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aurengambill/Library/CloudStorage/Box-Box/Shared_Chappell_Lab/Chappell_lab_papers/7_Plug_and_play_RNA_Detection/Data/Figure_2/Figure_2B_relativeenrichment/Plot_generation/"/>
    </mc:Choice>
  </mc:AlternateContent>
  <xr:revisionPtr revIDLastSave="0" documentId="13_ncr:1_{548F16E5-95D8-2B42-9119-56BBD0170CA8}" xr6:coauthVersionLast="47" xr6:coauthVersionMax="47" xr10:uidLastSave="{00000000-0000-0000-0000-000000000000}"/>
  <bookViews>
    <workbookView xWindow="0" yWindow="500" windowWidth="28800" windowHeight="17500" xr2:uid="{B1D9ACDE-62C1-5341-9145-1EC2400C0943}"/>
  </bookViews>
  <sheets>
    <sheet name="Sheet1" sheetId="1" r:id="rId1"/>
    <sheet name="Threshold A" sheetId="2" r:id="rId2"/>
    <sheet name="Threshold B" sheetId="3" r:id="rId3"/>
    <sheet name="Threshold C" sheetId="4" r:id="rId4"/>
    <sheet name="Threshold D" sheetId="5" r:id="rId5"/>
    <sheet name="Threshold 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 i="1" l="1"/>
  <c r="J6" i="6"/>
  <c r="I6" i="6"/>
  <c r="I32" i="6"/>
  <c r="U34" i="1"/>
  <c r="V34" i="1" s="1"/>
  <c r="X34" i="1"/>
  <c r="U35" i="1"/>
  <c r="V35" i="1"/>
  <c r="W35" i="1"/>
  <c r="X35" i="1"/>
  <c r="Y35" i="1"/>
  <c r="U36" i="1"/>
  <c r="W36" i="1" s="1"/>
  <c r="V36" i="1"/>
  <c r="X36" i="1"/>
  <c r="Y36" i="1"/>
  <c r="U37" i="1"/>
  <c r="U38" i="1"/>
  <c r="V38" i="1"/>
  <c r="W38" i="1"/>
  <c r="X38" i="1"/>
  <c r="Y38" i="1"/>
  <c r="U39" i="1"/>
  <c r="V39" i="1" s="1"/>
  <c r="W39" i="1"/>
  <c r="U40" i="1"/>
  <c r="V40" i="1" s="1"/>
  <c r="U41" i="1"/>
  <c r="V41" i="1" s="1"/>
  <c r="X41" i="1"/>
  <c r="Y41" i="1"/>
  <c r="U42" i="1"/>
  <c r="V42" i="1" s="1"/>
  <c r="X42" i="1"/>
  <c r="U43" i="1"/>
  <c r="Y43" i="1" s="1"/>
  <c r="V43" i="1"/>
  <c r="W43" i="1"/>
  <c r="X43" i="1"/>
  <c r="U44" i="1"/>
  <c r="W44" i="1" s="1"/>
  <c r="V44" i="1"/>
  <c r="X44" i="1"/>
  <c r="Y44" i="1"/>
  <c r="U45" i="1"/>
  <c r="U46" i="1"/>
  <c r="V46" i="1"/>
  <c r="W46" i="1"/>
  <c r="X46" i="1"/>
  <c r="Y46" i="1"/>
  <c r="U47" i="1"/>
  <c r="V47" i="1" s="1"/>
  <c r="W47" i="1"/>
  <c r="Y47" i="1"/>
  <c r="U48" i="1"/>
  <c r="V48" i="1" s="1"/>
  <c r="U49" i="1"/>
  <c r="V49" i="1" s="1"/>
  <c r="X49" i="1"/>
  <c r="Y49" i="1"/>
  <c r="U50" i="1"/>
  <c r="V50" i="1" s="1"/>
  <c r="X50" i="1"/>
  <c r="U51" i="1"/>
  <c r="Y51" i="1" s="1"/>
  <c r="V51" i="1"/>
  <c r="W51" i="1"/>
  <c r="X51" i="1"/>
  <c r="U52" i="1"/>
  <c r="W52" i="1" s="1"/>
  <c r="V52" i="1"/>
  <c r="X52" i="1"/>
  <c r="Y52" i="1"/>
  <c r="U53" i="1"/>
  <c r="Y53" i="1"/>
  <c r="U54" i="1"/>
  <c r="V54" i="1"/>
  <c r="W54" i="1"/>
  <c r="X54" i="1"/>
  <c r="Y54" i="1"/>
  <c r="U55" i="1"/>
  <c r="V55" i="1" s="1"/>
  <c r="W55" i="1"/>
  <c r="Y55" i="1"/>
  <c r="U56" i="1"/>
  <c r="V56" i="1"/>
  <c r="U57" i="1"/>
  <c r="X57" i="1"/>
  <c r="U58" i="1"/>
  <c r="V58" i="1" s="1"/>
  <c r="X58" i="1"/>
  <c r="U59" i="1"/>
  <c r="Y59" i="1" s="1"/>
  <c r="V59" i="1"/>
  <c r="W59" i="1"/>
  <c r="X59" i="1"/>
  <c r="U60" i="1"/>
  <c r="W60" i="1" s="1"/>
  <c r="V60" i="1"/>
  <c r="X60" i="1"/>
  <c r="Y60" i="1"/>
  <c r="U61" i="1"/>
  <c r="Y61" i="1" s="1"/>
  <c r="U62" i="1"/>
  <c r="V62" i="1"/>
  <c r="W62" i="1"/>
  <c r="X62" i="1"/>
  <c r="Y62" i="1"/>
  <c r="U63" i="1"/>
  <c r="V63" i="1" s="1"/>
  <c r="W63" i="1"/>
  <c r="Y63" i="1"/>
  <c r="U64" i="1"/>
  <c r="V64" i="1"/>
  <c r="U65" i="1"/>
  <c r="U66" i="1"/>
  <c r="V66" i="1" s="1"/>
  <c r="X66" i="1"/>
  <c r="U67" i="1"/>
  <c r="Y67" i="1" s="1"/>
  <c r="V67" i="1"/>
  <c r="W67" i="1"/>
  <c r="X67" i="1"/>
  <c r="U68" i="1"/>
  <c r="W68" i="1" s="1"/>
  <c r="V68" i="1"/>
  <c r="X68" i="1"/>
  <c r="Y68" i="1"/>
  <c r="U69" i="1"/>
  <c r="Y69" i="1"/>
  <c r="U70" i="1"/>
  <c r="V70" i="1"/>
  <c r="W70" i="1"/>
  <c r="X70" i="1"/>
  <c r="Y70" i="1"/>
  <c r="U71" i="1"/>
  <c r="V71" i="1" s="1"/>
  <c r="W71" i="1"/>
  <c r="Y71" i="1"/>
  <c r="U72" i="1"/>
  <c r="V72" i="1"/>
  <c r="U73" i="1"/>
  <c r="X73" i="1" s="1"/>
  <c r="Y73" i="1"/>
  <c r="U74" i="1"/>
  <c r="V74" i="1" s="1"/>
  <c r="X74" i="1"/>
  <c r="U75" i="1"/>
  <c r="Y75" i="1" s="1"/>
  <c r="V75" i="1"/>
  <c r="W75" i="1"/>
  <c r="X75" i="1"/>
  <c r="U76" i="1"/>
  <c r="W76" i="1" s="1"/>
  <c r="V76" i="1"/>
  <c r="X76" i="1"/>
  <c r="Y76" i="1"/>
  <c r="U77" i="1"/>
  <c r="Y77" i="1"/>
  <c r="U78" i="1"/>
  <c r="V78" i="1"/>
  <c r="W78" i="1"/>
  <c r="X78" i="1"/>
  <c r="Y78" i="1"/>
  <c r="U79" i="1"/>
  <c r="V79" i="1" s="1"/>
  <c r="W79" i="1"/>
  <c r="Y79" i="1"/>
  <c r="U80" i="1"/>
  <c r="U81" i="1"/>
  <c r="X81" i="1"/>
  <c r="Y81" i="1"/>
  <c r="U82" i="1"/>
  <c r="V82" i="1" s="1"/>
  <c r="X82" i="1"/>
  <c r="U83" i="1"/>
  <c r="Y83" i="1" s="1"/>
  <c r="V83" i="1"/>
  <c r="W83" i="1"/>
  <c r="X83" i="1"/>
  <c r="U84" i="1"/>
  <c r="W84" i="1" s="1"/>
  <c r="V84" i="1"/>
  <c r="X84" i="1"/>
  <c r="Y84" i="1"/>
  <c r="U85" i="1"/>
  <c r="Y85" i="1"/>
  <c r="U86" i="1"/>
  <c r="V86" i="1"/>
  <c r="W86" i="1"/>
  <c r="X86" i="1"/>
  <c r="Y86" i="1"/>
  <c r="U87" i="1"/>
  <c r="V87" i="1" s="1"/>
  <c r="W87" i="1"/>
  <c r="Y87" i="1"/>
  <c r="U88" i="1"/>
  <c r="V88" i="1"/>
  <c r="U89" i="1"/>
  <c r="X89" i="1" s="1"/>
  <c r="U90" i="1"/>
  <c r="V90" i="1" s="1"/>
  <c r="X90" i="1"/>
  <c r="U91" i="1"/>
  <c r="Y91" i="1" s="1"/>
  <c r="V91" i="1"/>
  <c r="W91" i="1"/>
  <c r="X91" i="1"/>
  <c r="U92" i="1"/>
  <c r="W92" i="1" s="1"/>
  <c r="V92" i="1"/>
  <c r="X92" i="1"/>
  <c r="Y92" i="1"/>
  <c r="U93" i="1"/>
  <c r="U94" i="1"/>
  <c r="V94" i="1"/>
  <c r="W94" i="1"/>
  <c r="X94" i="1"/>
  <c r="Y94" i="1"/>
  <c r="U95" i="1"/>
  <c r="V95" i="1" s="1"/>
  <c r="W95" i="1"/>
  <c r="Y95" i="1"/>
  <c r="U96" i="1"/>
  <c r="V96" i="1"/>
  <c r="W96" i="1"/>
  <c r="U97" i="1"/>
  <c r="X97" i="1"/>
  <c r="Y97" i="1"/>
  <c r="U98" i="1"/>
  <c r="U99" i="1"/>
  <c r="Y99" i="1" s="1"/>
  <c r="V99" i="1"/>
  <c r="W99" i="1"/>
  <c r="X99" i="1"/>
  <c r="U100" i="1"/>
  <c r="W100" i="1" s="1"/>
  <c r="V100" i="1"/>
  <c r="X100" i="1"/>
  <c r="Y100" i="1"/>
  <c r="U101" i="1"/>
  <c r="V101" i="1"/>
  <c r="Y101" i="1"/>
  <c r="U102" i="1"/>
  <c r="V102" i="1"/>
  <c r="W102" i="1"/>
  <c r="X102" i="1"/>
  <c r="Y102" i="1"/>
  <c r="U103" i="1"/>
  <c r="V103" i="1" s="1"/>
  <c r="W103" i="1"/>
  <c r="Y103" i="1"/>
  <c r="U104" i="1"/>
  <c r="V104" i="1"/>
  <c r="W104" i="1"/>
  <c r="U105" i="1"/>
  <c r="U106" i="1"/>
  <c r="X106" i="1" s="1"/>
  <c r="U107" i="1"/>
  <c r="Y107" i="1" s="1"/>
  <c r="V107" i="1"/>
  <c r="W107" i="1"/>
  <c r="X107" i="1"/>
  <c r="U108" i="1"/>
  <c r="W108" i="1" s="1"/>
  <c r="V108" i="1"/>
  <c r="X108" i="1"/>
  <c r="Y108" i="1"/>
  <c r="U109" i="1"/>
  <c r="V109" i="1"/>
  <c r="Y109" i="1"/>
  <c r="U110" i="1"/>
  <c r="V110" i="1"/>
  <c r="W110" i="1"/>
  <c r="X110" i="1"/>
  <c r="Y110" i="1"/>
  <c r="U111" i="1"/>
  <c r="V111" i="1" s="1"/>
  <c r="W111" i="1"/>
  <c r="Y111" i="1"/>
  <c r="U112" i="1"/>
  <c r="U113" i="1"/>
  <c r="X113" i="1" s="1"/>
  <c r="U114" i="1"/>
  <c r="X114" i="1"/>
  <c r="U115" i="1"/>
  <c r="Y115" i="1" s="1"/>
  <c r="V115" i="1"/>
  <c r="W115" i="1"/>
  <c r="X115" i="1"/>
  <c r="U116" i="1"/>
  <c r="W116" i="1" s="1"/>
  <c r="V116" i="1"/>
  <c r="X116" i="1"/>
  <c r="Y116" i="1"/>
  <c r="U117" i="1"/>
  <c r="U118" i="1"/>
  <c r="V118" i="1"/>
  <c r="W118" i="1"/>
  <c r="X118" i="1"/>
  <c r="Y118" i="1"/>
  <c r="U119" i="1"/>
  <c r="V119" i="1" s="1"/>
  <c r="W119" i="1"/>
  <c r="Y119" i="1"/>
  <c r="U120" i="1"/>
  <c r="V120" i="1" s="1"/>
  <c r="U121" i="1"/>
  <c r="W121" i="1"/>
  <c r="U122" i="1"/>
  <c r="X122" i="1"/>
  <c r="U123" i="1"/>
  <c r="Y123" i="1" s="1"/>
  <c r="V123" i="1"/>
  <c r="W123" i="1"/>
  <c r="X123" i="1"/>
  <c r="U124" i="1"/>
  <c r="W124" i="1" s="1"/>
  <c r="V124" i="1"/>
  <c r="X124" i="1"/>
  <c r="Y124" i="1"/>
  <c r="U125" i="1"/>
  <c r="V125" i="1"/>
  <c r="Y125" i="1"/>
  <c r="U126" i="1"/>
  <c r="V126" i="1"/>
  <c r="W126" i="1"/>
  <c r="X126" i="1"/>
  <c r="Y126" i="1"/>
  <c r="U127" i="1"/>
  <c r="V127" i="1" s="1"/>
  <c r="W127" i="1"/>
  <c r="Y127" i="1"/>
  <c r="U128" i="1"/>
  <c r="V128" i="1"/>
  <c r="U129" i="1"/>
  <c r="V129" i="1" s="1"/>
  <c r="W129" i="1"/>
  <c r="X129" i="1"/>
  <c r="Y129" i="1"/>
  <c r="U130" i="1"/>
  <c r="X130" i="1"/>
  <c r="U131" i="1"/>
  <c r="U132" i="1"/>
  <c r="W132" i="1" s="1"/>
  <c r="V132" i="1"/>
  <c r="X132" i="1"/>
  <c r="Y132" i="1"/>
  <c r="U133" i="1"/>
  <c r="U134" i="1"/>
  <c r="V134" i="1"/>
  <c r="W134" i="1"/>
  <c r="X134" i="1"/>
  <c r="Y134" i="1"/>
  <c r="U135" i="1"/>
  <c r="V135" i="1" s="1"/>
  <c r="W135" i="1"/>
  <c r="Y135" i="1"/>
  <c r="U136" i="1"/>
  <c r="V136" i="1" s="1"/>
  <c r="W136" i="1"/>
  <c r="U137" i="1"/>
  <c r="W137" i="1"/>
  <c r="U138" i="1"/>
  <c r="X138" i="1"/>
  <c r="U139" i="1"/>
  <c r="Y139" i="1" s="1"/>
  <c r="V139" i="1"/>
  <c r="W139" i="1"/>
  <c r="X139" i="1"/>
  <c r="U140" i="1"/>
  <c r="W140" i="1" s="1"/>
  <c r="V140" i="1"/>
  <c r="X140" i="1"/>
  <c r="Y140" i="1"/>
  <c r="U141" i="1"/>
  <c r="V141" i="1"/>
  <c r="Y141" i="1"/>
  <c r="U142" i="1"/>
  <c r="V142" i="1"/>
  <c r="W142" i="1"/>
  <c r="X142" i="1"/>
  <c r="Y142" i="1"/>
  <c r="U143" i="1"/>
  <c r="V143" i="1" s="1"/>
  <c r="W143" i="1"/>
  <c r="Y143" i="1"/>
  <c r="U144" i="1"/>
  <c r="V144" i="1"/>
  <c r="U145" i="1"/>
  <c r="V145" i="1" s="1"/>
  <c r="W145" i="1"/>
  <c r="X145" i="1"/>
  <c r="Y145" i="1"/>
  <c r="U146" i="1"/>
  <c r="X146" i="1"/>
  <c r="U147" i="1"/>
  <c r="U148" i="1"/>
  <c r="W148" i="1" s="1"/>
  <c r="V148" i="1"/>
  <c r="X148" i="1"/>
  <c r="Y148" i="1"/>
  <c r="U149" i="1"/>
  <c r="U150" i="1"/>
  <c r="V150" i="1"/>
  <c r="W150" i="1"/>
  <c r="X150" i="1"/>
  <c r="Y150" i="1"/>
  <c r="U151" i="1"/>
  <c r="V151" i="1" s="1"/>
  <c r="W151" i="1"/>
  <c r="Y151" i="1"/>
  <c r="U152" i="1"/>
  <c r="V152" i="1" s="1"/>
  <c r="W152" i="1"/>
  <c r="U153" i="1"/>
  <c r="W153" i="1"/>
  <c r="U154" i="1"/>
  <c r="V154" i="1"/>
  <c r="X154" i="1"/>
  <c r="U155" i="1"/>
  <c r="Y155" i="1" s="1"/>
  <c r="V155" i="1"/>
  <c r="W155" i="1"/>
  <c r="X155" i="1"/>
  <c r="U156" i="1"/>
  <c r="W156" i="1" s="1"/>
  <c r="V156" i="1"/>
  <c r="X156" i="1"/>
  <c r="Y156" i="1"/>
  <c r="U157" i="1"/>
  <c r="V157" i="1"/>
  <c r="W157" i="1"/>
  <c r="U158" i="1"/>
  <c r="V158" i="1"/>
  <c r="W158" i="1"/>
  <c r="X158" i="1"/>
  <c r="Y158" i="1"/>
  <c r="U159" i="1"/>
  <c r="W159" i="1"/>
  <c r="U160" i="1"/>
  <c r="Y160" i="1" s="1"/>
  <c r="V160" i="1"/>
  <c r="W160" i="1"/>
  <c r="X160" i="1"/>
  <c r="U161" i="1"/>
  <c r="W161" i="1"/>
  <c r="X161" i="1"/>
  <c r="U162" i="1"/>
  <c r="V162" i="1"/>
  <c r="X162" i="1"/>
  <c r="U163" i="1"/>
  <c r="Y163" i="1" s="1"/>
  <c r="V163" i="1"/>
  <c r="W163" i="1"/>
  <c r="X163" i="1"/>
  <c r="U164" i="1"/>
  <c r="W164" i="1" s="1"/>
  <c r="V164" i="1"/>
  <c r="X164" i="1"/>
  <c r="Y164" i="1"/>
  <c r="U165" i="1"/>
  <c r="V165" i="1"/>
  <c r="W165" i="1"/>
  <c r="U166" i="1"/>
  <c r="V166" i="1"/>
  <c r="W166" i="1"/>
  <c r="X166" i="1"/>
  <c r="Y166" i="1"/>
  <c r="U167" i="1"/>
  <c r="W167" i="1"/>
  <c r="U168" i="1"/>
  <c r="Y168" i="1" s="1"/>
  <c r="V168" i="1"/>
  <c r="W168" i="1"/>
  <c r="X168" i="1"/>
  <c r="U169" i="1"/>
  <c r="W169" i="1"/>
  <c r="U170" i="1"/>
  <c r="V170" i="1"/>
  <c r="X170" i="1"/>
  <c r="U171" i="1"/>
  <c r="Y171" i="1" s="1"/>
  <c r="V171" i="1"/>
  <c r="W171" i="1"/>
  <c r="X171" i="1"/>
  <c r="U172" i="1"/>
  <c r="W172" i="1" s="1"/>
  <c r="V172" i="1"/>
  <c r="X172" i="1"/>
  <c r="Y172" i="1"/>
  <c r="U173" i="1"/>
  <c r="V173" i="1"/>
  <c r="W173" i="1"/>
  <c r="U174" i="1"/>
  <c r="V174" i="1"/>
  <c r="W174" i="1"/>
  <c r="X174" i="1"/>
  <c r="Y174" i="1"/>
  <c r="U175" i="1"/>
  <c r="W175" i="1"/>
  <c r="U176" i="1"/>
  <c r="Y176" i="1" s="1"/>
  <c r="V176" i="1"/>
  <c r="W176" i="1"/>
  <c r="X176" i="1"/>
  <c r="U177" i="1"/>
  <c r="W177" i="1"/>
  <c r="X177" i="1"/>
  <c r="U178" i="1"/>
  <c r="V178" i="1"/>
  <c r="X178" i="1"/>
  <c r="U179" i="1"/>
  <c r="Y179" i="1" s="1"/>
  <c r="V179" i="1"/>
  <c r="W179" i="1"/>
  <c r="X179" i="1"/>
  <c r="U180" i="1"/>
  <c r="W180" i="1" s="1"/>
  <c r="V180" i="1"/>
  <c r="X180" i="1"/>
  <c r="Y180" i="1"/>
  <c r="U181" i="1"/>
  <c r="V181" i="1"/>
  <c r="W181" i="1"/>
  <c r="U182" i="1"/>
  <c r="V182" i="1"/>
  <c r="W182" i="1"/>
  <c r="X182" i="1"/>
  <c r="Y182" i="1"/>
  <c r="U183" i="1"/>
  <c r="W183" i="1"/>
  <c r="U184" i="1"/>
  <c r="Y184" i="1" s="1"/>
  <c r="V184" i="1"/>
  <c r="W184" i="1"/>
  <c r="X184" i="1"/>
  <c r="U185" i="1"/>
  <c r="W185" i="1"/>
  <c r="U186" i="1"/>
  <c r="V186" i="1"/>
  <c r="X186" i="1"/>
  <c r="U187" i="1"/>
  <c r="Y187" i="1" s="1"/>
  <c r="V187" i="1"/>
  <c r="W187" i="1"/>
  <c r="X187" i="1"/>
  <c r="U188" i="1"/>
  <c r="W188" i="1" s="1"/>
  <c r="V188" i="1"/>
  <c r="X188" i="1"/>
  <c r="Y188" i="1"/>
  <c r="U189" i="1"/>
  <c r="V189" i="1"/>
  <c r="W189" i="1"/>
  <c r="U190" i="1"/>
  <c r="V190" i="1"/>
  <c r="W190" i="1"/>
  <c r="X190" i="1"/>
  <c r="Y190" i="1"/>
  <c r="U191" i="1"/>
  <c r="W191" i="1"/>
  <c r="U192" i="1"/>
  <c r="Y192" i="1" s="1"/>
  <c r="V192" i="1"/>
  <c r="W192" i="1"/>
  <c r="X192" i="1"/>
  <c r="U193" i="1"/>
  <c r="W193" i="1"/>
  <c r="X193" i="1"/>
  <c r="U194" i="1"/>
  <c r="V194" i="1"/>
  <c r="X194" i="1"/>
  <c r="U195" i="1"/>
  <c r="Y195" i="1" s="1"/>
  <c r="V195" i="1"/>
  <c r="W195" i="1"/>
  <c r="X195" i="1"/>
  <c r="U196" i="1"/>
  <c r="W196" i="1" s="1"/>
  <c r="V196" i="1"/>
  <c r="X196" i="1"/>
  <c r="Y196" i="1"/>
  <c r="U197" i="1"/>
  <c r="V197" i="1"/>
  <c r="W197" i="1"/>
  <c r="U198" i="1"/>
  <c r="V198" i="1"/>
  <c r="W198" i="1"/>
  <c r="X198" i="1"/>
  <c r="Y198" i="1"/>
  <c r="U199" i="1"/>
  <c r="W199" i="1"/>
  <c r="U200" i="1"/>
  <c r="Y200" i="1" s="1"/>
  <c r="V200" i="1"/>
  <c r="W200" i="1"/>
  <c r="X200" i="1"/>
  <c r="U201" i="1"/>
  <c r="W201" i="1"/>
  <c r="U202" i="1"/>
  <c r="V202" i="1"/>
  <c r="X202" i="1"/>
  <c r="U203" i="1"/>
  <c r="Y203" i="1" s="1"/>
  <c r="V203" i="1"/>
  <c r="W203" i="1"/>
  <c r="X203" i="1"/>
  <c r="U204" i="1"/>
  <c r="V204" i="1"/>
  <c r="W204" i="1"/>
  <c r="X204" i="1"/>
  <c r="Y204" i="1"/>
  <c r="U205" i="1"/>
  <c r="V205" i="1"/>
  <c r="Y205" i="1"/>
  <c r="U206" i="1"/>
  <c r="V206" i="1"/>
  <c r="W206" i="1"/>
  <c r="X206" i="1"/>
  <c r="Y206" i="1"/>
  <c r="U207" i="1"/>
  <c r="V207" i="1"/>
  <c r="W207" i="1"/>
  <c r="X207" i="1"/>
  <c r="Y207" i="1"/>
  <c r="U208" i="1"/>
  <c r="V208" i="1"/>
  <c r="W208" i="1"/>
  <c r="U209" i="1"/>
  <c r="X209" i="1" s="1"/>
  <c r="V209" i="1"/>
  <c r="W209" i="1"/>
  <c r="U210" i="1"/>
  <c r="X210" i="1"/>
  <c r="Y210" i="1"/>
  <c r="U211" i="1"/>
  <c r="Y211" i="1" s="1"/>
  <c r="V211" i="1"/>
  <c r="W211" i="1"/>
  <c r="U212" i="1"/>
  <c r="V212" i="1"/>
  <c r="W212" i="1"/>
  <c r="X212" i="1"/>
  <c r="Y212" i="1"/>
  <c r="U213" i="1"/>
  <c r="V213" i="1"/>
  <c r="U214" i="1"/>
  <c r="V214" i="1"/>
  <c r="W214" i="1"/>
  <c r="X214" i="1"/>
  <c r="Y214" i="1"/>
  <c r="U215" i="1"/>
  <c r="V215" i="1"/>
  <c r="W215" i="1"/>
  <c r="X215" i="1"/>
  <c r="Y215" i="1"/>
  <c r="U216" i="1"/>
  <c r="V216" i="1"/>
  <c r="W216" i="1"/>
  <c r="U217" i="1"/>
  <c r="W217" i="1" s="1"/>
  <c r="V217" i="1"/>
  <c r="U218" i="1"/>
  <c r="X218" i="1"/>
  <c r="Y218" i="1"/>
  <c r="U219" i="1"/>
  <c r="Y219" i="1" s="1"/>
  <c r="V219" i="1"/>
  <c r="U220" i="1"/>
  <c r="V220" i="1"/>
  <c r="W220" i="1"/>
  <c r="X220" i="1"/>
  <c r="Y220" i="1"/>
  <c r="U221" i="1"/>
  <c r="U222" i="1"/>
  <c r="V222" i="1"/>
  <c r="W222" i="1"/>
  <c r="X222" i="1"/>
  <c r="Y222" i="1"/>
  <c r="U223" i="1"/>
  <c r="V223" i="1"/>
  <c r="W223" i="1"/>
  <c r="X223" i="1"/>
  <c r="Y223" i="1"/>
  <c r="U224" i="1"/>
  <c r="V224" i="1"/>
  <c r="W224" i="1"/>
  <c r="U225" i="1"/>
  <c r="V225" i="1" s="1"/>
  <c r="U226" i="1"/>
  <c r="X226" i="1"/>
  <c r="Y226" i="1"/>
  <c r="U227" i="1"/>
  <c r="Y227" i="1" s="1"/>
  <c r="U228" i="1"/>
  <c r="V228" i="1"/>
  <c r="W228" i="1"/>
  <c r="X228" i="1"/>
  <c r="Y228" i="1"/>
  <c r="U229" i="1"/>
  <c r="V229" i="1"/>
  <c r="Y229" i="1"/>
  <c r="U230" i="1"/>
  <c r="V230" i="1"/>
  <c r="W230" i="1"/>
  <c r="X230" i="1"/>
  <c r="Y230" i="1"/>
  <c r="U231" i="1"/>
  <c r="V231" i="1"/>
  <c r="W231" i="1"/>
  <c r="X231" i="1"/>
  <c r="Y231" i="1"/>
  <c r="U232" i="1"/>
  <c r="V232" i="1"/>
  <c r="W232" i="1"/>
  <c r="U233" i="1"/>
  <c r="V233" i="1"/>
  <c r="W233" i="1"/>
  <c r="X233" i="1"/>
  <c r="Y233" i="1"/>
  <c r="U234" i="1"/>
  <c r="X234" i="1"/>
  <c r="Y234" i="1"/>
  <c r="U235" i="1"/>
  <c r="Y235" i="1" s="1"/>
  <c r="V235" i="1"/>
  <c r="W235" i="1"/>
  <c r="X235" i="1"/>
  <c r="U236" i="1"/>
  <c r="V236" i="1"/>
  <c r="W236" i="1"/>
  <c r="X236" i="1"/>
  <c r="Y236" i="1"/>
  <c r="U237" i="1"/>
  <c r="V237" i="1"/>
  <c r="Y237" i="1"/>
  <c r="U238" i="1"/>
  <c r="Y238" i="1" s="1"/>
  <c r="V238" i="1"/>
  <c r="W238" i="1"/>
  <c r="X238" i="1"/>
  <c r="U239" i="1"/>
  <c r="V239" i="1"/>
  <c r="W239" i="1"/>
  <c r="X239" i="1"/>
  <c r="Y239" i="1"/>
  <c r="U240" i="1"/>
  <c r="V240" i="1"/>
  <c r="U241" i="1"/>
  <c r="V241" i="1"/>
  <c r="W241" i="1"/>
  <c r="X241" i="1"/>
  <c r="Y241" i="1"/>
  <c r="U242" i="1"/>
  <c r="X242" i="1"/>
  <c r="U243" i="1"/>
  <c r="Y243" i="1" s="1"/>
  <c r="V243" i="1"/>
  <c r="W243" i="1"/>
  <c r="X243" i="1"/>
  <c r="U244" i="1"/>
  <c r="V244" i="1"/>
  <c r="W244" i="1"/>
  <c r="X244" i="1"/>
  <c r="Y244" i="1"/>
  <c r="U245" i="1"/>
  <c r="V245" i="1"/>
  <c r="Y245" i="1"/>
  <c r="U246" i="1"/>
  <c r="X246" i="1" s="1"/>
  <c r="V246" i="1"/>
  <c r="W246" i="1"/>
  <c r="U247" i="1"/>
  <c r="V247" i="1"/>
  <c r="W247" i="1"/>
  <c r="X247" i="1"/>
  <c r="Y247" i="1"/>
  <c r="U248" i="1"/>
  <c r="U249" i="1"/>
  <c r="V249" i="1"/>
  <c r="W249" i="1"/>
  <c r="X249" i="1"/>
  <c r="Y249" i="1"/>
  <c r="U250" i="1"/>
  <c r="U251" i="1"/>
  <c r="Y251" i="1" s="1"/>
  <c r="V251" i="1"/>
  <c r="W251" i="1"/>
  <c r="X251" i="1"/>
  <c r="U252" i="1"/>
  <c r="V252" i="1"/>
  <c r="W252" i="1"/>
  <c r="X252" i="1"/>
  <c r="Y252" i="1"/>
  <c r="U253" i="1"/>
  <c r="V253" i="1"/>
  <c r="Y253" i="1"/>
  <c r="U254" i="1"/>
  <c r="W254" i="1" s="1"/>
  <c r="V254" i="1"/>
  <c r="U255" i="1"/>
  <c r="V255" i="1"/>
  <c r="W255" i="1"/>
  <c r="X255" i="1"/>
  <c r="Y255" i="1"/>
  <c r="U256" i="1"/>
  <c r="V256" i="1"/>
  <c r="W256" i="1"/>
  <c r="U257" i="1"/>
  <c r="V257" i="1"/>
  <c r="W257" i="1"/>
  <c r="X257" i="1"/>
  <c r="Y257" i="1"/>
  <c r="U258" i="1"/>
  <c r="X258" i="1"/>
  <c r="Y258" i="1"/>
  <c r="U259" i="1"/>
  <c r="Y259" i="1" s="1"/>
  <c r="V259" i="1"/>
  <c r="W259" i="1"/>
  <c r="X259" i="1"/>
  <c r="U260" i="1"/>
  <c r="V260" i="1"/>
  <c r="W260" i="1"/>
  <c r="X260" i="1"/>
  <c r="Y260" i="1"/>
  <c r="U261" i="1"/>
  <c r="V261" i="1"/>
  <c r="Y261" i="1"/>
  <c r="U262" i="1"/>
  <c r="V262" i="1" s="1"/>
  <c r="U263" i="1"/>
  <c r="V263" i="1"/>
  <c r="W263" i="1"/>
  <c r="X263" i="1"/>
  <c r="Y263" i="1"/>
  <c r="U264" i="1"/>
  <c r="V264" i="1"/>
  <c r="W264" i="1"/>
  <c r="U265" i="1"/>
  <c r="Y265" i="1" s="1"/>
  <c r="V265" i="1"/>
  <c r="W265" i="1"/>
  <c r="X265" i="1"/>
  <c r="U266" i="1"/>
  <c r="X266" i="1"/>
  <c r="Y266" i="1"/>
  <c r="U267" i="1"/>
  <c r="Y267" i="1" s="1"/>
  <c r="V267" i="1"/>
  <c r="W267" i="1"/>
  <c r="X267" i="1"/>
  <c r="U268" i="1"/>
  <c r="V268" i="1"/>
  <c r="W268" i="1"/>
  <c r="X268" i="1"/>
  <c r="Y268" i="1"/>
  <c r="U269" i="1"/>
  <c r="V269" i="1"/>
  <c r="Y269" i="1"/>
  <c r="U270" i="1"/>
  <c r="V270" i="1"/>
  <c r="W270" i="1"/>
  <c r="X270" i="1"/>
  <c r="Y270" i="1"/>
  <c r="U271" i="1"/>
  <c r="V271" i="1"/>
  <c r="W271" i="1"/>
  <c r="X271" i="1"/>
  <c r="Y271" i="1"/>
  <c r="U272" i="1"/>
  <c r="X272" i="1" s="1"/>
  <c r="V272" i="1"/>
  <c r="W272" i="1"/>
  <c r="Y272" i="1"/>
  <c r="U273" i="1"/>
  <c r="W273" i="1" s="1"/>
  <c r="V273" i="1"/>
  <c r="U274" i="1"/>
  <c r="V274" i="1" s="1"/>
  <c r="W274" i="1"/>
  <c r="X274" i="1"/>
  <c r="Y274" i="1"/>
  <c r="U275" i="1"/>
  <c r="Y275" i="1" s="1"/>
  <c r="U276" i="1"/>
  <c r="V276" i="1"/>
  <c r="W276" i="1"/>
  <c r="X276" i="1"/>
  <c r="Y276" i="1"/>
  <c r="U277" i="1"/>
  <c r="W277" i="1" s="1"/>
  <c r="V277" i="1"/>
  <c r="X277" i="1"/>
  <c r="Y277" i="1"/>
  <c r="U278" i="1"/>
  <c r="Y278" i="1" s="1"/>
  <c r="V278" i="1"/>
  <c r="W278" i="1"/>
  <c r="X278" i="1"/>
  <c r="U279" i="1"/>
  <c r="V279" i="1"/>
  <c r="W279" i="1"/>
  <c r="X279" i="1"/>
  <c r="Y279" i="1"/>
  <c r="U280" i="1"/>
  <c r="X280" i="1" s="1"/>
  <c r="V280" i="1"/>
  <c r="U281" i="1"/>
  <c r="V281" i="1"/>
  <c r="W281" i="1"/>
  <c r="X281" i="1"/>
  <c r="Y281" i="1"/>
  <c r="U282" i="1"/>
  <c r="V282" i="1" s="1"/>
  <c r="U283" i="1"/>
  <c r="Y283" i="1" s="1"/>
  <c r="V283" i="1"/>
  <c r="W283" i="1"/>
  <c r="X283" i="1"/>
  <c r="U284" i="1"/>
  <c r="V284" i="1" s="1"/>
  <c r="U285" i="1"/>
  <c r="W285" i="1" s="1"/>
  <c r="V285" i="1"/>
  <c r="X285" i="1"/>
  <c r="Y285" i="1"/>
  <c r="U286" i="1"/>
  <c r="V286" i="1"/>
  <c r="W286" i="1"/>
  <c r="X286" i="1"/>
  <c r="Y286" i="1"/>
  <c r="U287" i="1"/>
  <c r="V287" i="1"/>
  <c r="W287" i="1"/>
  <c r="X287" i="1"/>
  <c r="Y287" i="1"/>
  <c r="U288" i="1"/>
  <c r="X288" i="1" s="1"/>
  <c r="V288" i="1"/>
  <c r="W288" i="1"/>
  <c r="Y288" i="1"/>
  <c r="U289" i="1"/>
  <c r="W289" i="1" s="1"/>
  <c r="V289" i="1"/>
  <c r="U290" i="1"/>
  <c r="V290" i="1"/>
  <c r="W290" i="1"/>
  <c r="X290" i="1"/>
  <c r="Y290" i="1"/>
  <c r="U291" i="1"/>
  <c r="V291" i="1"/>
  <c r="W291" i="1"/>
  <c r="X291" i="1"/>
  <c r="Y291" i="1"/>
  <c r="U292" i="1"/>
  <c r="X292" i="1" s="1"/>
  <c r="V292" i="1"/>
  <c r="W292" i="1"/>
  <c r="U293" i="1"/>
  <c r="V293" i="1" s="1"/>
  <c r="W293" i="1"/>
  <c r="X293" i="1"/>
  <c r="Y293" i="1"/>
  <c r="U294" i="1"/>
  <c r="V294" i="1" s="1"/>
  <c r="U295" i="1"/>
  <c r="Y295" i="1" s="1"/>
  <c r="V295" i="1"/>
  <c r="W295" i="1"/>
  <c r="X295" i="1"/>
  <c r="U296" i="1"/>
  <c r="V296" i="1"/>
  <c r="W296" i="1"/>
  <c r="X296" i="1"/>
  <c r="Y296" i="1"/>
  <c r="U297" i="1"/>
  <c r="W297" i="1" s="1"/>
  <c r="V297" i="1"/>
  <c r="U298" i="1"/>
  <c r="V298" i="1"/>
  <c r="W298" i="1"/>
  <c r="X298" i="1"/>
  <c r="Y298" i="1"/>
  <c r="U299" i="1"/>
  <c r="V299" i="1"/>
  <c r="W299" i="1"/>
  <c r="X299" i="1"/>
  <c r="Y299" i="1"/>
  <c r="U300" i="1"/>
  <c r="X300" i="1" s="1"/>
  <c r="V300" i="1"/>
  <c r="W300" i="1"/>
  <c r="U301" i="1"/>
  <c r="V301" i="1" s="1"/>
  <c r="W301" i="1"/>
  <c r="X301" i="1"/>
  <c r="Y301" i="1"/>
  <c r="U302" i="1"/>
  <c r="V302" i="1" s="1"/>
  <c r="U303" i="1"/>
  <c r="Y303" i="1" s="1"/>
  <c r="V303" i="1"/>
  <c r="W303" i="1"/>
  <c r="X303" i="1"/>
  <c r="U304" i="1"/>
  <c r="V304" i="1"/>
  <c r="W304" i="1"/>
  <c r="X304" i="1"/>
  <c r="Y304" i="1"/>
  <c r="U305" i="1"/>
  <c r="W305" i="1" s="1"/>
  <c r="V305" i="1"/>
  <c r="U306" i="1"/>
  <c r="V306" i="1"/>
  <c r="W306" i="1"/>
  <c r="X306" i="1"/>
  <c r="Y306" i="1"/>
  <c r="U307" i="1"/>
  <c r="V307" i="1"/>
  <c r="W307" i="1"/>
  <c r="X307" i="1"/>
  <c r="Y307" i="1"/>
  <c r="U308" i="1"/>
  <c r="X308" i="1" s="1"/>
  <c r="V308" i="1"/>
  <c r="W308" i="1"/>
  <c r="U309" i="1"/>
  <c r="V309" i="1" s="1"/>
  <c r="W309" i="1"/>
  <c r="X309" i="1"/>
  <c r="Y309" i="1"/>
  <c r="U310" i="1"/>
  <c r="V310" i="1" s="1"/>
  <c r="U311" i="1"/>
  <c r="Y311" i="1" s="1"/>
  <c r="V311" i="1"/>
  <c r="W311" i="1"/>
  <c r="X311" i="1"/>
  <c r="U312" i="1"/>
  <c r="W312" i="1" s="1"/>
  <c r="V312" i="1"/>
  <c r="X312" i="1"/>
  <c r="Y312" i="1"/>
  <c r="U313" i="1"/>
  <c r="W313" i="1" s="1"/>
  <c r="V313" i="1"/>
  <c r="U314" i="1"/>
  <c r="V314" i="1"/>
  <c r="W314" i="1"/>
  <c r="X314" i="1"/>
  <c r="Y314" i="1"/>
  <c r="U315" i="1"/>
  <c r="V315" i="1"/>
  <c r="W315" i="1"/>
  <c r="X315" i="1"/>
  <c r="Y315" i="1"/>
  <c r="U316" i="1"/>
  <c r="X316" i="1" s="1"/>
  <c r="V316" i="1"/>
  <c r="W316" i="1"/>
  <c r="U317" i="1"/>
  <c r="V317" i="1" s="1"/>
  <c r="W317" i="1"/>
  <c r="X317" i="1"/>
  <c r="Y317" i="1"/>
  <c r="U318" i="1"/>
  <c r="V318" i="1" s="1"/>
  <c r="U319" i="1"/>
  <c r="Y319" i="1" s="1"/>
  <c r="V319" i="1"/>
  <c r="W319" i="1"/>
  <c r="X319" i="1"/>
  <c r="U320" i="1"/>
  <c r="W320" i="1" s="1"/>
  <c r="V320" i="1"/>
  <c r="X320" i="1"/>
  <c r="Y320" i="1"/>
  <c r="U321" i="1"/>
  <c r="W321" i="1" s="1"/>
  <c r="V321" i="1"/>
  <c r="U322" i="1"/>
  <c r="V322" i="1"/>
  <c r="W322" i="1"/>
  <c r="X322" i="1"/>
  <c r="Y322" i="1"/>
  <c r="U323" i="1"/>
  <c r="V323" i="1"/>
  <c r="W323" i="1"/>
  <c r="X323" i="1"/>
  <c r="Y323" i="1"/>
  <c r="U324" i="1"/>
  <c r="X324" i="1" s="1"/>
  <c r="V324" i="1"/>
  <c r="W324" i="1"/>
  <c r="U325" i="1"/>
  <c r="V325" i="1" s="1"/>
  <c r="W325" i="1"/>
  <c r="X325" i="1"/>
  <c r="Y325" i="1"/>
  <c r="U326" i="1"/>
  <c r="V326" i="1" s="1"/>
  <c r="U327" i="1"/>
  <c r="Y327" i="1" s="1"/>
  <c r="V327" i="1"/>
  <c r="W327" i="1"/>
  <c r="X327" i="1"/>
  <c r="U328" i="1"/>
  <c r="W328" i="1" s="1"/>
  <c r="V328" i="1"/>
  <c r="X328" i="1"/>
  <c r="Y328" i="1"/>
  <c r="U329" i="1"/>
  <c r="W329" i="1" s="1"/>
  <c r="V329" i="1"/>
  <c r="U330" i="1"/>
  <c r="V330" i="1"/>
  <c r="W330" i="1"/>
  <c r="X330" i="1"/>
  <c r="Y330" i="1"/>
  <c r="U331" i="1"/>
  <c r="V331" i="1"/>
  <c r="W331" i="1"/>
  <c r="X331" i="1"/>
  <c r="Y331" i="1"/>
  <c r="U332" i="1"/>
  <c r="X332" i="1" s="1"/>
  <c r="V332" i="1"/>
  <c r="W332" i="1"/>
  <c r="U333" i="1"/>
  <c r="V333" i="1" s="1"/>
  <c r="W333" i="1"/>
  <c r="X333" i="1"/>
  <c r="Y333" i="1"/>
  <c r="U334" i="1"/>
  <c r="V334" i="1" s="1"/>
  <c r="U335" i="1"/>
  <c r="Y335" i="1" s="1"/>
  <c r="V335" i="1"/>
  <c r="W335" i="1"/>
  <c r="X335" i="1"/>
  <c r="U336" i="1"/>
  <c r="W336" i="1" s="1"/>
  <c r="V336" i="1"/>
  <c r="X336" i="1"/>
  <c r="Y336" i="1"/>
  <c r="U337" i="1"/>
  <c r="W337" i="1" s="1"/>
  <c r="V337" i="1"/>
  <c r="U338" i="1"/>
  <c r="V338" i="1"/>
  <c r="W338" i="1"/>
  <c r="X338" i="1"/>
  <c r="Y338" i="1"/>
  <c r="U339" i="1"/>
  <c r="V339" i="1"/>
  <c r="W339" i="1"/>
  <c r="X339" i="1"/>
  <c r="Y339" i="1"/>
  <c r="U340" i="1"/>
  <c r="X340" i="1" s="1"/>
  <c r="V340" i="1"/>
  <c r="W340" i="1"/>
  <c r="U341" i="1"/>
  <c r="V341" i="1" s="1"/>
  <c r="W341" i="1"/>
  <c r="X341" i="1"/>
  <c r="Y341" i="1"/>
  <c r="U342" i="1"/>
  <c r="V342" i="1" s="1"/>
  <c r="U343" i="1"/>
  <c r="Y343" i="1" s="1"/>
  <c r="V343" i="1"/>
  <c r="W343" i="1"/>
  <c r="X343" i="1"/>
  <c r="U344" i="1"/>
  <c r="W344" i="1" s="1"/>
  <c r="V344" i="1"/>
  <c r="X344" i="1"/>
  <c r="Y344" i="1"/>
  <c r="U345" i="1"/>
  <c r="W345" i="1" s="1"/>
  <c r="V345" i="1"/>
  <c r="U346" i="1"/>
  <c r="V346" i="1"/>
  <c r="W346" i="1"/>
  <c r="X346" i="1"/>
  <c r="Y346" i="1"/>
  <c r="U347" i="1"/>
  <c r="V347" i="1"/>
  <c r="W347" i="1"/>
  <c r="X347" i="1"/>
  <c r="Y347" i="1"/>
  <c r="U348" i="1"/>
  <c r="X348" i="1" s="1"/>
  <c r="V348" i="1"/>
  <c r="W348" i="1"/>
  <c r="U349" i="1"/>
  <c r="V349" i="1" s="1"/>
  <c r="W349" i="1"/>
  <c r="X349" i="1"/>
  <c r="Y349" i="1"/>
  <c r="U350" i="1"/>
  <c r="V350" i="1" s="1"/>
  <c r="U351" i="1"/>
  <c r="Y351" i="1" s="1"/>
  <c r="V351" i="1"/>
  <c r="W351" i="1"/>
  <c r="X351" i="1"/>
  <c r="U352" i="1"/>
  <c r="V352" i="1" s="1"/>
  <c r="X352" i="1"/>
  <c r="Y352" i="1"/>
  <c r="U353" i="1"/>
  <c r="W353" i="1" s="1"/>
  <c r="V353" i="1"/>
  <c r="U354" i="1"/>
  <c r="V354" i="1"/>
  <c r="W354" i="1"/>
  <c r="X354" i="1"/>
  <c r="Y354" i="1"/>
  <c r="U355" i="1"/>
  <c r="V355" i="1"/>
  <c r="W355" i="1"/>
  <c r="X355" i="1"/>
  <c r="Y355" i="1"/>
  <c r="U356" i="1"/>
  <c r="X356" i="1" s="1"/>
  <c r="V356" i="1"/>
  <c r="W356" i="1"/>
  <c r="U357" i="1"/>
  <c r="V357" i="1" s="1"/>
  <c r="W357" i="1"/>
  <c r="X357" i="1"/>
  <c r="Y357" i="1"/>
  <c r="U358" i="1"/>
  <c r="V358" i="1" s="1"/>
  <c r="U359" i="1"/>
  <c r="Y359" i="1" s="1"/>
  <c r="V359" i="1"/>
  <c r="W359" i="1"/>
  <c r="X359" i="1"/>
  <c r="U360" i="1"/>
  <c r="V360" i="1" s="1"/>
  <c r="X360" i="1"/>
  <c r="Y360" i="1"/>
  <c r="U361" i="1"/>
  <c r="W361" i="1" s="1"/>
  <c r="V361" i="1"/>
  <c r="U362" i="1"/>
  <c r="V362" i="1"/>
  <c r="W362" i="1"/>
  <c r="X362" i="1"/>
  <c r="Y362" i="1"/>
  <c r="U363" i="1"/>
  <c r="V363" i="1"/>
  <c r="W363" i="1"/>
  <c r="X363" i="1"/>
  <c r="Y363" i="1"/>
  <c r="U364" i="1"/>
  <c r="X364" i="1" s="1"/>
  <c r="V364" i="1"/>
  <c r="W364" i="1"/>
  <c r="U365" i="1"/>
  <c r="V365" i="1" s="1"/>
  <c r="W365" i="1"/>
  <c r="X365" i="1"/>
  <c r="Y365" i="1"/>
  <c r="U366" i="1"/>
  <c r="V366" i="1" s="1"/>
  <c r="U367" i="1"/>
  <c r="Y367" i="1" s="1"/>
  <c r="V367" i="1"/>
  <c r="W367" i="1"/>
  <c r="X367" i="1"/>
  <c r="U368" i="1"/>
  <c r="V368" i="1" s="1"/>
  <c r="X368" i="1"/>
  <c r="Y368" i="1"/>
  <c r="U369" i="1"/>
  <c r="W369" i="1" s="1"/>
  <c r="V369" i="1"/>
  <c r="U370" i="1"/>
  <c r="V370" i="1"/>
  <c r="W370" i="1"/>
  <c r="X370" i="1"/>
  <c r="Y370" i="1"/>
  <c r="U371" i="1"/>
  <c r="V371" i="1"/>
  <c r="W371" i="1"/>
  <c r="X371" i="1"/>
  <c r="Y371" i="1"/>
  <c r="U372" i="1"/>
  <c r="X372" i="1" s="1"/>
  <c r="V372" i="1"/>
  <c r="W372" i="1"/>
  <c r="U373" i="1"/>
  <c r="V373" i="1" s="1"/>
  <c r="W373" i="1"/>
  <c r="X373" i="1"/>
  <c r="Y373" i="1"/>
  <c r="U374" i="1"/>
  <c r="V374" i="1" s="1"/>
  <c r="U375" i="1"/>
  <c r="Y375" i="1" s="1"/>
  <c r="V375" i="1"/>
  <c r="W375" i="1"/>
  <c r="X375" i="1"/>
  <c r="U376" i="1"/>
  <c r="V376" i="1" s="1"/>
  <c r="X376" i="1"/>
  <c r="Y376" i="1"/>
  <c r="U377" i="1"/>
  <c r="W377" i="1" s="1"/>
  <c r="V377" i="1"/>
  <c r="U378" i="1"/>
  <c r="V378" i="1"/>
  <c r="W378" i="1"/>
  <c r="X378" i="1"/>
  <c r="Y378" i="1"/>
  <c r="U379" i="1"/>
  <c r="V379" i="1"/>
  <c r="W379" i="1"/>
  <c r="X379" i="1"/>
  <c r="Y379" i="1"/>
  <c r="U380" i="1"/>
  <c r="X380" i="1" s="1"/>
  <c r="V380" i="1"/>
  <c r="W380" i="1"/>
  <c r="U381" i="1"/>
  <c r="V381" i="1" s="1"/>
  <c r="W381" i="1"/>
  <c r="X381" i="1"/>
  <c r="Y381" i="1"/>
  <c r="U382" i="1"/>
  <c r="V382" i="1" s="1"/>
  <c r="U383" i="1"/>
  <c r="Y383" i="1" s="1"/>
  <c r="V383" i="1"/>
  <c r="W383" i="1"/>
  <c r="X383" i="1"/>
  <c r="U384" i="1"/>
  <c r="V384" i="1" s="1"/>
  <c r="X384" i="1"/>
  <c r="Y384" i="1"/>
  <c r="U385" i="1"/>
  <c r="W385" i="1" s="1"/>
  <c r="V385" i="1"/>
  <c r="U386" i="1"/>
  <c r="V386" i="1"/>
  <c r="W386" i="1"/>
  <c r="X386" i="1"/>
  <c r="Y386" i="1"/>
  <c r="U387" i="1"/>
  <c r="V387" i="1"/>
  <c r="W387" i="1"/>
  <c r="X387" i="1"/>
  <c r="Y387" i="1"/>
  <c r="U388" i="1"/>
  <c r="X388" i="1" s="1"/>
  <c r="V388" i="1"/>
  <c r="W388" i="1"/>
  <c r="U389" i="1"/>
  <c r="V389" i="1" s="1"/>
  <c r="W389" i="1"/>
  <c r="X389" i="1"/>
  <c r="Y389" i="1"/>
  <c r="U390" i="1"/>
  <c r="V390" i="1" s="1"/>
  <c r="U391" i="1"/>
  <c r="Y391" i="1" s="1"/>
  <c r="V391" i="1"/>
  <c r="W391" i="1"/>
  <c r="X391" i="1"/>
  <c r="U392" i="1"/>
  <c r="V392" i="1" s="1"/>
  <c r="X392" i="1"/>
  <c r="Y392" i="1"/>
  <c r="U393" i="1"/>
  <c r="W393" i="1" s="1"/>
  <c r="V393" i="1"/>
  <c r="U394" i="1"/>
  <c r="V394" i="1"/>
  <c r="W394" i="1"/>
  <c r="X394" i="1"/>
  <c r="Y394" i="1"/>
  <c r="U395" i="1"/>
  <c r="V395" i="1"/>
  <c r="W395" i="1"/>
  <c r="X395" i="1"/>
  <c r="Y395" i="1"/>
  <c r="U396" i="1"/>
  <c r="X396" i="1" s="1"/>
  <c r="V396" i="1"/>
  <c r="W396" i="1"/>
  <c r="U397" i="1"/>
  <c r="V397" i="1" s="1"/>
  <c r="W397" i="1"/>
  <c r="X397" i="1"/>
  <c r="Y397" i="1"/>
  <c r="U398" i="1"/>
  <c r="V398" i="1" s="1"/>
  <c r="U399" i="1"/>
  <c r="Y399" i="1" s="1"/>
  <c r="V399" i="1"/>
  <c r="W399" i="1"/>
  <c r="X399" i="1"/>
  <c r="U400" i="1"/>
  <c r="V400" i="1" s="1"/>
  <c r="X400" i="1"/>
  <c r="Y400" i="1"/>
  <c r="U401" i="1"/>
  <c r="W401" i="1" s="1"/>
  <c r="V401" i="1"/>
  <c r="U402" i="1"/>
  <c r="V402" i="1"/>
  <c r="W402" i="1"/>
  <c r="X402" i="1"/>
  <c r="Y402" i="1"/>
  <c r="U403" i="1"/>
  <c r="V403" i="1"/>
  <c r="W403" i="1"/>
  <c r="X403" i="1"/>
  <c r="Y403" i="1"/>
  <c r="U404" i="1"/>
  <c r="X404" i="1" s="1"/>
  <c r="V404" i="1"/>
  <c r="W404" i="1"/>
  <c r="U405" i="1"/>
  <c r="V405" i="1" s="1"/>
  <c r="W405" i="1"/>
  <c r="X405" i="1"/>
  <c r="Y405" i="1"/>
  <c r="U406" i="1"/>
  <c r="V406" i="1" s="1"/>
  <c r="U407" i="1"/>
  <c r="Y407" i="1" s="1"/>
  <c r="V407" i="1"/>
  <c r="W407" i="1"/>
  <c r="X407" i="1"/>
  <c r="U408" i="1"/>
  <c r="W408" i="1" s="1"/>
  <c r="V408" i="1"/>
  <c r="X408" i="1"/>
  <c r="Y408" i="1"/>
  <c r="U409" i="1"/>
  <c r="W409" i="1" s="1"/>
  <c r="V409" i="1"/>
  <c r="U410" i="1"/>
  <c r="V410" i="1"/>
  <c r="W410" i="1"/>
  <c r="X410" i="1"/>
  <c r="Y410" i="1"/>
  <c r="U411" i="1"/>
  <c r="V411" i="1"/>
  <c r="W411" i="1"/>
  <c r="X411" i="1"/>
  <c r="Y411" i="1"/>
  <c r="U412" i="1"/>
  <c r="X412" i="1" s="1"/>
  <c r="V412" i="1"/>
  <c r="W412" i="1"/>
  <c r="U413" i="1"/>
  <c r="V413" i="1" s="1"/>
  <c r="W413" i="1"/>
  <c r="X413" i="1"/>
  <c r="Y413" i="1"/>
  <c r="U414" i="1"/>
  <c r="V414" i="1" s="1"/>
  <c r="U415" i="1"/>
  <c r="Y415" i="1" s="1"/>
  <c r="V415" i="1"/>
  <c r="W415" i="1"/>
  <c r="X415" i="1"/>
  <c r="U416" i="1"/>
  <c r="W416" i="1" s="1"/>
  <c r="V416" i="1"/>
  <c r="X416" i="1"/>
  <c r="Y416" i="1"/>
  <c r="U417" i="1"/>
  <c r="W417" i="1" s="1"/>
  <c r="V417" i="1"/>
  <c r="U418" i="1"/>
  <c r="V418" i="1"/>
  <c r="W418" i="1"/>
  <c r="X418" i="1"/>
  <c r="Y418" i="1"/>
  <c r="U419" i="1"/>
  <c r="V419" i="1"/>
  <c r="W419" i="1"/>
  <c r="X419" i="1"/>
  <c r="Y419" i="1"/>
  <c r="U420" i="1"/>
  <c r="X420" i="1" s="1"/>
  <c r="V420" i="1"/>
  <c r="W420" i="1"/>
  <c r="U421" i="1"/>
  <c r="V421" i="1" s="1"/>
  <c r="W421" i="1"/>
  <c r="X421" i="1"/>
  <c r="Y421" i="1"/>
  <c r="U3" i="1"/>
  <c r="W3" i="1" s="1"/>
  <c r="V3" i="1"/>
  <c r="U4" i="1"/>
  <c r="V4" i="1"/>
  <c r="W4" i="1"/>
  <c r="X4" i="1"/>
  <c r="Y4" i="1"/>
  <c r="U5" i="1"/>
  <c r="V5" i="1" s="1"/>
  <c r="X5" i="1"/>
  <c r="Y5" i="1"/>
  <c r="U6" i="1"/>
  <c r="V6" i="1" s="1"/>
  <c r="U7" i="1"/>
  <c r="V7" i="1"/>
  <c r="W7" i="1"/>
  <c r="X7" i="1"/>
  <c r="Y7" i="1"/>
  <c r="U8" i="1"/>
  <c r="V8" i="1" s="1"/>
  <c r="U9" i="1"/>
  <c r="W9" i="1" s="1"/>
  <c r="V9" i="1"/>
  <c r="X9" i="1"/>
  <c r="U10" i="1"/>
  <c r="V10" i="1"/>
  <c r="W10" i="1"/>
  <c r="X10" i="1"/>
  <c r="Y10" i="1"/>
  <c r="U11" i="1"/>
  <c r="W11" i="1" s="1"/>
  <c r="V11" i="1"/>
  <c r="Y11" i="1"/>
  <c r="U12" i="1"/>
  <c r="X12" i="1" s="1"/>
  <c r="V12" i="1"/>
  <c r="W12" i="1"/>
  <c r="Y12" i="1"/>
  <c r="U13" i="1"/>
  <c r="V13" i="1"/>
  <c r="W13" i="1"/>
  <c r="X13" i="1"/>
  <c r="Y13" i="1"/>
  <c r="U14" i="1"/>
  <c r="V14" i="1" s="1"/>
  <c r="U15" i="1"/>
  <c r="Y15" i="1" s="1"/>
  <c r="V15" i="1"/>
  <c r="W15" i="1"/>
  <c r="X15" i="1"/>
  <c r="U16" i="1"/>
  <c r="V16" i="1" s="1"/>
  <c r="U17" i="1"/>
  <c r="W17" i="1" s="1"/>
  <c r="V17" i="1"/>
  <c r="U18" i="1"/>
  <c r="V18" i="1"/>
  <c r="W18" i="1"/>
  <c r="X18" i="1"/>
  <c r="Y18" i="1"/>
  <c r="U19" i="1"/>
  <c r="W19" i="1" s="1"/>
  <c r="V19" i="1"/>
  <c r="Y19" i="1"/>
  <c r="U20" i="1"/>
  <c r="X20" i="1" s="1"/>
  <c r="V20" i="1"/>
  <c r="W20" i="1"/>
  <c r="Y20" i="1"/>
  <c r="U21" i="1"/>
  <c r="V21" i="1"/>
  <c r="W21" i="1"/>
  <c r="X21" i="1"/>
  <c r="Y21" i="1"/>
  <c r="U22" i="1"/>
  <c r="V22" i="1" s="1"/>
  <c r="U23" i="1"/>
  <c r="Y23" i="1" s="1"/>
  <c r="V23" i="1"/>
  <c r="W23" i="1"/>
  <c r="X23" i="1"/>
  <c r="U24" i="1"/>
  <c r="V24" i="1" s="1"/>
  <c r="U25" i="1"/>
  <c r="W25" i="1" s="1"/>
  <c r="V25" i="1"/>
  <c r="U26" i="1"/>
  <c r="V26" i="1"/>
  <c r="W26" i="1"/>
  <c r="X26" i="1"/>
  <c r="Y26" i="1"/>
  <c r="U27" i="1"/>
  <c r="W27" i="1" s="1"/>
  <c r="V27" i="1"/>
  <c r="X27" i="1"/>
  <c r="Y27" i="1"/>
  <c r="U28" i="1"/>
  <c r="X28" i="1" s="1"/>
  <c r="V28" i="1"/>
  <c r="W28" i="1"/>
  <c r="Y28" i="1"/>
  <c r="U29" i="1"/>
  <c r="V29" i="1"/>
  <c r="W29" i="1"/>
  <c r="X29" i="1"/>
  <c r="Y29" i="1"/>
  <c r="U30" i="1"/>
  <c r="V30" i="1" s="1"/>
  <c r="U31" i="1"/>
  <c r="Y31" i="1" s="1"/>
  <c r="V31" i="1"/>
  <c r="W31" i="1"/>
  <c r="X31" i="1"/>
  <c r="U32" i="1"/>
  <c r="V32" i="1" s="1"/>
  <c r="U33" i="1"/>
  <c r="W33" i="1" s="1"/>
  <c r="V33" i="1"/>
  <c r="U2" i="1"/>
  <c r="Q28" i="1"/>
  <c r="R28" i="1" s="1"/>
  <c r="Q29" i="1"/>
  <c r="R29" i="1" s="1"/>
  <c r="S29" i="1"/>
  <c r="Q30" i="1"/>
  <c r="R30" i="1" s="1"/>
  <c r="S30" i="1"/>
  <c r="Q31" i="1"/>
  <c r="R31" i="1"/>
  <c r="S31" i="1"/>
  <c r="Q32" i="1"/>
  <c r="R32" i="1"/>
  <c r="S32" i="1"/>
  <c r="Q33" i="1"/>
  <c r="S33" i="1" s="1"/>
  <c r="R33" i="1"/>
  <c r="Q34" i="1"/>
  <c r="R34" i="1" s="1"/>
  <c r="Q35" i="1"/>
  <c r="R35" i="1" s="1"/>
  <c r="Q36" i="1"/>
  <c r="R36" i="1" s="1"/>
  <c r="Q37" i="1"/>
  <c r="R37" i="1" s="1"/>
  <c r="S37" i="1"/>
  <c r="Q38" i="1"/>
  <c r="R38" i="1" s="1"/>
  <c r="S38" i="1"/>
  <c r="Q39" i="1"/>
  <c r="R39" i="1"/>
  <c r="S39" i="1"/>
  <c r="Q40" i="1"/>
  <c r="R40" i="1"/>
  <c r="S40" i="1"/>
  <c r="Q41" i="1"/>
  <c r="S41" i="1" s="1"/>
  <c r="R41" i="1"/>
  <c r="Q42" i="1"/>
  <c r="R42" i="1" s="1"/>
  <c r="Q43" i="1"/>
  <c r="R43" i="1" s="1"/>
  <c r="Q44" i="1"/>
  <c r="R44" i="1" s="1"/>
  <c r="Q45" i="1"/>
  <c r="R45" i="1" s="1"/>
  <c r="S45" i="1"/>
  <c r="Q46" i="1"/>
  <c r="R46" i="1" s="1"/>
  <c r="S46" i="1"/>
  <c r="Q47" i="1"/>
  <c r="R47" i="1"/>
  <c r="S47" i="1"/>
  <c r="Q48" i="1"/>
  <c r="R48" i="1"/>
  <c r="S48" i="1"/>
  <c r="Q49" i="1"/>
  <c r="S49" i="1" s="1"/>
  <c r="R49" i="1"/>
  <c r="Q50" i="1"/>
  <c r="R50" i="1" s="1"/>
  <c r="Q51" i="1"/>
  <c r="R51" i="1" s="1"/>
  <c r="Q52" i="1"/>
  <c r="R52" i="1" s="1"/>
  <c r="Q53" i="1"/>
  <c r="R53" i="1" s="1"/>
  <c r="S53" i="1"/>
  <c r="Q54" i="1"/>
  <c r="R54" i="1" s="1"/>
  <c r="S54" i="1"/>
  <c r="Q55" i="1"/>
  <c r="R55" i="1"/>
  <c r="S55" i="1"/>
  <c r="Q56" i="1"/>
  <c r="R56" i="1"/>
  <c r="S56" i="1"/>
  <c r="Q57" i="1"/>
  <c r="S57" i="1" s="1"/>
  <c r="R57" i="1"/>
  <c r="Q58" i="1"/>
  <c r="R58" i="1" s="1"/>
  <c r="Q59" i="1"/>
  <c r="R59" i="1" s="1"/>
  <c r="Q60" i="1"/>
  <c r="R60" i="1" s="1"/>
  <c r="Q61" i="1"/>
  <c r="R61" i="1" s="1"/>
  <c r="S61" i="1"/>
  <c r="Q62" i="1"/>
  <c r="R62" i="1" s="1"/>
  <c r="S62" i="1"/>
  <c r="Q63" i="1"/>
  <c r="R63" i="1"/>
  <c r="S63" i="1"/>
  <c r="Q64" i="1"/>
  <c r="R64" i="1"/>
  <c r="S64" i="1"/>
  <c r="Q65" i="1"/>
  <c r="S65" i="1" s="1"/>
  <c r="R65" i="1"/>
  <c r="Q66" i="1"/>
  <c r="R66" i="1" s="1"/>
  <c r="Q67" i="1"/>
  <c r="R67" i="1" s="1"/>
  <c r="Q68" i="1"/>
  <c r="R68" i="1" s="1"/>
  <c r="Q69" i="1"/>
  <c r="R69" i="1" s="1"/>
  <c r="S69" i="1"/>
  <c r="Q70" i="1"/>
  <c r="R70" i="1" s="1"/>
  <c r="S70" i="1"/>
  <c r="Q71" i="1"/>
  <c r="R71" i="1"/>
  <c r="S71" i="1"/>
  <c r="Q72" i="1"/>
  <c r="R72" i="1"/>
  <c r="S72" i="1"/>
  <c r="Q73" i="1"/>
  <c r="S73" i="1" s="1"/>
  <c r="R73" i="1"/>
  <c r="Q74" i="1"/>
  <c r="R74" i="1" s="1"/>
  <c r="Q75" i="1"/>
  <c r="R75" i="1" s="1"/>
  <c r="Q76" i="1"/>
  <c r="Q77" i="1"/>
  <c r="R77" i="1" s="1"/>
  <c r="S77" i="1"/>
  <c r="Q78" i="1"/>
  <c r="R78" i="1" s="1"/>
  <c r="S78" i="1"/>
  <c r="Q79" i="1"/>
  <c r="R79" i="1"/>
  <c r="S79" i="1"/>
  <c r="Q80" i="1"/>
  <c r="R80" i="1"/>
  <c r="S80" i="1"/>
  <c r="Q81" i="1"/>
  <c r="S81" i="1" s="1"/>
  <c r="R81" i="1"/>
  <c r="Q82" i="1"/>
  <c r="R82" i="1" s="1"/>
  <c r="Q83" i="1"/>
  <c r="R83" i="1" s="1"/>
  <c r="Q84" i="1"/>
  <c r="Q85" i="1"/>
  <c r="R85" i="1" s="1"/>
  <c r="S85" i="1"/>
  <c r="Q86" i="1"/>
  <c r="R86" i="1" s="1"/>
  <c r="S86" i="1"/>
  <c r="Q87" i="1"/>
  <c r="R87" i="1"/>
  <c r="S87" i="1"/>
  <c r="Q88" i="1"/>
  <c r="R88" i="1"/>
  <c r="S88" i="1"/>
  <c r="Q89" i="1"/>
  <c r="S89" i="1" s="1"/>
  <c r="R89" i="1"/>
  <c r="Q90" i="1"/>
  <c r="R90" i="1" s="1"/>
  <c r="Q91" i="1"/>
  <c r="R91" i="1" s="1"/>
  <c r="Q92" i="1"/>
  <c r="Q93" i="1"/>
  <c r="R93" i="1" s="1"/>
  <c r="S93" i="1"/>
  <c r="Q94" i="1"/>
  <c r="R94" i="1" s="1"/>
  <c r="S94" i="1"/>
  <c r="Q95" i="1"/>
  <c r="R95" i="1"/>
  <c r="S95" i="1"/>
  <c r="Q96" i="1"/>
  <c r="R96" i="1"/>
  <c r="S96" i="1"/>
  <c r="Q97" i="1"/>
  <c r="S97" i="1" s="1"/>
  <c r="R97" i="1"/>
  <c r="Q98" i="1"/>
  <c r="R98" i="1" s="1"/>
  <c r="Q99" i="1"/>
  <c r="R99" i="1" s="1"/>
  <c r="Q100" i="1"/>
  <c r="Q101" i="1"/>
  <c r="R101" i="1" s="1"/>
  <c r="S101" i="1"/>
  <c r="Q102" i="1"/>
  <c r="R102" i="1" s="1"/>
  <c r="S102" i="1"/>
  <c r="Q103" i="1"/>
  <c r="R103" i="1"/>
  <c r="S103" i="1"/>
  <c r="Q104" i="1"/>
  <c r="R104" i="1"/>
  <c r="S104" i="1"/>
  <c r="Q105" i="1"/>
  <c r="S105" i="1" s="1"/>
  <c r="R105" i="1"/>
  <c r="Q106" i="1"/>
  <c r="R106" i="1" s="1"/>
  <c r="Q107" i="1"/>
  <c r="R107" i="1" s="1"/>
  <c r="Q108" i="1"/>
  <c r="Q109" i="1"/>
  <c r="R109" i="1" s="1"/>
  <c r="S109" i="1"/>
  <c r="Q110" i="1"/>
  <c r="R110" i="1" s="1"/>
  <c r="S110" i="1"/>
  <c r="Q111" i="1"/>
  <c r="R111" i="1"/>
  <c r="S111" i="1"/>
  <c r="Q112" i="1"/>
  <c r="R112" i="1"/>
  <c r="S112" i="1"/>
  <c r="Q113" i="1"/>
  <c r="S113" i="1" s="1"/>
  <c r="R113" i="1"/>
  <c r="Q114" i="1"/>
  <c r="R114" i="1" s="1"/>
  <c r="Q115" i="1"/>
  <c r="R115" i="1" s="1"/>
  <c r="Q116" i="1"/>
  <c r="Q117" i="1"/>
  <c r="R117" i="1" s="1"/>
  <c r="S117" i="1"/>
  <c r="Q118" i="1"/>
  <c r="R118" i="1" s="1"/>
  <c r="S118" i="1"/>
  <c r="Q119" i="1"/>
  <c r="R119" i="1"/>
  <c r="S119" i="1"/>
  <c r="Q120" i="1"/>
  <c r="R120" i="1"/>
  <c r="S120" i="1"/>
  <c r="Q121" i="1"/>
  <c r="S121" i="1" s="1"/>
  <c r="R121" i="1"/>
  <c r="Q122" i="1"/>
  <c r="R122" i="1" s="1"/>
  <c r="Q123" i="1"/>
  <c r="R123" i="1" s="1"/>
  <c r="Q124" i="1"/>
  <c r="Q125" i="1"/>
  <c r="R125" i="1" s="1"/>
  <c r="S125" i="1"/>
  <c r="Q126" i="1"/>
  <c r="R126" i="1" s="1"/>
  <c r="S126" i="1"/>
  <c r="Q127" i="1"/>
  <c r="R127" i="1"/>
  <c r="S127" i="1"/>
  <c r="Q128" i="1"/>
  <c r="R128" i="1"/>
  <c r="S128" i="1"/>
  <c r="Q129" i="1"/>
  <c r="S129" i="1" s="1"/>
  <c r="R129" i="1"/>
  <c r="Q130" i="1"/>
  <c r="R130" i="1" s="1"/>
  <c r="Q131" i="1"/>
  <c r="R131" i="1" s="1"/>
  <c r="Q132" i="1"/>
  <c r="Q133" i="1"/>
  <c r="R133" i="1" s="1"/>
  <c r="S133" i="1"/>
  <c r="Q134" i="1"/>
  <c r="R134" i="1" s="1"/>
  <c r="S134" i="1"/>
  <c r="Q135" i="1"/>
  <c r="R135" i="1"/>
  <c r="S135" i="1"/>
  <c r="Q136" i="1"/>
  <c r="R136" i="1"/>
  <c r="S136" i="1"/>
  <c r="Q137" i="1"/>
  <c r="S137" i="1" s="1"/>
  <c r="R137" i="1"/>
  <c r="Q138" i="1"/>
  <c r="R138" i="1" s="1"/>
  <c r="Q139" i="1"/>
  <c r="R139" i="1" s="1"/>
  <c r="Q140" i="1"/>
  <c r="Q141" i="1"/>
  <c r="R141" i="1" s="1"/>
  <c r="S141" i="1"/>
  <c r="Q142" i="1"/>
  <c r="R142" i="1" s="1"/>
  <c r="S142" i="1"/>
  <c r="Q143" i="1"/>
  <c r="R143" i="1"/>
  <c r="S143" i="1"/>
  <c r="Q144" i="1"/>
  <c r="R144" i="1"/>
  <c r="S144" i="1"/>
  <c r="Q145" i="1"/>
  <c r="S145" i="1" s="1"/>
  <c r="R145" i="1"/>
  <c r="Q146" i="1"/>
  <c r="R146" i="1" s="1"/>
  <c r="Q147" i="1"/>
  <c r="R147" i="1" s="1"/>
  <c r="Q148" i="1"/>
  <c r="Q149" i="1"/>
  <c r="R149" i="1" s="1"/>
  <c r="S149" i="1"/>
  <c r="Q150" i="1"/>
  <c r="R150" i="1" s="1"/>
  <c r="S150" i="1"/>
  <c r="Q151" i="1"/>
  <c r="R151" i="1"/>
  <c r="S151" i="1"/>
  <c r="Q152" i="1"/>
  <c r="R152" i="1"/>
  <c r="S152" i="1"/>
  <c r="Q153" i="1"/>
  <c r="S153" i="1" s="1"/>
  <c r="R153" i="1"/>
  <c r="Q154" i="1"/>
  <c r="R154" i="1" s="1"/>
  <c r="Q155" i="1"/>
  <c r="R155" i="1" s="1"/>
  <c r="Q156" i="1"/>
  <c r="Q157" i="1"/>
  <c r="R157" i="1" s="1"/>
  <c r="S157" i="1"/>
  <c r="Q158" i="1"/>
  <c r="R158" i="1" s="1"/>
  <c r="S158" i="1"/>
  <c r="Q159" i="1"/>
  <c r="R159" i="1"/>
  <c r="S159" i="1"/>
  <c r="Q160" i="1"/>
  <c r="R160" i="1"/>
  <c r="S160" i="1"/>
  <c r="Q161" i="1"/>
  <c r="S161" i="1" s="1"/>
  <c r="R161" i="1"/>
  <c r="Q162" i="1"/>
  <c r="S162" i="1" s="1"/>
  <c r="R162" i="1"/>
  <c r="Q163" i="1"/>
  <c r="R163" i="1" s="1"/>
  <c r="Q164" i="1"/>
  <c r="Q165" i="1"/>
  <c r="R165" i="1" s="1"/>
  <c r="S165" i="1"/>
  <c r="Q166" i="1"/>
  <c r="R166" i="1" s="1"/>
  <c r="S166" i="1"/>
  <c r="Q167" i="1"/>
  <c r="R167" i="1"/>
  <c r="S167" i="1"/>
  <c r="Q168" i="1"/>
  <c r="R168" i="1"/>
  <c r="S168" i="1"/>
  <c r="Q169" i="1"/>
  <c r="S169" i="1" s="1"/>
  <c r="R169" i="1"/>
  <c r="Q170" i="1"/>
  <c r="S170" i="1" s="1"/>
  <c r="R170" i="1"/>
  <c r="Q171" i="1"/>
  <c r="R171" i="1" s="1"/>
  <c r="Q172" i="1"/>
  <c r="Q173" i="1"/>
  <c r="R173" i="1" s="1"/>
  <c r="S173" i="1"/>
  <c r="Q174" i="1"/>
  <c r="R174" i="1" s="1"/>
  <c r="S174" i="1"/>
  <c r="Q175" i="1"/>
  <c r="R175" i="1"/>
  <c r="S175" i="1"/>
  <c r="Q176" i="1"/>
  <c r="R176" i="1"/>
  <c r="S176" i="1"/>
  <c r="Q177" i="1"/>
  <c r="S177" i="1" s="1"/>
  <c r="R177" i="1"/>
  <c r="Q178" i="1"/>
  <c r="S178" i="1" s="1"/>
  <c r="R178" i="1"/>
  <c r="Q179" i="1"/>
  <c r="R179" i="1" s="1"/>
  <c r="Q180" i="1"/>
  <c r="Q181" i="1"/>
  <c r="R181" i="1" s="1"/>
  <c r="S181" i="1"/>
  <c r="Q182" i="1"/>
  <c r="R182" i="1" s="1"/>
  <c r="S182" i="1"/>
  <c r="Q183" i="1"/>
  <c r="R183" i="1"/>
  <c r="S183" i="1"/>
  <c r="Q184" i="1"/>
  <c r="R184" i="1"/>
  <c r="S184" i="1"/>
  <c r="Q185" i="1"/>
  <c r="S185" i="1" s="1"/>
  <c r="R185" i="1"/>
  <c r="Q186" i="1"/>
  <c r="S186" i="1" s="1"/>
  <c r="R186" i="1"/>
  <c r="Q187" i="1"/>
  <c r="R187" i="1" s="1"/>
  <c r="Q188" i="1"/>
  <c r="Q189" i="1"/>
  <c r="R189" i="1" s="1"/>
  <c r="S189" i="1"/>
  <c r="Q190" i="1"/>
  <c r="R190" i="1" s="1"/>
  <c r="S190" i="1"/>
  <c r="Q191" i="1"/>
  <c r="R191" i="1"/>
  <c r="S191" i="1"/>
  <c r="Q192" i="1"/>
  <c r="R192" i="1"/>
  <c r="S192" i="1"/>
  <c r="Q193" i="1"/>
  <c r="S193" i="1" s="1"/>
  <c r="R193" i="1"/>
  <c r="Q194" i="1"/>
  <c r="S194" i="1" s="1"/>
  <c r="R194" i="1"/>
  <c r="Q195" i="1"/>
  <c r="R195" i="1" s="1"/>
  <c r="Q196" i="1"/>
  <c r="Q197" i="1"/>
  <c r="R197" i="1" s="1"/>
  <c r="S197" i="1"/>
  <c r="Q198" i="1"/>
  <c r="R198" i="1" s="1"/>
  <c r="S198" i="1"/>
  <c r="Q199" i="1"/>
  <c r="R199" i="1"/>
  <c r="S199" i="1"/>
  <c r="Q200" i="1"/>
  <c r="R200" i="1"/>
  <c r="S200" i="1"/>
  <c r="Q201" i="1"/>
  <c r="S201" i="1" s="1"/>
  <c r="R201" i="1"/>
  <c r="Q202" i="1"/>
  <c r="S202" i="1" s="1"/>
  <c r="R202" i="1"/>
  <c r="Q203" i="1"/>
  <c r="R203" i="1" s="1"/>
  <c r="Q204" i="1"/>
  <c r="Q205" i="1"/>
  <c r="R205" i="1" s="1"/>
  <c r="S205" i="1"/>
  <c r="Q206" i="1"/>
  <c r="R206" i="1" s="1"/>
  <c r="S206" i="1"/>
  <c r="Q207" i="1"/>
  <c r="R207" i="1"/>
  <c r="S207" i="1"/>
  <c r="Q208" i="1"/>
  <c r="R208" i="1"/>
  <c r="S208" i="1"/>
  <c r="Q209" i="1"/>
  <c r="S209" i="1" s="1"/>
  <c r="R209" i="1"/>
  <c r="Q210" i="1"/>
  <c r="S210" i="1" s="1"/>
  <c r="R210" i="1"/>
  <c r="Q211" i="1"/>
  <c r="R211" i="1" s="1"/>
  <c r="Q212" i="1"/>
  <c r="Q213" i="1"/>
  <c r="R213" i="1" s="1"/>
  <c r="S213" i="1"/>
  <c r="Q214" i="1"/>
  <c r="R214" i="1" s="1"/>
  <c r="S214" i="1"/>
  <c r="Q215" i="1"/>
  <c r="R215" i="1"/>
  <c r="S215" i="1"/>
  <c r="Q216" i="1"/>
  <c r="R216" i="1"/>
  <c r="S216" i="1"/>
  <c r="Q217" i="1"/>
  <c r="S217" i="1" s="1"/>
  <c r="R217" i="1"/>
  <c r="Q218" i="1"/>
  <c r="S218" i="1" s="1"/>
  <c r="R218" i="1"/>
  <c r="Q219" i="1"/>
  <c r="R219" i="1" s="1"/>
  <c r="Q220" i="1"/>
  <c r="Q221" i="1"/>
  <c r="R221" i="1" s="1"/>
  <c r="S221" i="1"/>
  <c r="Q222" i="1"/>
  <c r="R222" i="1" s="1"/>
  <c r="S222" i="1"/>
  <c r="Q223" i="1"/>
  <c r="R223" i="1"/>
  <c r="S223" i="1"/>
  <c r="Q224" i="1"/>
  <c r="R224" i="1"/>
  <c r="S224" i="1"/>
  <c r="Q225" i="1"/>
  <c r="S225" i="1" s="1"/>
  <c r="R225" i="1"/>
  <c r="Q226" i="1"/>
  <c r="S226" i="1" s="1"/>
  <c r="R226" i="1"/>
  <c r="Q227" i="1"/>
  <c r="R227" i="1" s="1"/>
  <c r="Q228" i="1"/>
  <c r="Q229" i="1"/>
  <c r="R229" i="1" s="1"/>
  <c r="S229" i="1"/>
  <c r="Q230" i="1"/>
  <c r="R230" i="1" s="1"/>
  <c r="S230" i="1"/>
  <c r="Q231" i="1"/>
  <c r="R231" i="1"/>
  <c r="S231" i="1"/>
  <c r="Q232" i="1"/>
  <c r="R232" i="1"/>
  <c r="S232" i="1"/>
  <c r="Q233" i="1"/>
  <c r="S233" i="1" s="1"/>
  <c r="R233" i="1"/>
  <c r="Q234" i="1"/>
  <c r="S234" i="1" s="1"/>
  <c r="R234" i="1"/>
  <c r="Q235" i="1"/>
  <c r="R235" i="1" s="1"/>
  <c r="Q236" i="1"/>
  <c r="Q237" i="1"/>
  <c r="R237" i="1" s="1"/>
  <c r="S237" i="1"/>
  <c r="Q238" i="1"/>
  <c r="R238" i="1" s="1"/>
  <c r="S238" i="1"/>
  <c r="Q239" i="1"/>
  <c r="R239" i="1"/>
  <c r="S239" i="1"/>
  <c r="Q240" i="1"/>
  <c r="R240" i="1"/>
  <c r="S240" i="1"/>
  <c r="Q241" i="1"/>
  <c r="S241" i="1" s="1"/>
  <c r="R241" i="1"/>
  <c r="Q242" i="1"/>
  <c r="S242" i="1" s="1"/>
  <c r="R242" i="1"/>
  <c r="Q243" i="1"/>
  <c r="R243" i="1" s="1"/>
  <c r="Q244" i="1"/>
  <c r="Q245" i="1"/>
  <c r="R245" i="1" s="1"/>
  <c r="S245" i="1"/>
  <c r="Q246" i="1"/>
  <c r="R246" i="1" s="1"/>
  <c r="S246" i="1"/>
  <c r="Q247" i="1"/>
  <c r="R247" i="1"/>
  <c r="S247" i="1"/>
  <c r="Q248" i="1"/>
  <c r="R248" i="1"/>
  <c r="S248" i="1"/>
  <c r="Q249" i="1"/>
  <c r="S249" i="1" s="1"/>
  <c r="R249" i="1"/>
  <c r="Q250" i="1"/>
  <c r="S250" i="1" s="1"/>
  <c r="R250" i="1"/>
  <c r="Q251" i="1"/>
  <c r="R251" i="1" s="1"/>
  <c r="Q252" i="1"/>
  <c r="Q253" i="1"/>
  <c r="R253" i="1" s="1"/>
  <c r="S253" i="1"/>
  <c r="Q254" i="1"/>
  <c r="R254" i="1" s="1"/>
  <c r="S254" i="1"/>
  <c r="Q255" i="1"/>
  <c r="R255" i="1"/>
  <c r="S255" i="1"/>
  <c r="Q256" i="1"/>
  <c r="R256" i="1"/>
  <c r="S256" i="1"/>
  <c r="Q257" i="1"/>
  <c r="S257" i="1" s="1"/>
  <c r="R257" i="1"/>
  <c r="Q258" i="1"/>
  <c r="S258" i="1" s="1"/>
  <c r="R258" i="1"/>
  <c r="Q259" i="1"/>
  <c r="R259" i="1" s="1"/>
  <c r="Q260" i="1"/>
  <c r="Q261" i="1"/>
  <c r="R261" i="1" s="1"/>
  <c r="S261" i="1"/>
  <c r="Q262" i="1"/>
  <c r="R262" i="1" s="1"/>
  <c r="S262" i="1"/>
  <c r="Q263" i="1"/>
  <c r="R263" i="1"/>
  <c r="S263" i="1"/>
  <c r="Q264" i="1"/>
  <c r="R264" i="1"/>
  <c r="S264" i="1"/>
  <c r="Q265" i="1"/>
  <c r="S265" i="1" s="1"/>
  <c r="R265" i="1"/>
  <c r="Q266" i="1"/>
  <c r="S266" i="1" s="1"/>
  <c r="R266" i="1"/>
  <c r="Q267" i="1"/>
  <c r="Q268" i="1"/>
  <c r="Q269" i="1"/>
  <c r="R269" i="1" s="1"/>
  <c r="Q270" i="1"/>
  <c r="R270" i="1" s="1"/>
  <c r="S270" i="1"/>
  <c r="Q271" i="1"/>
  <c r="R271" i="1"/>
  <c r="S271" i="1"/>
  <c r="Q272" i="1"/>
  <c r="R272" i="1"/>
  <c r="S272" i="1"/>
  <c r="Q273" i="1"/>
  <c r="S273" i="1" s="1"/>
  <c r="R273" i="1"/>
  <c r="Q274" i="1"/>
  <c r="S274" i="1" s="1"/>
  <c r="R274" i="1"/>
  <c r="Q275" i="1"/>
  <c r="S275" i="1" s="1"/>
  <c r="Q276" i="1"/>
  <c r="Q277" i="1"/>
  <c r="R277" i="1" s="1"/>
  <c r="S277" i="1"/>
  <c r="Q278" i="1"/>
  <c r="R278" i="1" s="1"/>
  <c r="S278" i="1"/>
  <c r="Q279" i="1"/>
  <c r="R279" i="1"/>
  <c r="S279" i="1"/>
  <c r="Q280" i="1"/>
  <c r="R280" i="1"/>
  <c r="S280" i="1"/>
  <c r="Q281" i="1"/>
  <c r="S281" i="1" s="1"/>
  <c r="R281" i="1"/>
  <c r="Q282" i="1"/>
  <c r="S282" i="1" s="1"/>
  <c r="R282" i="1"/>
  <c r="Q283" i="1"/>
  <c r="S283" i="1" s="1"/>
  <c r="R283" i="1"/>
  <c r="Q284" i="1"/>
  <c r="Q285" i="1"/>
  <c r="R285" i="1" s="1"/>
  <c r="Q286" i="1"/>
  <c r="R286" i="1" s="1"/>
  <c r="S286" i="1"/>
  <c r="Q287" i="1"/>
  <c r="R287" i="1"/>
  <c r="S287" i="1"/>
  <c r="Q288" i="1"/>
  <c r="R288" i="1"/>
  <c r="S288" i="1"/>
  <c r="Q289" i="1"/>
  <c r="S289" i="1" s="1"/>
  <c r="R289" i="1"/>
  <c r="Q290" i="1"/>
  <c r="S290" i="1" s="1"/>
  <c r="R290" i="1"/>
  <c r="Q291" i="1"/>
  <c r="S291" i="1" s="1"/>
  <c r="Q292" i="1"/>
  <c r="Q293" i="1"/>
  <c r="R293" i="1" s="1"/>
  <c r="S293" i="1"/>
  <c r="Q294" i="1"/>
  <c r="R294" i="1" s="1"/>
  <c r="S294" i="1"/>
  <c r="Q295" i="1"/>
  <c r="R295" i="1"/>
  <c r="S295" i="1"/>
  <c r="Q296" i="1"/>
  <c r="R296" i="1"/>
  <c r="S296" i="1"/>
  <c r="Q297" i="1"/>
  <c r="S297" i="1" s="1"/>
  <c r="R297" i="1"/>
  <c r="Q298" i="1"/>
  <c r="S298" i="1" s="1"/>
  <c r="R298" i="1"/>
  <c r="Q299" i="1"/>
  <c r="S299" i="1" s="1"/>
  <c r="R299" i="1"/>
  <c r="Q300" i="1"/>
  <c r="R300" i="1" s="1"/>
  <c r="S300" i="1"/>
  <c r="Q301" i="1"/>
  <c r="R301" i="1" s="1"/>
  <c r="S301" i="1"/>
  <c r="Q302" i="1"/>
  <c r="R302" i="1" s="1"/>
  <c r="S302" i="1"/>
  <c r="Q303" i="1"/>
  <c r="R303" i="1"/>
  <c r="S303" i="1"/>
  <c r="Q304" i="1"/>
  <c r="R304" i="1"/>
  <c r="S304" i="1"/>
  <c r="Q305" i="1"/>
  <c r="S305" i="1" s="1"/>
  <c r="R305" i="1"/>
  <c r="Q306" i="1"/>
  <c r="S306" i="1" s="1"/>
  <c r="R306" i="1"/>
  <c r="Q307" i="1"/>
  <c r="S307" i="1" s="1"/>
  <c r="R307" i="1"/>
  <c r="Q308" i="1"/>
  <c r="R308" i="1" s="1"/>
  <c r="S308" i="1"/>
  <c r="Q309" i="1"/>
  <c r="R309" i="1" s="1"/>
  <c r="S309" i="1"/>
  <c r="Q310" i="1"/>
  <c r="R310" i="1" s="1"/>
  <c r="S310" i="1"/>
  <c r="Q311" i="1"/>
  <c r="R311" i="1"/>
  <c r="S311" i="1"/>
  <c r="Q312" i="1"/>
  <c r="R312" i="1"/>
  <c r="S312" i="1"/>
  <c r="Q313" i="1"/>
  <c r="S313" i="1" s="1"/>
  <c r="R313" i="1"/>
  <c r="Q314" i="1"/>
  <c r="S314" i="1" s="1"/>
  <c r="R314" i="1"/>
  <c r="Q315" i="1"/>
  <c r="S315" i="1" s="1"/>
  <c r="R315" i="1"/>
  <c r="Q316" i="1"/>
  <c r="R316" i="1" s="1"/>
  <c r="S316" i="1"/>
  <c r="Q317" i="1"/>
  <c r="R317" i="1" s="1"/>
  <c r="S317" i="1"/>
  <c r="Q318" i="1"/>
  <c r="R318" i="1" s="1"/>
  <c r="S318" i="1"/>
  <c r="Q319" i="1"/>
  <c r="R319" i="1"/>
  <c r="S319" i="1"/>
  <c r="Q320" i="1"/>
  <c r="R320" i="1"/>
  <c r="S320" i="1"/>
  <c r="Q321" i="1"/>
  <c r="S321" i="1" s="1"/>
  <c r="R321" i="1"/>
  <c r="Q322" i="1"/>
  <c r="S322" i="1" s="1"/>
  <c r="R322" i="1"/>
  <c r="Q323" i="1"/>
  <c r="S323" i="1" s="1"/>
  <c r="R323" i="1"/>
  <c r="Q324" i="1"/>
  <c r="R324" i="1" s="1"/>
  <c r="S324" i="1"/>
  <c r="Q325" i="1"/>
  <c r="R325" i="1" s="1"/>
  <c r="S325" i="1"/>
  <c r="Q326" i="1"/>
  <c r="R326" i="1" s="1"/>
  <c r="S326" i="1"/>
  <c r="Q327" i="1"/>
  <c r="R327" i="1"/>
  <c r="S327" i="1"/>
  <c r="Q328" i="1"/>
  <c r="R328" i="1"/>
  <c r="S328" i="1"/>
  <c r="Q329" i="1"/>
  <c r="S329" i="1" s="1"/>
  <c r="R329" i="1"/>
  <c r="Q330" i="1"/>
  <c r="S330" i="1" s="1"/>
  <c r="R330" i="1"/>
  <c r="Q331" i="1"/>
  <c r="R331" i="1"/>
  <c r="S331" i="1"/>
  <c r="Q332" i="1"/>
  <c r="R332" i="1" s="1"/>
  <c r="S332" i="1"/>
  <c r="Q333" i="1"/>
  <c r="R333" i="1" s="1"/>
  <c r="Q334" i="1"/>
  <c r="R334" i="1" s="1"/>
  <c r="S334" i="1"/>
  <c r="Q335" i="1"/>
  <c r="R335" i="1"/>
  <c r="S335" i="1"/>
  <c r="Q336" i="1"/>
  <c r="R336" i="1"/>
  <c r="S336" i="1"/>
  <c r="Q337" i="1"/>
  <c r="S337" i="1" s="1"/>
  <c r="R337" i="1"/>
  <c r="Q338" i="1"/>
  <c r="S338" i="1" s="1"/>
  <c r="R338" i="1"/>
  <c r="Q339" i="1"/>
  <c r="S339" i="1" s="1"/>
  <c r="R339" i="1"/>
  <c r="Q340" i="1"/>
  <c r="R340" i="1" s="1"/>
  <c r="Q341" i="1"/>
  <c r="R341" i="1" s="1"/>
  <c r="S341" i="1"/>
  <c r="Q342" i="1"/>
  <c r="R342" i="1"/>
  <c r="S342" i="1"/>
  <c r="Q343" i="1"/>
  <c r="R343" i="1"/>
  <c r="S343" i="1"/>
  <c r="Q344" i="1"/>
  <c r="R344" i="1"/>
  <c r="S344" i="1"/>
  <c r="Q345" i="1"/>
  <c r="S345" i="1" s="1"/>
  <c r="R345" i="1"/>
  <c r="Q346" i="1"/>
  <c r="S346" i="1" s="1"/>
  <c r="R346" i="1"/>
  <c r="Q347" i="1"/>
  <c r="R347" i="1"/>
  <c r="S347" i="1"/>
  <c r="Q348" i="1"/>
  <c r="R348" i="1" s="1"/>
  <c r="S348" i="1"/>
  <c r="Q349" i="1"/>
  <c r="R349" i="1" s="1"/>
  <c r="Q350" i="1"/>
  <c r="R350" i="1" s="1"/>
  <c r="S350" i="1"/>
  <c r="Q351" i="1"/>
  <c r="R351" i="1"/>
  <c r="S351" i="1"/>
  <c r="Q352" i="1"/>
  <c r="R352" i="1"/>
  <c r="S352" i="1"/>
  <c r="Q353" i="1"/>
  <c r="S353" i="1" s="1"/>
  <c r="R353" i="1"/>
  <c r="Q354" i="1"/>
  <c r="S354" i="1" s="1"/>
  <c r="R354" i="1"/>
  <c r="Q355" i="1"/>
  <c r="S355" i="1" s="1"/>
  <c r="R355" i="1"/>
  <c r="Q356" i="1"/>
  <c r="R356" i="1" s="1"/>
  <c r="Q357" i="1"/>
  <c r="R357" i="1" s="1"/>
  <c r="S357" i="1"/>
  <c r="Q358" i="1"/>
  <c r="R358" i="1"/>
  <c r="S358" i="1"/>
  <c r="Q359" i="1"/>
  <c r="R359" i="1"/>
  <c r="S359" i="1"/>
  <c r="Q360" i="1"/>
  <c r="R360" i="1"/>
  <c r="S360" i="1"/>
  <c r="Q361" i="1"/>
  <c r="S361" i="1" s="1"/>
  <c r="R361" i="1"/>
  <c r="Q362" i="1"/>
  <c r="S362" i="1" s="1"/>
  <c r="R362" i="1"/>
  <c r="Q363" i="1"/>
  <c r="R363" i="1"/>
  <c r="S363" i="1"/>
  <c r="Q364" i="1"/>
  <c r="R364" i="1" s="1"/>
  <c r="S364" i="1"/>
  <c r="Q365" i="1"/>
  <c r="R365" i="1" s="1"/>
  <c r="Q366" i="1"/>
  <c r="R366" i="1" s="1"/>
  <c r="S366" i="1"/>
  <c r="Q367" i="1"/>
  <c r="R367" i="1"/>
  <c r="S367" i="1"/>
  <c r="Q368" i="1"/>
  <c r="R368" i="1" s="1"/>
  <c r="Q369" i="1"/>
  <c r="R369" i="1"/>
  <c r="S369" i="1"/>
  <c r="Q370" i="1"/>
  <c r="R370" i="1"/>
  <c r="S370" i="1"/>
  <c r="Q371" i="1"/>
  <c r="R371" i="1"/>
  <c r="S371" i="1"/>
  <c r="Q372" i="1"/>
  <c r="R372" i="1"/>
  <c r="S372" i="1"/>
  <c r="Q373" i="1"/>
  <c r="S373" i="1" s="1"/>
  <c r="R373" i="1"/>
  <c r="Q374" i="1"/>
  <c r="R374" i="1" s="1"/>
  <c r="S374" i="1"/>
  <c r="Q375" i="1"/>
  <c r="R375" i="1"/>
  <c r="S375" i="1"/>
  <c r="Q376" i="1"/>
  <c r="R376" i="1" s="1"/>
  <c r="Q377" i="1"/>
  <c r="R377" i="1"/>
  <c r="S377" i="1"/>
  <c r="Q378" i="1"/>
  <c r="R378" i="1"/>
  <c r="S378" i="1"/>
  <c r="Q379" i="1"/>
  <c r="R379" i="1"/>
  <c r="S379" i="1"/>
  <c r="Q380" i="1"/>
  <c r="R380" i="1"/>
  <c r="S380" i="1"/>
  <c r="Q381" i="1"/>
  <c r="S381" i="1" s="1"/>
  <c r="R381" i="1"/>
  <c r="Q382" i="1"/>
  <c r="R382" i="1" s="1"/>
  <c r="S382" i="1"/>
  <c r="Q383" i="1"/>
  <c r="R383" i="1"/>
  <c r="S383" i="1"/>
  <c r="Q384" i="1"/>
  <c r="R384" i="1" s="1"/>
  <c r="Q385" i="1"/>
  <c r="R385" i="1"/>
  <c r="S385" i="1"/>
  <c r="Q386" i="1"/>
  <c r="R386" i="1"/>
  <c r="S386" i="1"/>
  <c r="Q387" i="1"/>
  <c r="R387" i="1"/>
  <c r="S387" i="1"/>
  <c r="Q388" i="1"/>
  <c r="R388" i="1"/>
  <c r="S388" i="1"/>
  <c r="Q389" i="1"/>
  <c r="S389" i="1" s="1"/>
  <c r="R389" i="1"/>
  <c r="Q390" i="1"/>
  <c r="R390" i="1" s="1"/>
  <c r="S390" i="1"/>
  <c r="Q391" i="1"/>
  <c r="R391" i="1"/>
  <c r="S391" i="1"/>
  <c r="Q392" i="1"/>
  <c r="R392" i="1" s="1"/>
  <c r="Q393" i="1"/>
  <c r="R393" i="1"/>
  <c r="S393" i="1"/>
  <c r="Q394" i="1"/>
  <c r="R394" i="1"/>
  <c r="S394" i="1"/>
  <c r="Q395" i="1"/>
  <c r="R395" i="1"/>
  <c r="S395" i="1"/>
  <c r="Q396" i="1"/>
  <c r="R396" i="1"/>
  <c r="S396" i="1"/>
  <c r="Q397" i="1"/>
  <c r="S397" i="1" s="1"/>
  <c r="R397" i="1"/>
  <c r="Q398" i="1"/>
  <c r="R398" i="1" s="1"/>
  <c r="S398" i="1"/>
  <c r="Q399" i="1"/>
  <c r="R399" i="1"/>
  <c r="S399" i="1"/>
  <c r="Q400" i="1"/>
  <c r="R400" i="1" s="1"/>
  <c r="Q401" i="1"/>
  <c r="R401" i="1"/>
  <c r="S401" i="1"/>
  <c r="Q402" i="1"/>
  <c r="R402" i="1"/>
  <c r="S402" i="1"/>
  <c r="Q403" i="1"/>
  <c r="R403" i="1"/>
  <c r="S403" i="1"/>
  <c r="Q404" i="1"/>
  <c r="R404" i="1"/>
  <c r="S404" i="1"/>
  <c r="Q405" i="1"/>
  <c r="S405" i="1" s="1"/>
  <c r="R405" i="1"/>
  <c r="Q406" i="1"/>
  <c r="R406" i="1" s="1"/>
  <c r="S406" i="1"/>
  <c r="Q407" i="1"/>
  <c r="R407" i="1"/>
  <c r="S407" i="1"/>
  <c r="Q408" i="1"/>
  <c r="R408" i="1" s="1"/>
  <c r="Q409" i="1"/>
  <c r="R409" i="1"/>
  <c r="S409" i="1"/>
  <c r="Q410" i="1"/>
  <c r="R410" i="1"/>
  <c r="S410" i="1"/>
  <c r="Q411" i="1"/>
  <c r="R411" i="1"/>
  <c r="S411" i="1"/>
  <c r="Q412" i="1"/>
  <c r="R412" i="1"/>
  <c r="S412" i="1"/>
  <c r="Q413" i="1"/>
  <c r="S413" i="1" s="1"/>
  <c r="R413" i="1"/>
  <c r="Q414" i="1"/>
  <c r="R414" i="1" s="1"/>
  <c r="S414" i="1"/>
  <c r="Q415" i="1"/>
  <c r="R415" i="1"/>
  <c r="S415" i="1"/>
  <c r="Q416" i="1"/>
  <c r="R416" i="1" s="1"/>
  <c r="Q417" i="1"/>
  <c r="R417" i="1"/>
  <c r="S417" i="1"/>
  <c r="Q418" i="1"/>
  <c r="R418" i="1"/>
  <c r="S418" i="1"/>
  <c r="Q419" i="1"/>
  <c r="R419" i="1"/>
  <c r="S419" i="1"/>
  <c r="Q420" i="1"/>
  <c r="R420" i="1"/>
  <c r="S420" i="1"/>
  <c r="Q421" i="1"/>
  <c r="S421" i="1" s="1"/>
  <c r="R421" i="1"/>
  <c r="Q3" i="1"/>
  <c r="R3" i="1" s="1"/>
  <c r="Q4" i="1"/>
  <c r="R4" i="1" s="1"/>
  <c r="Q5" i="1"/>
  <c r="S5" i="1" s="1"/>
  <c r="Q6" i="1"/>
  <c r="R6" i="1" s="1"/>
  <c r="S6" i="1"/>
  <c r="Q7" i="1"/>
  <c r="R7" i="1" s="1"/>
  <c r="Q8" i="1"/>
  <c r="R8" i="1" s="1"/>
  <c r="Q9" i="1"/>
  <c r="R9" i="1" s="1"/>
  <c r="S9" i="1"/>
  <c r="Q10" i="1"/>
  <c r="R10" i="1"/>
  <c r="S10" i="1"/>
  <c r="Q11" i="1"/>
  <c r="R11" i="1" s="1"/>
  <c r="S11" i="1"/>
  <c r="Q12" i="1"/>
  <c r="S12" i="1" s="1"/>
  <c r="R12" i="1"/>
  <c r="Q13" i="1"/>
  <c r="S13" i="1" s="1"/>
  <c r="R13" i="1"/>
  <c r="Q14" i="1"/>
  <c r="R14" i="1"/>
  <c r="S14" i="1"/>
  <c r="Q15" i="1"/>
  <c r="R15" i="1" s="1"/>
  <c r="Q16" i="1"/>
  <c r="R16" i="1" s="1"/>
  <c r="Q17" i="1"/>
  <c r="R17" i="1" s="1"/>
  <c r="S17" i="1"/>
  <c r="Q18" i="1"/>
  <c r="R18" i="1"/>
  <c r="S18" i="1"/>
  <c r="Q19" i="1"/>
  <c r="R19" i="1" s="1"/>
  <c r="S19" i="1"/>
  <c r="Q20" i="1"/>
  <c r="S20" i="1" s="1"/>
  <c r="R20" i="1"/>
  <c r="Q21" i="1"/>
  <c r="S21" i="1" s="1"/>
  <c r="R21" i="1"/>
  <c r="Q22" i="1"/>
  <c r="R22" i="1"/>
  <c r="S22" i="1"/>
  <c r="Q23" i="1"/>
  <c r="R23" i="1" s="1"/>
  <c r="Q24" i="1"/>
  <c r="R24" i="1" s="1"/>
  <c r="Q25" i="1"/>
  <c r="R25" i="1" s="1"/>
  <c r="S25" i="1"/>
  <c r="Q26" i="1"/>
  <c r="R26" i="1"/>
  <c r="S26" i="1"/>
  <c r="Q27" i="1"/>
  <c r="R27" i="1" s="1"/>
  <c r="S27" i="1"/>
  <c r="S2" i="1"/>
  <c r="Y2" i="1" s="1"/>
  <c r="R2" i="1"/>
  <c r="W2" i="1" s="1"/>
  <c r="V2" i="1" l="1"/>
  <c r="X2" i="1"/>
  <c r="X248" i="1"/>
  <c r="Y248" i="1"/>
  <c r="V201" i="1"/>
  <c r="Y201" i="1"/>
  <c r="V185" i="1"/>
  <c r="Y185" i="1"/>
  <c r="V169" i="1"/>
  <c r="Y169" i="1"/>
  <c r="V153" i="1"/>
  <c r="Y153" i="1"/>
  <c r="Y131" i="1"/>
  <c r="V131" i="1"/>
  <c r="W131" i="1"/>
  <c r="X131" i="1"/>
  <c r="W269" i="1"/>
  <c r="X269" i="1"/>
  <c r="X232" i="1"/>
  <c r="Y232" i="1"/>
  <c r="W261" i="1"/>
  <c r="X261" i="1"/>
  <c r="V226" i="1"/>
  <c r="W226" i="1"/>
  <c r="X224" i="1"/>
  <c r="Y224" i="1"/>
  <c r="V191" i="1"/>
  <c r="X191" i="1"/>
  <c r="Y191" i="1"/>
  <c r="X189" i="1"/>
  <c r="Y189" i="1"/>
  <c r="V175" i="1"/>
  <c r="X175" i="1"/>
  <c r="Y175" i="1"/>
  <c r="X173" i="1"/>
  <c r="Y173" i="1"/>
  <c r="V159" i="1"/>
  <c r="X159" i="1"/>
  <c r="Y159" i="1"/>
  <c r="X157" i="1"/>
  <c r="Y157" i="1"/>
  <c r="V146" i="1"/>
  <c r="W146" i="1"/>
  <c r="Y146" i="1"/>
  <c r="V130" i="1"/>
  <c r="W130" i="1"/>
  <c r="Y130" i="1"/>
  <c r="W117" i="1"/>
  <c r="X117" i="1"/>
  <c r="V117" i="1"/>
  <c r="Y117" i="1"/>
  <c r="V98" i="1"/>
  <c r="W98" i="1"/>
  <c r="Y98" i="1"/>
  <c r="X98" i="1"/>
  <c r="V57" i="1"/>
  <c r="W57" i="1"/>
  <c r="Y57" i="1"/>
  <c r="V250" i="1"/>
  <c r="W250" i="1"/>
  <c r="V242" i="1"/>
  <c r="W242" i="1"/>
  <c r="Y147" i="1"/>
  <c r="V147" i="1"/>
  <c r="W147" i="1"/>
  <c r="X147" i="1"/>
  <c r="V137" i="1"/>
  <c r="Y137" i="1"/>
  <c r="X128" i="1"/>
  <c r="Y128" i="1"/>
  <c r="W128" i="1"/>
  <c r="V234" i="1"/>
  <c r="W234" i="1"/>
  <c r="V93" i="1"/>
  <c r="W93" i="1"/>
  <c r="X93" i="1"/>
  <c r="Y93" i="1"/>
  <c r="Y414" i="1"/>
  <c r="Y406" i="1"/>
  <c r="W400" i="1"/>
  <c r="Y398" i="1"/>
  <c r="W392" i="1"/>
  <c r="Y390" i="1"/>
  <c r="W384" i="1"/>
  <c r="Y382" i="1"/>
  <c r="W376" i="1"/>
  <c r="Y374" i="1"/>
  <c r="W368" i="1"/>
  <c r="Y366" i="1"/>
  <c r="W360" i="1"/>
  <c r="Y358" i="1"/>
  <c r="W352" i="1"/>
  <c r="Y350" i="1"/>
  <c r="Y342" i="1"/>
  <c r="Y334" i="1"/>
  <c r="Y326" i="1"/>
  <c r="Y318" i="1"/>
  <c r="Y310" i="1"/>
  <c r="Y302" i="1"/>
  <c r="Y294" i="1"/>
  <c r="Y284" i="1"/>
  <c r="Y262" i="1"/>
  <c r="W253" i="1"/>
  <c r="X253" i="1"/>
  <c r="Y225" i="1"/>
  <c r="V218" i="1"/>
  <c r="W218" i="1"/>
  <c r="X216" i="1"/>
  <c r="Y216" i="1"/>
  <c r="W149" i="1"/>
  <c r="X149" i="1"/>
  <c r="V149" i="1"/>
  <c r="Y149" i="1"/>
  <c r="W133" i="1"/>
  <c r="X133" i="1"/>
  <c r="V133" i="1"/>
  <c r="Y133" i="1"/>
  <c r="V105" i="1"/>
  <c r="W105" i="1"/>
  <c r="X105" i="1"/>
  <c r="Y105" i="1"/>
  <c r="V65" i="1"/>
  <c r="W65" i="1"/>
  <c r="X65" i="1"/>
  <c r="Y65" i="1"/>
  <c r="W221" i="1"/>
  <c r="X221" i="1"/>
  <c r="X240" i="1"/>
  <c r="Y240" i="1"/>
  <c r="X144" i="1"/>
  <c r="Y144" i="1"/>
  <c r="W144" i="1"/>
  <c r="V85" i="1"/>
  <c r="W85" i="1"/>
  <c r="X85" i="1"/>
  <c r="V77" i="1"/>
  <c r="W77" i="1"/>
  <c r="X77" i="1"/>
  <c r="Y417" i="1"/>
  <c r="X414" i="1"/>
  <c r="Y409" i="1"/>
  <c r="X406" i="1"/>
  <c r="Y401" i="1"/>
  <c r="X398" i="1"/>
  <c r="Y393" i="1"/>
  <c r="X390" i="1"/>
  <c r="Y385" i="1"/>
  <c r="X382" i="1"/>
  <c r="Y377" i="1"/>
  <c r="X374" i="1"/>
  <c r="Y369" i="1"/>
  <c r="X366" i="1"/>
  <c r="Y361" i="1"/>
  <c r="X358" i="1"/>
  <c r="Y353" i="1"/>
  <c r="X350" i="1"/>
  <c r="Y345" i="1"/>
  <c r="X342" i="1"/>
  <c r="Y337" i="1"/>
  <c r="X334" i="1"/>
  <c r="Y329" i="1"/>
  <c r="X326" i="1"/>
  <c r="Y321" i="1"/>
  <c r="X318" i="1"/>
  <c r="Y313" i="1"/>
  <c r="X310" i="1"/>
  <c r="Y305" i="1"/>
  <c r="X302" i="1"/>
  <c r="Y297" i="1"/>
  <c r="X294" i="1"/>
  <c r="Y289" i="1"/>
  <c r="X284" i="1"/>
  <c r="Y282" i="1"/>
  <c r="X275" i="1"/>
  <c r="Y273" i="1"/>
  <c r="X262" i="1"/>
  <c r="Y254" i="1"/>
  <c r="W245" i="1"/>
  <c r="X245" i="1"/>
  <c r="X227" i="1"/>
  <c r="X225" i="1"/>
  <c r="Y217" i="1"/>
  <c r="V210" i="1"/>
  <c r="W210" i="1"/>
  <c r="X208" i="1"/>
  <c r="Y208" i="1"/>
  <c r="V193" i="1"/>
  <c r="Y193" i="1"/>
  <c r="V177" i="1"/>
  <c r="Y177" i="1"/>
  <c r="V161" i="1"/>
  <c r="Y161" i="1"/>
  <c r="V114" i="1"/>
  <c r="W114" i="1"/>
  <c r="Y114" i="1"/>
  <c r="W213" i="1"/>
  <c r="X213" i="1"/>
  <c r="Y420" i="1"/>
  <c r="X417" i="1"/>
  <c r="W414" i="1"/>
  <c r="Y412" i="1"/>
  <c r="X409" i="1"/>
  <c r="W406" i="1"/>
  <c r="Y404" i="1"/>
  <c r="X401" i="1"/>
  <c r="W398" i="1"/>
  <c r="Y396" i="1"/>
  <c r="X393" i="1"/>
  <c r="W390" i="1"/>
  <c r="Y388" i="1"/>
  <c r="X385" i="1"/>
  <c r="W382" i="1"/>
  <c r="Y380" i="1"/>
  <c r="X377" i="1"/>
  <c r="W374" i="1"/>
  <c r="Y372" i="1"/>
  <c r="X369" i="1"/>
  <c r="W366" i="1"/>
  <c r="Y364" i="1"/>
  <c r="X361" i="1"/>
  <c r="W358" i="1"/>
  <c r="Y356" i="1"/>
  <c r="X353" i="1"/>
  <c r="W350" i="1"/>
  <c r="Y348" i="1"/>
  <c r="X345" i="1"/>
  <c r="W342" i="1"/>
  <c r="Y340" i="1"/>
  <c r="X337" i="1"/>
  <c r="W334" i="1"/>
  <c r="Y332" i="1"/>
  <c r="X329" i="1"/>
  <c r="W326" i="1"/>
  <c r="Y324" i="1"/>
  <c r="X321" i="1"/>
  <c r="W318" i="1"/>
  <c r="Y316" i="1"/>
  <c r="X313" i="1"/>
  <c r="W310" i="1"/>
  <c r="Y308" i="1"/>
  <c r="X305" i="1"/>
  <c r="W302" i="1"/>
  <c r="Y300" i="1"/>
  <c r="X297" i="1"/>
  <c r="W294" i="1"/>
  <c r="Y292" i="1"/>
  <c r="X289" i="1"/>
  <c r="W284" i="1"/>
  <c r="X282" i="1"/>
  <c r="Y280" i="1"/>
  <c r="W275" i="1"/>
  <c r="X273" i="1"/>
  <c r="V266" i="1"/>
  <c r="W266" i="1"/>
  <c r="X264" i="1"/>
  <c r="Y264" i="1"/>
  <c r="W262" i="1"/>
  <c r="X254" i="1"/>
  <c r="Y250" i="1"/>
  <c r="W248" i="1"/>
  <c r="Y246" i="1"/>
  <c r="W237" i="1"/>
  <c r="X237" i="1"/>
  <c r="W227" i="1"/>
  <c r="W225" i="1"/>
  <c r="Y221" i="1"/>
  <c r="X219" i="1"/>
  <c r="X217" i="1"/>
  <c r="Y209" i="1"/>
  <c r="W64" i="1"/>
  <c r="X64" i="1"/>
  <c r="Y64" i="1"/>
  <c r="V121" i="1"/>
  <c r="Y121" i="1"/>
  <c r="W205" i="1"/>
  <c r="X205" i="1"/>
  <c r="W282" i="1"/>
  <c r="W280" i="1"/>
  <c r="V275" i="1"/>
  <c r="V258" i="1"/>
  <c r="W258" i="1"/>
  <c r="X256" i="1"/>
  <c r="Y256" i="1"/>
  <c r="X250" i="1"/>
  <c r="V248" i="1"/>
  <c r="Y242" i="1"/>
  <c r="W240" i="1"/>
  <c r="W229" i="1"/>
  <c r="X229" i="1"/>
  <c r="V227" i="1"/>
  <c r="V221" i="1"/>
  <c r="W219" i="1"/>
  <c r="Y213" i="1"/>
  <c r="X211" i="1"/>
  <c r="X201" i="1"/>
  <c r="V199" i="1"/>
  <c r="X199" i="1"/>
  <c r="Y199" i="1"/>
  <c r="X197" i="1"/>
  <c r="Y197" i="1"/>
  <c r="X185" i="1"/>
  <c r="V183" i="1"/>
  <c r="X183" i="1"/>
  <c r="Y183" i="1"/>
  <c r="X181" i="1"/>
  <c r="Y181" i="1"/>
  <c r="X169" i="1"/>
  <c r="V167" i="1"/>
  <c r="X167" i="1"/>
  <c r="Y167" i="1"/>
  <c r="X165" i="1"/>
  <c r="Y165" i="1"/>
  <c r="X153" i="1"/>
  <c r="X137" i="1"/>
  <c r="X121" i="1"/>
  <c r="X112" i="1"/>
  <c r="Y112" i="1"/>
  <c r="V112" i="1"/>
  <c r="W112" i="1"/>
  <c r="W80" i="1"/>
  <c r="X80" i="1"/>
  <c r="Y80" i="1"/>
  <c r="V80" i="1"/>
  <c r="W72" i="1"/>
  <c r="X72" i="1"/>
  <c r="Y72" i="1"/>
  <c r="W120" i="1"/>
  <c r="Y113" i="1"/>
  <c r="W109" i="1"/>
  <c r="X109" i="1"/>
  <c r="X104" i="1"/>
  <c r="Y104" i="1"/>
  <c r="V97" i="1"/>
  <c r="W97" i="1"/>
  <c r="Y89" i="1"/>
  <c r="V69" i="1"/>
  <c r="W69" i="1"/>
  <c r="X69" i="1"/>
  <c r="W56" i="1"/>
  <c r="X56" i="1"/>
  <c r="Y56" i="1"/>
  <c r="W141" i="1"/>
  <c r="X141" i="1"/>
  <c r="W125" i="1"/>
  <c r="X125" i="1"/>
  <c r="V61" i="1"/>
  <c r="W61" i="1"/>
  <c r="X61" i="1"/>
  <c r="W48" i="1"/>
  <c r="X48" i="1"/>
  <c r="Y48" i="1"/>
  <c r="W40" i="1"/>
  <c r="X40" i="1"/>
  <c r="Y40" i="1"/>
  <c r="V37" i="1"/>
  <c r="W37" i="1"/>
  <c r="X37" i="1"/>
  <c r="Y37" i="1"/>
  <c r="X152" i="1"/>
  <c r="Y152" i="1"/>
  <c r="X136" i="1"/>
  <c r="Y136" i="1"/>
  <c r="X120" i="1"/>
  <c r="Y120" i="1"/>
  <c r="V113" i="1"/>
  <c r="W113" i="1"/>
  <c r="V106" i="1"/>
  <c r="W106" i="1"/>
  <c r="Y106" i="1"/>
  <c r="V89" i="1"/>
  <c r="W89" i="1"/>
  <c r="V53" i="1"/>
  <c r="W53" i="1"/>
  <c r="X53" i="1"/>
  <c r="V45" i="1"/>
  <c r="W45" i="1"/>
  <c r="X45" i="1"/>
  <c r="Y45" i="1"/>
  <c r="W202" i="1"/>
  <c r="Y202" i="1"/>
  <c r="W194" i="1"/>
  <c r="Y194" i="1"/>
  <c r="W186" i="1"/>
  <c r="Y186" i="1"/>
  <c r="W178" i="1"/>
  <c r="Y178" i="1"/>
  <c r="W170" i="1"/>
  <c r="Y170" i="1"/>
  <c r="W162" i="1"/>
  <c r="Y162" i="1"/>
  <c r="W154" i="1"/>
  <c r="Y154" i="1"/>
  <c r="V138" i="1"/>
  <c r="W138" i="1"/>
  <c r="Y138" i="1"/>
  <c r="V122" i="1"/>
  <c r="W122" i="1"/>
  <c r="Y122" i="1"/>
  <c r="W101" i="1"/>
  <c r="X101" i="1"/>
  <c r="X96" i="1"/>
  <c r="Y96" i="1"/>
  <c r="V81" i="1"/>
  <c r="W81" i="1"/>
  <c r="W88" i="1"/>
  <c r="X88" i="1"/>
  <c r="Y88" i="1"/>
  <c r="V73" i="1"/>
  <c r="W73" i="1"/>
  <c r="W49" i="1"/>
  <c r="W41" i="1"/>
  <c r="Y39" i="1"/>
  <c r="X151" i="1"/>
  <c r="X143" i="1"/>
  <c r="X135" i="1"/>
  <c r="X127" i="1"/>
  <c r="X119" i="1"/>
  <c r="X111" i="1"/>
  <c r="X103" i="1"/>
  <c r="X95" i="1"/>
  <c r="Y90" i="1"/>
  <c r="X87" i="1"/>
  <c r="Y82" i="1"/>
  <c r="X79" i="1"/>
  <c r="Y74" i="1"/>
  <c r="X71" i="1"/>
  <c r="Y66" i="1"/>
  <c r="X63" i="1"/>
  <c r="Y58" i="1"/>
  <c r="X55" i="1"/>
  <c r="Y50" i="1"/>
  <c r="X47" i="1"/>
  <c r="Y42" i="1"/>
  <c r="X39" i="1"/>
  <c r="Y34" i="1"/>
  <c r="W90" i="1"/>
  <c r="W82" i="1"/>
  <c r="W74" i="1"/>
  <c r="W66" i="1"/>
  <c r="W58" i="1"/>
  <c r="W50" i="1"/>
  <c r="W42" i="1"/>
  <c r="W34" i="1"/>
  <c r="Y32" i="1"/>
  <c r="Y24" i="1"/>
  <c r="Y16" i="1"/>
  <c r="Y8" i="1"/>
  <c r="X32" i="1"/>
  <c r="X24" i="1"/>
  <c r="X16" i="1"/>
  <c r="X8" i="1"/>
  <c r="W5" i="1"/>
  <c r="Y3" i="1"/>
  <c r="W32" i="1"/>
  <c r="Y30" i="1"/>
  <c r="W24" i="1"/>
  <c r="Y22" i="1"/>
  <c r="X19" i="1"/>
  <c r="W16" i="1"/>
  <c r="Y14" i="1"/>
  <c r="X11" i="1"/>
  <c r="W8" i="1"/>
  <c r="Y6" i="1"/>
  <c r="X3" i="1"/>
  <c r="Y33" i="1"/>
  <c r="X30" i="1"/>
  <c r="Y25" i="1"/>
  <c r="X22" i="1"/>
  <c r="Y17" i="1"/>
  <c r="X14" i="1"/>
  <c r="Y9" i="1"/>
  <c r="X6" i="1"/>
  <c r="X33" i="1"/>
  <c r="W30" i="1"/>
  <c r="X25" i="1"/>
  <c r="W22" i="1"/>
  <c r="X17" i="1"/>
  <c r="W14" i="1"/>
  <c r="W6" i="1"/>
  <c r="R100" i="1"/>
  <c r="S100" i="1"/>
  <c r="S285" i="1"/>
  <c r="R124" i="1"/>
  <c r="S124" i="1"/>
  <c r="R116" i="1"/>
  <c r="S116" i="1"/>
  <c r="R292" i="1"/>
  <c r="S292" i="1"/>
  <c r="R132" i="1"/>
  <c r="S132" i="1"/>
  <c r="S356" i="1"/>
  <c r="S340" i="1"/>
  <c r="R291" i="1"/>
  <c r="R284" i="1"/>
  <c r="S284" i="1"/>
  <c r="S269" i="1"/>
  <c r="R140" i="1"/>
  <c r="S140" i="1"/>
  <c r="R76" i="1"/>
  <c r="S76" i="1"/>
  <c r="S416" i="1"/>
  <c r="S408" i="1"/>
  <c r="S400" i="1"/>
  <c r="S392" i="1"/>
  <c r="S384" i="1"/>
  <c r="S376" i="1"/>
  <c r="S368" i="1"/>
  <c r="R276" i="1"/>
  <c r="S276" i="1"/>
  <c r="R148" i="1"/>
  <c r="S148" i="1"/>
  <c r="R84" i="1"/>
  <c r="S84" i="1"/>
  <c r="R267" i="1"/>
  <c r="S267" i="1"/>
  <c r="R108" i="1"/>
  <c r="S108" i="1"/>
  <c r="S365" i="1"/>
  <c r="S349" i="1"/>
  <c r="S333" i="1"/>
  <c r="R275" i="1"/>
  <c r="R268" i="1"/>
  <c r="S268" i="1"/>
  <c r="R260" i="1"/>
  <c r="S260" i="1"/>
  <c r="R252" i="1"/>
  <c r="S252" i="1"/>
  <c r="R244" i="1"/>
  <c r="S244" i="1"/>
  <c r="R236" i="1"/>
  <c r="S236" i="1"/>
  <c r="R228" i="1"/>
  <c r="S228" i="1"/>
  <c r="R220" i="1"/>
  <c r="S220" i="1"/>
  <c r="R212" i="1"/>
  <c r="S212" i="1"/>
  <c r="R204" i="1"/>
  <c r="S204" i="1"/>
  <c r="R196" i="1"/>
  <c r="S196" i="1"/>
  <c r="R188" i="1"/>
  <c r="S188" i="1"/>
  <c r="R180" i="1"/>
  <c r="S180" i="1"/>
  <c r="R172" i="1"/>
  <c r="S172" i="1"/>
  <c r="R164" i="1"/>
  <c r="S164" i="1"/>
  <c r="R156" i="1"/>
  <c r="S156" i="1"/>
  <c r="R92" i="1"/>
  <c r="S92" i="1"/>
  <c r="S259" i="1"/>
  <c r="S251" i="1"/>
  <c r="S243" i="1"/>
  <c r="S235" i="1"/>
  <c r="S227" i="1"/>
  <c r="S219" i="1"/>
  <c r="S211" i="1"/>
  <c r="S203" i="1"/>
  <c r="S195" i="1"/>
  <c r="S187" i="1"/>
  <c r="S179" i="1"/>
  <c r="S171" i="1"/>
  <c r="S163" i="1"/>
  <c r="S155" i="1"/>
  <c r="S147" i="1"/>
  <c r="S139" i="1"/>
  <c r="S131" i="1"/>
  <c r="S123" i="1"/>
  <c r="S115" i="1"/>
  <c r="S107" i="1"/>
  <c r="S99" i="1"/>
  <c r="S91" i="1"/>
  <c r="S83" i="1"/>
  <c r="S75" i="1"/>
  <c r="S67" i="1"/>
  <c r="S59" i="1"/>
  <c r="S51" i="1"/>
  <c r="S43" i="1"/>
  <c r="S35" i="1"/>
  <c r="S154" i="1"/>
  <c r="S146" i="1"/>
  <c r="S138" i="1"/>
  <c r="S130" i="1"/>
  <c r="S122" i="1"/>
  <c r="S114" i="1"/>
  <c r="S106" i="1"/>
  <c r="S98" i="1"/>
  <c r="S90" i="1"/>
  <c r="S82" i="1"/>
  <c r="S74" i="1"/>
  <c r="S66" i="1"/>
  <c r="S58" i="1"/>
  <c r="S50" i="1"/>
  <c r="S42" i="1"/>
  <c r="S34" i="1"/>
  <c r="S68" i="1"/>
  <c r="S60" i="1"/>
  <c r="S52" i="1"/>
  <c r="S44" i="1"/>
  <c r="S36" i="1"/>
  <c r="S28" i="1"/>
  <c r="R5" i="1"/>
  <c r="S23" i="1"/>
  <c r="S15" i="1"/>
  <c r="S7" i="1"/>
  <c r="S4" i="1"/>
  <c r="S3" i="1"/>
  <c r="S24" i="1"/>
  <c r="S16" i="1"/>
  <c r="S8" i="1"/>
  <c r="C6" i="6" l="1"/>
  <c r="D6" i="6"/>
  <c r="E6" i="6"/>
  <c r="F6" i="6"/>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9" i="6"/>
  <c r="D29" i="6"/>
  <c r="E29" i="6"/>
  <c r="F29" i="6"/>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2" i="6"/>
  <c r="D132" i="6"/>
  <c r="E132" i="6"/>
  <c r="F132" i="6"/>
  <c r="C133" i="6"/>
  <c r="D133" i="6"/>
  <c r="E133" i="6"/>
  <c r="F133"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C379" i="6"/>
  <c r="D379" i="6"/>
  <c r="E379" i="6"/>
  <c r="F379" i="6"/>
  <c r="C380" i="6"/>
  <c r="D380" i="6"/>
  <c r="E380" i="6"/>
  <c r="F380" i="6"/>
  <c r="C381" i="6"/>
  <c r="D381" i="6"/>
  <c r="E381" i="6"/>
  <c r="F381" i="6"/>
  <c r="C382" i="6"/>
  <c r="D382" i="6"/>
  <c r="E382" i="6"/>
  <c r="F382" i="6"/>
  <c r="C383" i="6"/>
  <c r="D383" i="6"/>
  <c r="E383" i="6"/>
  <c r="F383" i="6"/>
  <c r="C384" i="6"/>
  <c r="D384" i="6"/>
  <c r="E384" i="6"/>
  <c r="F384" i="6"/>
  <c r="C385" i="6"/>
  <c r="D385" i="6"/>
  <c r="E385" i="6"/>
  <c r="F385" i="6"/>
  <c r="C386" i="6"/>
  <c r="D386" i="6"/>
  <c r="E386" i="6"/>
  <c r="F386" i="6"/>
  <c r="C387" i="6"/>
  <c r="D387" i="6"/>
  <c r="E387" i="6"/>
  <c r="F387" i="6"/>
  <c r="C388" i="6"/>
  <c r="D388" i="6"/>
  <c r="E388" i="6"/>
  <c r="F388" i="6"/>
  <c r="C389" i="6"/>
  <c r="D389" i="6"/>
  <c r="E389" i="6"/>
  <c r="F389" i="6"/>
  <c r="C390" i="6"/>
  <c r="D390" i="6"/>
  <c r="E390" i="6"/>
  <c r="F390" i="6"/>
  <c r="C391" i="6"/>
  <c r="D391" i="6"/>
  <c r="E391" i="6"/>
  <c r="F391" i="6"/>
  <c r="C392" i="6"/>
  <c r="D392" i="6"/>
  <c r="E392" i="6"/>
  <c r="F392" i="6"/>
  <c r="C393" i="6"/>
  <c r="D393" i="6"/>
  <c r="E393" i="6"/>
  <c r="F393" i="6"/>
  <c r="C394" i="6"/>
  <c r="D394" i="6"/>
  <c r="E394" i="6"/>
  <c r="F394" i="6"/>
  <c r="C395" i="6"/>
  <c r="D395" i="6"/>
  <c r="E395" i="6"/>
  <c r="F395" i="6"/>
  <c r="C396" i="6"/>
  <c r="D396" i="6"/>
  <c r="E396" i="6"/>
  <c r="F396" i="6"/>
  <c r="C397" i="6"/>
  <c r="D397" i="6"/>
  <c r="E397" i="6"/>
  <c r="F397" i="6"/>
  <c r="C398" i="6"/>
  <c r="D398" i="6"/>
  <c r="E398" i="6"/>
  <c r="F398" i="6"/>
  <c r="C399" i="6"/>
  <c r="D399" i="6"/>
  <c r="E399" i="6"/>
  <c r="F399" i="6"/>
  <c r="C400" i="6"/>
  <c r="D400" i="6"/>
  <c r="E400" i="6"/>
  <c r="F400" i="6"/>
  <c r="C401" i="6"/>
  <c r="D401" i="6"/>
  <c r="E401" i="6"/>
  <c r="F401" i="6"/>
  <c r="C402" i="6"/>
  <c r="D402" i="6"/>
  <c r="E402" i="6"/>
  <c r="F402" i="6"/>
  <c r="C403" i="6"/>
  <c r="D403" i="6"/>
  <c r="E403" i="6"/>
  <c r="F403" i="6"/>
  <c r="C404" i="6"/>
  <c r="D404" i="6"/>
  <c r="E404" i="6"/>
  <c r="F404" i="6"/>
  <c r="C405" i="6"/>
  <c r="D405" i="6"/>
  <c r="E405" i="6"/>
  <c r="F405" i="6"/>
  <c r="C406" i="6"/>
  <c r="D406" i="6"/>
  <c r="E406" i="6"/>
  <c r="F406" i="6"/>
  <c r="C407" i="6"/>
  <c r="D407" i="6"/>
  <c r="E407" i="6"/>
  <c r="F407" i="6"/>
  <c r="C408" i="6"/>
  <c r="D408" i="6"/>
  <c r="E408" i="6"/>
  <c r="F408" i="6"/>
  <c r="C409" i="6"/>
  <c r="D409" i="6"/>
  <c r="E409" i="6"/>
  <c r="F409" i="6"/>
  <c r="C410" i="6"/>
  <c r="D410" i="6"/>
  <c r="E410" i="6"/>
  <c r="F410" i="6"/>
  <c r="C411" i="6"/>
  <c r="D411" i="6"/>
  <c r="E411" i="6"/>
  <c r="F411" i="6"/>
  <c r="C412" i="6"/>
  <c r="D412" i="6"/>
  <c r="E412" i="6"/>
  <c r="F412" i="6"/>
  <c r="C413" i="6"/>
  <c r="D413" i="6"/>
  <c r="E413" i="6"/>
  <c r="F413" i="6"/>
  <c r="C414" i="6"/>
  <c r="D414" i="6"/>
  <c r="E414" i="6"/>
  <c r="F414" i="6"/>
  <c r="C415" i="6"/>
  <c r="D415" i="6"/>
  <c r="E415" i="6"/>
  <c r="F415" i="6"/>
  <c r="C416" i="6"/>
  <c r="D416" i="6"/>
  <c r="E416" i="6"/>
  <c r="F416" i="6"/>
  <c r="C417" i="6"/>
  <c r="D417" i="6"/>
  <c r="E417" i="6"/>
  <c r="F417" i="6"/>
  <c r="C418" i="6"/>
  <c r="D418" i="6"/>
  <c r="E418" i="6"/>
  <c r="F418" i="6"/>
  <c r="C419" i="6"/>
  <c r="D419" i="6"/>
  <c r="E419" i="6"/>
  <c r="F419" i="6"/>
  <c r="C420" i="6"/>
  <c r="D420" i="6"/>
  <c r="E420" i="6"/>
  <c r="F420" i="6"/>
  <c r="C421" i="6"/>
  <c r="D421" i="6"/>
  <c r="E421" i="6"/>
  <c r="F421" i="6"/>
  <c r="C422" i="6"/>
  <c r="D422" i="6"/>
  <c r="E422" i="6"/>
  <c r="F422" i="6"/>
  <c r="C423" i="6"/>
  <c r="D423" i="6"/>
  <c r="E423" i="6"/>
  <c r="F423" i="6"/>
  <c r="C424" i="6"/>
  <c r="D424" i="6"/>
  <c r="E424" i="6"/>
  <c r="F424" i="6"/>
  <c r="C425" i="6"/>
  <c r="D425" i="6"/>
  <c r="E425" i="6"/>
  <c r="F425"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6" i="6"/>
  <c r="B5" i="4"/>
  <c r="B17" i="3"/>
  <c r="B10" i="5" l="1"/>
  <c r="C10" i="5"/>
  <c r="D10" i="5"/>
  <c r="E10" i="5"/>
  <c r="F10" i="5"/>
  <c r="B11" i="5"/>
  <c r="C11" i="5"/>
  <c r="D11" i="5"/>
  <c r="E11" i="5"/>
  <c r="F11" i="5"/>
  <c r="B12" i="5"/>
  <c r="C12" i="5"/>
  <c r="D12" i="5"/>
  <c r="E12" i="5"/>
  <c r="F12" i="5"/>
  <c r="B13" i="5"/>
  <c r="C13" i="5"/>
  <c r="D13" i="5"/>
  <c r="E13" i="5"/>
  <c r="F13" i="5"/>
  <c r="B14" i="5"/>
  <c r="C14" i="5"/>
  <c r="D14" i="5"/>
  <c r="E14" i="5"/>
  <c r="F14" i="5"/>
  <c r="B15" i="5"/>
  <c r="C15" i="5"/>
  <c r="D15" i="5"/>
  <c r="E15" i="5"/>
  <c r="F15" i="5"/>
  <c r="B16" i="5"/>
  <c r="C16" i="5"/>
  <c r="D16" i="5"/>
  <c r="E16" i="5"/>
  <c r="F16" i="5"/>
  <c r="B17" i="5"/>
  <c r="C17" i="5"/>
  <c r="D17" i="5"/>
  <c r="E17" i="5"/>
  <c r="F17" i="5"/>
  <c r="B18" i="5"/>
  <c r="C18" i="5"/>
  <c r="D18" i="5"/>
  <c r="E18" i="5"/>
  <c r="F18" i="5"/>
  <c r="B19" i="5"/>
  <c r="C19" i="5"/>
  <c r="D19" i="5"/>
  <c r="E19" i="5"/>
  <c r="F19" i="5"/>
  <c r="B20" i="5"/>
  <c r="C20" i="5"/>
  <c r="D20" i="5"/>
  <c r="E20" i="5"/>
  <c r="F20" i="5"/>
  <c r="B21" i="5"/>
  <c r="C21" i="5"/>
  <c r="D21" i="5"/>
  <c r="E21" i="5"/>
  <c r="F21" i="5"/>
  <c r="B22" i="5"/>
  <c r="C22" i="5"/>
  <c r="D22" i="5"/>
  <c r="E22" i="5"/>
  <c r="F22" i="5"/>
  <c r="B23" i="5"/>
  <c r="C23" i="5"/>
  <c r="D23" i="5"/>
  <c r="E23" i="5"/>
  <c r="F23" i="5"/>
  <c r="B24" i="5"/>
  <c r="C24" i="5"/>
  <c r="D24" i="5"/>
  <c r="E24" i="5"/>
  <c r="F24" i="5"/>
  <c r="B25" i="5"/>
  <c r="C25" i="5"/>
  <c r="D25" i="5"/>
  <c r="E25" i="5"/>
  <c r="F25" i="5"/>
  <c r="B26" i="5"/>
  <c r="C26" i="5"/>
  <c r="D26" i="5"/>
  <c r="E26" i="5"/>
  <c r="F26" i="5"/>
  <c r="B27" i="5"/>
  <c r="C27" i="5"/>
  <c r="D27" i="5"/>
  <c r="E27" i="5"/>
  <c r="F27" i="5"/>
  <c r="B28" i="5"/>
  <c r="C28" i="5"/>
  <c r="D28" i="5"/>
  <c r="E28" i="5"/>
  <c r="F28" i="5"/>
  <c r="B29" i="5"/>
  <c r="C29" i="5"/>
  <c r="D29" i="5"/>
  <c r="E29" i="5"/>
  <c r="F29" i="5"/>
  <c r="B30" i="5"/>
  <c r="C30" i="5"/>
  <c r="D30" i="5"/>
  <c r="E30" i="5"/>
  <c r="F30" i="5"/>
  <c r="B31" i="5"/>
  <c r="C31" i="5"/>
  <c r="D31" i="5"/>
  <c r="E31" i="5"/>
  <c r="F31" i="5"/>
  <c r="B32" i="5"/>
  <c r="C32" i="5"/>
  <c r="D32" i="5"/>
  <c r="E32" i="5"/>
  <c r="F32" i="5"/>
  <c r="B33" i="5"/>
  <c r="C33" i="5"/>
  <c r="D33" i="5"/>
  <c r="E33" i="5"/>
  <c r="F33" i="5"/>
  <c r="B34" i="5"/>
  <c r="C34" i="5"/>
  <c r="D34" i="5"/>
  <c r="E34" i="5"/>
  <c r="F34" i="5"/>
  <c r="B35" i="5"/>
  <c r="C35" i="5"/>
  <c r="D35" i="5"/>
  <c r="E35" i="5"/>
  <c r="F35" i="5"/>
  <c r="B36" i="5"/>
  <c r="C36" i="5"/>
  <c r="D36" i="5"/>
  <c r="E36" i="5"/>
  <c r="F36" i="5"/>
  <c r="B37" i="5"/>
  <c r="C37" i="5"/>
  <c r="D37" i="5"/>
  <c r="E37" i="5"/>
  <c r="F37" i="5"/>
  <c r="B38" i="5"/>
  <c r="C38" i="5"/>
  <c r="D38" i="5"/>
  <c r="E38" i="5"/>
  <c r="F38" i="5"/>
  <c r="B39" i="5"/>
  <c r="C39" i="5"/>
  <c r="D39" i="5"/>
  <c r="E39" i="5"/>
  <c r="F39" i="5"/>
  <c r="B40" i="5"/>
  <c r="C40" i="5"/>
  <c r="D40" i="5"/>
  <c r="E40" i="5"/>
  <c r="F40" i="5"/>
  <c r="B41" i="5"/>
  <c r="C41" i="5"/>
  <c r="D41" i="5"/>
  <c r="E41" i="5"/>
  <c r="F41" i="5"/>
  <c r="B42" i="5"/>
  <c r="C42" i="5"/>
  <c r="D42" i="5"/>
  <c r="E42" i="5"/>
  <c r="F42" i="5"/>
  <c r="B43" i="5"/>
  <c r="C43" i="5"/>
  <c r="D43" i="5"/>
  <c r="E43" i="5"/>
  <c r="F43" i="5"/>
  <c r="B44" i="5"/>
  <c r="C44" i="5"/>
  <c r="D44" i="5"/>
  <c r="E44" i="5"/>
  <c r="F44" i="5"/>
  <c r="B45" i="5"/>
  <c r="C45" i="5"/>
  <c r="D45" i="5"/>
  <c r="E45" i="5"/>
  <c r="F45" i="5"/>
  <c r="B46" i="5"/>
  <c r="C46" i="5"/>
  <c r="D46" i="5"/>
  <c r="E46" i="5"/>
  <c r="F46" i="5"/>
  <c r="B47" i="5"/>
  <c r="C47" i="5"/>
  <c r="D47" i="5"/>
  <c r="E47" i="5"/>
  <c r="F47" i="5"/>
  <c r="B48" i="5"/>
  <c r="C48" i="5"/>
  <c r="D48" i="5"/>
  <c r="E48" i="5"/>
  <c r="F48" i="5"/>
  <c r="B49" i="5"/>
  <c r="C49" i="5"/>
  <c r="D49" i="5"/>
  <c r="E49" i="5"/>
  <c r="F49" i="5"/>
  <c r="B50" i="5"/>
  <c r="C50" i="5"/>
  <c r="D50" i="5"/>
  <c r="E50" i="5"/>
  <c r="F50" i="5"/>
  <c r="B51" i="5"/>
  <c r="C51" i="5"/>
  <c r="D51" i="5"/>
  <c r="E51" i="5"/>
  <c r="F51" i="5"/>
  <c r="B52" i="5"/>
  <c r="C52" i="5"/>
  <c r="D52" i="5"/>
  <c r="E52" i="5"/>
  <c r="F52" i="5"/>
  <c r="B53" i="5"/>
  <c r="C53" i="5"/>
  <c r="D53" i="5"/>
  <c r="E53" i="5"/>
  <c r="F53" i="5"/>
  <c r="B54" i="5"/>
  <c r="C54" i="5"/>
  <c r="D54" i="5"/>
  <c r="E54" i="5"/>
  <c r="F54" i="5"/>
  <c r="B55" i="5"/>
  <c r="C55" i="5"/>
  <c r="D55" i="5"/>
  <c r="E55" i="5"/>
  <c r="F55" i="5"/>
  <c r="B56" i="5"/>
  <c r="C56" i="5"/>
  <c r="D56" i="5"/>
  <c r="E56" i="5"/>
  <c r="F56" i="5"/>
  <c r="B57" i="5"/>
  <c r="C57" i="5"/>
  <c r="D57" i="5"/>
  <c r="E57" i="5"/>
  <c r="F57" i="5"/>
  <c r="B58" i="5"/>
  <c r="C58" i="5"/>
  <c r="D58" i="5"/>
  <c r="E58" i="5"/>
  <c r="F58" i="5"/>
  <c r="B59" i="5"/>
  <c r="C59" i="5"/>
  <c r="D59" i="5"/>
  <c r="E59" i="5"/>
  <c r="F59" i="5"/>
  <c r="B60" i="5"/>
  <c r="C60" i="5"/>
  <c r="D60" i="5"/>
  <c r="E60" i="5"/>
  <c r="F60" i="5"/>
  <c r="B61" i="5"/>
  <c r="C61" i="5"/>
  <c r="D61" i="5"/>
  <c r="E61" i="5"/>
  <c r="F61" i="5"/>
  <c r="B62" i="5"/>
  <c r="C62" i="5"/>
  <c r="D62" i="5"/>
  <c r="E62" i="5"/>
  <c r="F62" i="5"/>
  <c r="B63" i="5"/>
  <c r="C63" i="5"/>
  <c r="D63" i="5"/>
  <c r="E63" i="5"/>
  <c r="F63" i="5"/>
  <c r="B64" i="5"/>
  <c r="C64" i="5"/>
  <c r="D64" i="5"/>
  <c r="E64" i="5"/>
  <c r="F64" i="5"/>
  <c r="B65" i="5"/>
  <c r="C65" i="5"/>
  <c r="D65" i="5"/>
  <c r="E65" i="5"/>
  <c r="F65" i="5"/>
  <c r="B66" i="5"/>
  <c r="C66" i="5"/>
  <c r="D66" i="5"/>
  <c r="E66" i="5"/>
  <c r="F66" i="5"/>
  <c r="B67" i="5"/>
  <c r="C67" i="5"/>
  <c r="D67" i="5"/>
  <c r="E67" i="5"/>
  <c r="F67" i="5"/>
  <c r="B68" i="5"/>
  <c r="C68" i="5"/>
  <c r="D68" i="5"/>
  <c r="E68" i="5"/>
  <c r="F68" i="5"/>
  <c r="B69" i="5"/>
  <c r="C69" i="5"/>
  <c r="D69" i="5"/>
  <c r="E69" i="5"/>
  <c r="F69" i="5"/>
  <c r="B70" i="5"/>
  <c r="C70" i="5"/>
  <c r="D70" i="5"/>
  <c r="E70" i="5"/>
  <c r="F70" i="5"/>
  <c r="B71" i="5"/>
  <c r="C71" i="5"/>
  <c r="D71" i="5"/>
  <c r="E71" i="5"/>
  <c r="F71" i="5"/>
  <c r="B72" i="5"/>
  <c r="C72" i="5"/>
  <c r="D72" i="5"/>
  <c r="E72" i="5"/>
  <c r="F72" i="5"/>
  <c r="B73" i="5"/>
  <c r="C73" i="5"/>
  <c r="D73" i="5"/>
  <c r="E73" i="5"/>
  <c r="F73" i="5"/>
  <c r="B74" i="5"/>
  <c r="C74" i="5"/>
  <c r="D74" i="5"/>
  <c r="E74" i="5"/>
  <c r="F74" i="5"/>
  <c r="B75" i="5"/>
  <c r="C75" i="5"/>
  <c r="D75" i="5"/>
  <c r="E75" i="5"/>
  <c r="F75" i="5"/>
  <c r="B76" i="5"/>
  <c r="C76" i="5"/>
  <c r="D76" i="5"/>
  <c r="E76" i="5"/>
  <c r="F76" i="5"/>
  <c r="B77" i="5"/>
  <c r="C77" i="5"/>
  <c r="D77" i="5"/>
  <c r="E77" i="5"/>
  <c r="F77" i="5"/>
  <c r="B78" i="5"/>
  <c r="C78" i="5"/>
  <c r="D78" i="5"/>
  <c r="E78" i="5"/>
  <c r="F78" i="5"/>
  <c r="B79" i="5"/>
  <c r="C79" i="5"/>
  <c r="D79" i="5"/>
  <c r="E79" i="5"/>
  <c r="F79" i="5"/>
  <c r="B80" i="5"/>
  <c r="C80" i="5"/>
  <c r="D80" i="5"/>
  <c r="E80" i="5"/>
  <c r="F80" i="5"/>
  <c r="B81" i="5"/>
  <c r="C81" i="5"/>
  <c r="D81" i="5"/>
  <c r="E81" i="5"/>
  <c r="F81" i="5"/>
  <c r="B82" i="5"/>
  <c r="C82" i="5"/>
  <c r="D82" i="5"/>
  <c r="E82" i="5"/>
  <c r="F82" i="5"/>
  <c r="B83" i="5"/>
  <c r="C83" i="5"/>
  <c r="D83" i="5"/>
  <c r="E83" i="5"/>
  <c r="F83" i="5"/>
  <c r="B84" i="5"/>
  <c r="C84" i="5"/>
  <c r="D84" i="5"/>
  <c r="E84" i="5"/>
  <c r="F84" i="5"/>
  <c r="B85" i="5"/>
  <c r="C85" i="5"/>
  <c r="D85" i="5"/>
  <c r="E85" i="5"/>
  <c r="F85" i="5"/>
  <c r="B86" i="5"/>
  <c r="C86" i="5"/>
  <c r="D86" i="5"/>
  <c r="E86" i="5"/>
  <c r="F86" i="5"/>
  <c r="B87" i="5"/>
  <c r="C87" i="5"/>
  <c r="D87" i="5"/>
  <c r="E87" i="5"/>
  <c r="F87" i="5"/>
  <c r="B88" i="5"/>
  <c r="C88" i="5"/>
  <c r="D88" i="5"/>
  <c r="E88" i="5"/>
  <c r="F88" i="5"/>
  <c r="B89" i="5"/>
  <c r="C89" i="5"/>
  <c r="D89" i="5"/>
  <c r="E89" i="5"/>
  <c r="F89" i="5"/>
  <c r="B90" i="5"/>
  <c r="C90" i="5"/>
  <c r="D90" i="5"/>
  <c r="E90" i="5"/>
  <c r="F90" i="5"/>
  <c r="B91" i="5"/>
  <c r="C91" i="5"/>
  <c r="D91" i="5"/>
  <c r="E91" i="5"/>
  <c r="F91" i="5"/>
  <c r="B92" i="5"/>
  <c r="C92" i="5"/>
  <c r="D92" i="5"/>
  <c r="E92" i="5"/>
  <c r="F92" i="5"/>
  <c r="B93" i="5"/>
  <c r="C93" i="5"/>
  <c r="D93" i="5"/>
  <c r="E93" i="5"/>
  <c r="F93" i="5"/>
  <c r="B94" i="5"/>
  <c r="C94" i="5"/>
  <c r="D94" i="5"/>
  <c r="E94" i="5"/>
  <c r="F94" i="5"/>
  <c r="B95" i="5"/>
  <c r="C95" i="5"/>
  <c r="D95" i="5"/>
  <c r="E95" i="5"/>
  <c r="F95" i="5"/>
  <c r="B96" i="5"/>
  <c r="C96" i="5"/>
  <c r="D96" i="5"/>
  <c r="E96" i="5"/>
  <c r="F96" i="5"/>
  <c r="B97" i="5"/>
  <c r="C97" i="5"/>
  <c r="D97" i="5"/>
  <c r="E97" i="5"/>
  <c r="F97" i="5"/>
  <c r="B98" i="5"/>
  <c r="C98" i="5"/>
  <c r="D98" i="5"/>
  <c r="E98" i="5"/>
  <c r="F98" i="5"/>
  <c r="B99" i="5"/>
  <c r="C99" i="5"/>
  <c r="D99" i="5"/>
  <c r="E99" i="5"/>
  <c r="F99" i="5"/>
  <c r="B100" i="5"/>
  <c r="C100" i="5"/>
  <c r="D100" i="5"/>
  <c r="E100" i="5"/>
  <c r="F100" i="5"/>
  <c r="B101" i="5"/>
  <c r="C101" i="5"/>
  <c r="D101" i="5"/>
  <c r="E101" i="5"/>
  <c r="F101" i="5"/>
  <c r="B102" i="5"/>
  <c r="C102" i="5"/>
  <c r="D102" i="5"/>
  <c r="E102" i="5"/>
  <c r="F102" i="5"/>
  <c r="B103" i="5"/>
  <c r="C103" i="5"/>
  <c r="D103" i="5"/>
  <c r="E103" i="5"/>
  <c r="F103" i="5"/>
  <c r="B104" i="5"/>
  <c r="C104" i="5"/>
  <c r="D104" i="5"/>
  <c r="E104" i="5"/>
  <c r="F104" i="5"/>
  <c r="B105" i="5"/>
  <c r="C105" i="5"/>
  <c r="D105" i="5"/>
  <c r="E105" i="5"/>
  <c r="F105" i="5"/>
  <c r="B106" i="5"/>
  <c r="C106" i="5"/>
  <c r="D106" i="5"/>
  <c r="E106" i="5"/>
  <c r="F106" i="5"/>
  <c r="B107" i="5"/>
  <c r="C107" i="5"/>
  <c r="D107" i="5"/>
  <c r="E107" i="5"/>
  <c r="F107" i="5"/>
  <c r="B108" i="5"/>
  <c r="C108" i="5"/>
  <c r="D108" i="5"/>
  <c r="E108" i="5"/>
  <c r="F108" i="5"/>
  <c r="B109" i="5"/>
  <c r="C109" i="5"/>
  <c r="D109" i="5"/>
  <c r="E109" i="5"/>
  <c r="F109" i="5"/>
  <c r="B110" i="5"/>
  <c r="C110" i="5"/>
  <c r="D110" i="5"/>
  <c r="E110" i="5"/>
  <c r="F110" i="5"/>
  <c r="B111" i="5"/>
  <c r="C111" i="5"/>
  <c r="D111" i="5"/>
  <c r="E111" i="5"/>
  <c r="F111" i="5"/>
  <c r="B112" i="5"/>
  <c r="C112" i="5"/>
  <c r="D112" i="5"/>
  <c r="E112" i="5"/>
  <c r="F112" i="5"/>
  <c r="B113" i="5"/>
  <c r="C113" i="5"/>
  <c r="D113" i="5"/>
  <c r="E113" i="5"/>
  <c r="F113" i="5"/>
  <c r="B114" i="5"/>
  <c r="C114" i="5"/>
  <c r="D114" i="5"/>
  <c r="E114" i="5"/>
  <c r="F114" i="5"/>
  <c r="B115" i="5"/>
  <c r="C115" i="5"/>
  <c r="D115" i="5"/>
  <c r="E115" i="5"/>
  <c r="F115" i="5"/>
  <c r="B116" i="5"/>
  <c r="C116" i="5"/>
  <c r="D116" i="5"/>
  <c r="E116" i="5"/>
  <c r="F116" i="5"/>
  <c r="B117" i="5"/>
  <c r="C117" i="5"/>
  <c r="D117" i="5"/>
  <c r="E117" i="5"/>
  <c r="F117" i="5"/>
  <c r="B118" i="5"/>
  <c r="C118" i="5"/>
  <c r="D118" i="5"/>
  <c r="E118" i="5"/>
  <c r="F118" i="5"/>
  <c r="B119" i="5"/>
  <c r="C119" i="5"/>
  <c r="D119" i="5"/>
  <c r="E119" i="5"/>
  <c r="F119" i="5"/>
  <c r="B120" i="5"/>
  <c r="C120" i="5"/>
  <c r="D120" i="5"/>
  <c r="E120" i="5"/>
  <c r="F120" i="5"/>
  <c r="B121" i="5"/>
  <c r="C121" i="5"/>
  <c r="D121" i="5"/>
  <c r="E121" i="5"/>
  <c r="F121" i="5"/>
  <c r="B122" i="5"/>
  <c r="C122" i="5"/>
  <c r="D122" i="5"/>
  <c r="E122" i="5"/>
  <c r="F122" i="5"/>
  <c r="B123" i="5"/>
  <c r="C123" i="5"/>
  <c r="D123" i="5"/>
  <c r="E123" i="5"/>
  <c r="F123" i="5"/>
  <c r="B124" i="5"/>
  <c r="C124" i="5"/>
  <c r="D124" i="5"/>
  <c r="E124" i="5"/>
  <c r="F124" i="5"/>
  <c r="B125" i="5"/>
  <c r="C125" i="5"/>
  <c r="D125" i="5"/>
  <c r="E125" i="5"/>
  <c r="F125" i="5"/>
  <c r="B126" i="5"/>
  <c r="C126" i="5"/>
  <c r="D126" i="5"/>
  <c r="E126" i="5"/>
  <c r="F126" i="5"/>
  <c r="B127" i="5"/>
  <c r="C127" i="5"/>
  <c r="D127" i="5"/>
  <c r="E127" i="5"/>
  <c r="F127" i="5"/>
  <c r="B128" i="5"/>
  <c r="C128" i="5"/>
  <c r="D128" i="5"/>
  <c r="E128" i="5"/>
  <c r="F128" i="5"/>
  <c r="B129" i="5"/>
  <c r="C129" i="5"/>
  <c r="D129" i="5"/>
  <c r="E129" i="5"/>
  <c r="F129" i="5"/>
  <c r="B130" i="5"/>
  <c r="C130" i="5"/>
  <c r="D130" i="5"/>
  <c r="E130" i="5"/>
  <c r="F130" i="5"/>
  <c r="B131" i="5"/>
  <c r="C131" i="5"/>
  <c r="D131" i="5"/>
  <c r="E131" i="5"/>
  <c r="F131" i="5"/>
  <c r="B132" i="5"/>
  <c r="C132" i="5"/>
  <c r="D132" i="5"/>
  <c r="E132" i="5"/>
  <c r="F132" i="5"/>
  <c r="B133" i="5"/>
  <c r="C133" i="5"/>
  <c r="D133" i="5"/>
  <c r="E133" i="5"/>
  <c r="F133" i="5"/>
  <c r="B134" i="5"/>
  <c r="C134" i="5"/>
  <c r="D134" i="5"/>
  <c r="E134" i="5"/>
  <c r="F134" i="5"/>
  <c r="B135" i="5"/>
  <c r="C135" i="5"/>
  <c r="D135" i="5"/>
  <c r="E135" i="5"/>
  <c r="F135" i="5"/>
  <c r="B136" i="5"/>
  <c r="C136" i="5"/>
  <c r="D136" i="5"/>
  <c r="E136" i="5"/>
  <c r="F136" i="5"/>
  <c r="B137" i="5"/>
  <c r="C137" i="5"/>
  <c r="D137" i="5"/>
  <c r="E137" i="5"/>
  <c r="F137" i="5"/>
  <c r="B138" i="5"/>
  <c r="C138" i="5"/>
  <c r="D138" i="5"/>
  <c r="E138" i="5"/>
  <c r="F138" i="5"/>
  <c r="B139" i="5"/>
  <c r="C139" i="5"/>
  <c r="D139" i="5"/>
  <c r="E139" i="5"/>
  <c r="F139" i="5"/>
  <c r="B140" i="5"/>
  <c r="C140" i="5"/>
  <c r="D140" i="5"/>
  <c r="E140" i="5"/>
  <c r="F140" i="5"/>
  <c r="B141" i="5"/>
  <c r="C141" i="5"/>
  <c r="D141" i="5"/>
  <c r="E141" i="5"/>
  <c r="F141" i="5"/>
  <c r="B142" i="5"/>
  <c r="C142" i="5"/>
  <c r="D142" i="5"/>
  <c r="E142" i="5"/>
  <c r="F142" i="5"/>
  <c r="B143" i="5"/>
  <c r="C143" i="5"/>
  <c r="D143" i="5"/>
  <c r="E143" i="5"/>
  <c r="F143" i="5"/>
  <c r="B144" i="5"/>
  <c r="C144" i="5"/>
  <c r="D144" i="5"/>
  <c r="E144" i="5"/>
  <c r="F144" i="5"/>
  <c r="B145" i="5"/>
  <c r="C145" i="5"/>
  <c r="D145" i="5"/>
  <c r="E145" i="5"/>
  <c r="F145" i="5"/>
  <c r="B146" i="5"/>
  <c r="C146" i="5"/>
  <c r="D146" i="5"/>
  <c r="E146" i="5"/>
  <c r="F146" i="5"/>
  <c r="B147" i="5"/>
  <c r="C147" i="5"/>
  <c r="D147" i="5"/>
  <c r="E147" i="5"/>
  <c r="F147" i="5"/>
  <c r="B148" i="5"/>
  <c r="C148" i="5"/>
  <c r="D148" i="5"/>
  <c r="E148" i="5"/>
  <c r="F148" i="5"/>
  <c r="B149" i="5"/>
  <c r="C149" i="5"/>
  <c r="D149" i="5"/>
  <c r="E149" i="5"/>
  <c r="F149" i="5"/>
  <c r="B150" i="5"/>
  <c r="C150" i="5"/>
  <c r="D150" i="5"/>
  <c r="E150" i="5"/>
  <c r="F150" i="5"/>
  <c r="B151" i="5"/>
  <c r="C151" i="5"/>
  <c r="D151" i="5"/>
  <c r="E151" i="5"/>
  <c r="F151" i="5"/>
  <c r="B152" i="5"/>
  <c r="C152" i="5"/>
  <c r="D152" i="5"/>
  <c r="E152" i="5"/>
  <c r="F152" i="5"/>
  <c r="B153" i="5"/>
  <c r="C153" i="5"/>
  <c r="D153" i="5"/>
  <c r="E153" i="5"/>
  <c r="F153" i="5"/>
  <c r="B154" i="5"/>
  <c r="C154" i="5"/>
  <c r="D154" i="5"/>
  <c r="E154" i="5"/>
  <c r="F154" i="5"/>
  <c r="B155" i="5"/>
  <c r="C155" i="5"/>
  <c r="D155" i="5"/>
  <c r="E155" i="5"/>
  <c r="F155" i="5"/>
  <c r="B156" i="5"/>
  <c r="C156" i="5"/>
  <c r="D156" i="5"/>
  <c r="E156" i="5"/>
  <c r="F156" i="5"/>
  <c r="B157" i="5"/>
  <c r="C157" i="5"/>
  <c r="D157" i="5"/>
  <c r="E157" i="5"/>
  <c r="F157" i="5"/>
  <c r="B158" i="5"/>
  <c r="C158" i="5"/>
  <c r="D158" i="5"/>
  <c r="E158" i="5"/>
  <c r="F158" i="5"/>
  <c r="B159" i="5"/>
  <c r="C159" i="5"/>
  <c r="D159" i="5"/>
  <c r="E159" i="5"/>
  <c r="F159" i="5"/>
  <c r="B160" i="5"/>
  <c r="C160" i="5"/>
  <c r="D160" i="5"/>
  <c r="E160" i="5"/>
  <c r="F160" i="5"/>
  <c r="B161" i="5"/>
  <c r="C161" i="5"/>
  <c r="D161" i="5"/>
  <c r="E161" i="5"/>
  <c r="F161" i="5"/>
  <c r="B162" i="5"/>
  <c r="C162" i="5"/>
  <c r="D162" i="5"/>
  <c r="E162" i="5"/>
  <c r="F162" i="5"/>
  <c r="B163" i="5"/>
  <c r="C163" i="5"/>
  <c r="D163" i="5"/>
  <c r="E163" i="5"/>
  <c r="F163" i="5"/>
  <c r="B164" i="5"/>
  <c r="C164" i="5"/>
  <c r="D164" i="5"/>
  <c r="E164" i="5"/>
  <c r="F164" i="5"/>
  <c r="B165" i="5"/>
  <c r="C165" i="5"/>
  <c r="D165" i="5"/>
  <c r="E165" i="5"/>
  <c r="F165" i="5"/>
  <c r="B166" i="5"/>
  <c r="C166" i="5"/>
  <c r="D166" i="5"/>
  <c r="E166" i="5"/>
  <c r="F166" i="5"/>
  <c r="B167" i="5"/>
  <c r="C167" i="5"/>
  <c r="D167" i="5"/>
  <c r="E167" i="5"/>
  <c r="F167" i="5"/>
  <c r="B168" i="5"/>
  <c r="C168" i="5"/>
  <c r="D168" i="5"/>
  <c r="E168" i="5"/>
  <c r="F168" i="5"/>
  <c r="B169" i="5"/>
  <c r="C169" i="5"/>
  <c r="D169" i="5"/>
  <c r="E169" i="5"/>
  <c r="F169" i="5"/>
  <c r="B170" i="5"/>
  <c r="C170" i="5"/>
  <c r="D170" i="5"/>
  <c r="E170" i="5"/>
  <c r="F170" i="5"/>
  <c r="B171" i="5"/>
  <c r="C171" i="5"/>
  <c r="D171" i="5"/>
  <c r="E171" i="5"/>
  <c r="F171" i="5"/>
  <c r="B172" i="5"/>
  <c r="C172" i="5"/>
  <c r="D172" i="5"/>
  <c r="E172" i="5"/>
  <c r="F172" i="5"/>
  <c r="B173" i="5"/>
  <c r="C173" i="5"/>
  <c r="D173" i="5"/>
  <c r="E173" i="5"/>
  <c r="F173" i="5"/>
  <c r="B174" i="5"/>
  <c r="C174" i="5"/>
  <c r="D174" i="5"/>
  <c r="E174" i="5"/>
  <c r="F174" i="5"/>
  <c r="B175" i="5"/>
  <c r="C175" i="5"/>
  <c r="D175" i="5"/>
  <c r="E175" i="5"/>
  <c r="F175" i="5"/>
  <c r="B176" i="5"/>
  <c r="C176" i="5"/>
  <c r="D176" i="5"/>
  <c r="E176" i="5"/>
  <c r="F176" i="5"/>
  <c r="B177" i="5"/>
  <c r="C177" i="5"/>
  <c r="D177" i="5"/>
  <c r="E177" i="5"/>
  <c r="F177" i="5"/>
  <c r="B178" i="5"/>
  <c r="C178" i="5"/>
  <c r="D178" i="5"/>
  <c r="E178" i="5"/>
  <c r="F178" i="5"/>
  <c r="B179" i="5"/>
  <c r="C179" i="5"/>
  <c r="D179" i="5"/>
  <c r="E179" i="5"/>
  <c r="F179" i="5"/>
  <c r="B180" i="5"/>
  <c r="C180" i="5"/>
  <c r="D180" i="5"/>
  <c r="E180" i="5"/>
  <c r="F180" i="5"/>
  <c r="B181" i="5"/>
  <c r="C181" i="5"/>
  <c r="D181" i="5"/>
  <c r="E181" i="5"/>
  <c r="F181" i="5"/>
  <c r="B182" i="5"/>
  <c r="C182" i="5"/>
  <c r="D182" i="5"/>
  <c r="E182" i="5"/>
  <c r="F182" i="5"/>
  <c r="B183" i="5"/>
  <c r="C183" i="5"/>
  <c r="D183" i="5"/>
  <c r="E183" i="5"/>
  <c r="F183" i="5"/>
  <c r="B184" i="5"/>
  <c r="C184" i="5"/>
  <c r="D184" i="5"/>
  <c r="E184" i="5"/>
  <c r="F184" i="5"/>
  <c r="B185" i="5"/>
  <c r="C185" i="5"/>
  <c r="D185" i="5"/>
  <c r="E185" i="5"/>
  <c r="F185" i="5"/>
  <c r="B186" i="5"/>
  <c r="C186" i="5"/>
  <c r="D186" i="5"/>
  <c r="E186" i="5"/>
  <c r="F186" i="5"/>
  <c r="B187" i="5"/>
  <c r="C187" i="5"/>
  <c r="D187" i="5"/>
  <c r="E187" i="5"/>
  <c r="F187" i="5"/>
  <c r="B188" i="5"/>
  <c r="C188" i="5"/>
  <c r="D188" i="5"/>
  <c r="E188" i="5"/>
  <c r="F188" i="5"/>
  <c r="B189" i="5"/>
  <c r="C189" i="5"/>
  <c r="D189" i="5"/>
  <c r="E189" i="5"/>
  <c r="F189" i="5"/>
  <c r="B190" i="5"/>
  <c r="C190" i="5"/>
  <c r="D190" i="5"/>
  <c r="E190" i="5"/>
  <c r="F190" i="5"/>
  <c r="B191" i="5"/>
  <c r="C191" i="5"/>
  <c r="D191" i="5"/>
  <c r="E191" i="5"/>
  <c r="F191" i="5"/>
  <c r="B192" i="5"/>
  <c r="C192" i="5"/>
  <c r="D192" i="5"/>
  <c r="E192" i="5"/>
  <c r="F192" i="5"/>
  <c r="B193" i="5"/>
  <c r="C193" i="5"/>
  <c r="D193" i="5"/>
  <c r="E193" i="5"/>
  <c r="F193" i="5"/>
  <c r="B194" i="5"/>
  <c r="C194" i="5"/>
  <c r="D194" i="5"/>
  <c r="E194" i="5"/>
  <c r="F194" i="5"/>
  <c r="B195" i="5"/>
  <c r="C195" i="5"/>
  <c r="D195" i="5"/>
  <c r="E195" i="5"/>
  <c r="F195" i="5"/>
  <c r="B196" i="5"/>
  <c r="C196" i="5"/>
  <c r="D196" i="5"/>
  <c r="E196" i="5"/>
  <c r="F196" i="5"/>
  <c r="B197" i="5"/>
  <c r="C197" i="5"/>
  <c r="D197" i="5"/>
  <c r="E197" i="5"/>
  <c r="F197" i="5"/>
  <c r="B198" i="5"/>
  <c r="C198" i="5"/>
  <c r="D198" i="5"/>
  <c r="E198" i="5"/>
  <c r="F198" i="5"/>
  <c r="B199" i="5"/>
  <c r="C199" i="5"/>
  <c r="D199" i="5"/>
  <c r="E199" i="5"/>
  <c r="F199" i="5"/>
  <c r="B200" i="5"/>
  <c r="C200" i="5"/>
  <c r="D200" i="5"/>
  <c r="E200" i="5"/>
  <c r="F200" i="5"/>
  <c r="B201" i="5"/>
  <c r="C201" i="5"/>
  <c r="D201" i="5"/>
  <c r="E201" i="5"/>
  <c r="F201" i="5"/>
  <c r="B202" i="5"/>
  <c r="C202" i="5"/>
  <c r="D202" i="5"/>
  <c r="E202" i="5"/>
  <c r="F202" i="5"/>
  <c r="B203" i="5"/>
  <c r="C203" i="5"/>
  <c r="D203" i="5"/>
  <c r="E203" i="5"/>
  <c r="F203" i="5"/>
  <c r="B204" i="5"/>
  <c r="C204" i="5"/>
  <c r="D204" i="5"/>
  <c r="E204" i="5"/>
  <c r="F204" i="5"/>
  <c r="B205" i="5"/>
  <c r="C205" i="5"/>
  <c r="D205" i="5"/>
  <c r="E205" i="5"/>
  <c r="F205" i="5"/>
  <c r="B206" i="5"/>
  <c r="C206" i="5"/>
  <c r="D206" i="5"/>
  <c r="E206" i="5"/>
  <c r="F206" i="5"/>
  <c r="B207" i="5"/>
  <c r="C207" i="5"/>
  <c r="D207" i="5"/>
  <c r="E207" i="5"/>
  <c r="F207" i="5"/>
  <c r="B208" i="5"/>
  <c r="C208" i="5"/>
  <c r="D208" i="5"/>
  <c r="E208" i="5"/>
  <c r="F208" i="5"/>
  <c r="B209" i="5"/>
  <c r="C209" i="5"/>
  <c r="D209" i="5"/>
  <c r="E209" i="5"/>
  <c r="F209" i="5"/>
  <c r="B210" i="5"/>
  <c r="C210" i="5"/>
  <c r="D210" i="5"/>
  <c r="E210" i="5"/>
  <c r="F210" i="5"/>
  <c r="B211" i="5"/>
  <c r="C211" i="5"/>
  <c r="D211" i="5"/>
  <c r="E211" i="5"/>
  <c r="F211" i="5"/>
  <c r="B212" i="5"/>
  <c r="C212" i="5"/>
  <c r="D212" i="5"/>
  <c r="E212" i="5"/>
  <c r="F212" i="5"/>
  <c r="B213" i="5"/>
  <c r="C213" i="5"/>
  <c r="D213" i="5"/>
  <c r="E213" i="5"/>
  <c r="F213" i="5"/>
  <c r="B214" i="5"/>
  <c r="C214" i="5"/>
  <c r="D214" i="5"/>
  <c r="E214" i="5"/>
  <c r="F214" i="5"/>
  <c r="B215" i="5"/>
  <c r="C215" i="5"/>
  <c r="D215" i="5"/>
  <c r="E215" i="5"/>
  <c r="F215" i="5"/>
  <c r="B216" i="5"/>
  <c r="C216" i="5"/>
  <c r="D216" i="5"/>
  <c r="E216" i="5"/>
  <c r="F216" i="5"/>
  <c r="B217" i="5"/>
  <c r="C217" i="5"/>
  <c r="D217" i="5"/>
  <c r="E217" i="5"/>
  <c r="F217" i="5"/>
  <c r="B218" i="5"/>
  <c r="C218" i="5"/>
  <c r="D218" i="5"/>
  <c r="E218" i="5"/>
  <c r="F218" i="5"/>
  <c r="B219" i="5"/>
  <c r="C219" i="5"/>
  <c r="D219" i="5"/>
  <c r="E219" i="5"/>
  <c r="F219" i="5"/>
  <c r="B220" i="5"/>
  <c r="C220" i="5"/>
  <c r="D220" i="5"/>
  <c r="E220" i="5"/>
  <c r="F220" i="5"/>
  <c r="B221" i="5"/>
  <c r="C221" i="5"/>
  <c r="D221" i="5"/>
  <c r="E221" i="5"/>
  <c r="F221" i="5"/>
  <c r="B222" i="5"/>
  <c r="C222" i="5"/>
  <c r="D222" i="5"/>
  <c r="E222" i="5"/>
  <c r="F222" i="5"/>
  <c r="B223" i="5"/>
  <c r="C223" i="5"/>
  <c r="D223" i="5"/>
  <c r="E223" i="5"/>
  <c r="F223" i="5"/>
  <c r="B224" i="5"/>
  <c r="C224" i="5"/>
  <c r="D224" i="5"/>
  <c r="E224" i="5"/>
  <c r="F224" i="5"/>
  <c r="B225" i="5"/>
  <c r="C225" i="5"/>
  <c r="D225" i="5"/>
  <c r="E225" i="5"/>
  <c r="F225" i="5"/>
  <c r="B226" i="5"/>
  <c r="C226" i="5"/>
  <c r="D226" i="5"/>
  <c r="E226" i="5"/>
  <c r="F226" i="5"/>
  <c r="B227" i="5"/>
  <c r="C227" i="5"/>
  <c r="D227" i="5"/>
  <c r="E227" i="5"/>
  <c r="F227" i="5"/>
  <c r="B228" i="5"/>
  <c r="C228" i="5"/>
  <c r="D228" i="5"/>
  <c r="E228" i="5"/>
  <c r="F228" i="5"/>
  <c r="B229" i="5"/>
  <c r="C229" i="5"/>
  <c r="D229" i="5"/>
  <c r="E229" i="5"/>
  <c r="F229" i="5"/>
  <c r="B230" i="5"/>
  <c r="C230" i="5"/>
  <c r="D230" i="5"/>
  <c r="E230" i="5"/>
  <c r="F230" i="5"/>
  <c r="B231" i="5"/>
  <c r="C231" i="5"/>
  <c r="D231" i="5"/>
  <c r="E231" i="5"/>
  <c r="F231" i="5"/>
  <c r="B232" i="5"/>
  <c r="C232" i="5"/>
  <c r="D232" i="5"/>
  <c r="E232" i="5"/>
  <c r="F232" i="5"/>
  <c r="B233" i="5"/>
  <c r="C233" i="5"/>
  <c r="D233" i="5"/>
  <c r="E233" i="5"/>
  <c r="F233" i="5"/>
  <c r="B234" i="5"/>
  <c r="C234" i="5"/>
  <c r="D234" i="5"/>
  <c r="E234" i="5"/>
  <c r="F234" i="5"/>
  <c r="B235" i="5"/>
  <c r="C235" i="5"/>
  <c r="D235" i="5"/>
  <c r="E235" i="5"/>
  <c r="F235" i="5"/>
  <c r="B236" i="5"/>
  <c r="C236" i="5"/>
  <c r="D236" i="5"/>
  <c r="E236" i="5"/>
  <c r="F236" i="5"/>
  <c r="B237" i="5"/>
  <c r="C237" i="5"/>
  <c r="D237" i="5"/>
  <c r="E237" i="5"/>
  <c r="F237" i="5"/>
  <c r="B238" i="5"/>
  <c r="C238" i="5"/>
  <c r="D238" i="5"/>
  <c r="E238" i="5"/>
  <c r="F238" i="5"/>
  <c r="B239" i="5"/>
  <c r="C239" i="5"/>
  <c r="D239" i="5"/>
  <c r="E239" i="5"/>
  <c r="F239" i="5"/>
  <c r="B240" i="5"/>
  <c r="C240" i="5"/>
  <c r="D240" i="5"/>
  <c r="E240" i="5"/>
  <c r="F240" i="5"/>
  <c r="B241" i="5"/>
  <c r="C241" i="5"/>
  <c r="D241" i="5"/>
  <c r="E241" i="5"/>
  <c r="F241" i="5"/>
  <c r="B242" i="5"/>
  <c r="C242" i="5"/>
  <c r="D242" i="5"/>
  <c r="E242" i="5"/>
  <c r="F242" i="5"/>
  <c r="B243" i="5"/>
  <c r="C243" i="5"/>
  <c r="D243" i="5"/>
  <c r="E243" i="5"/>
  <c r="F243" i="5"/>
  <c r="B244" i="5"/>
  <c r="C244" i="5"/>
  <c r="D244" i="5"/>
  <c r="E244" i="5"/>
  <c r="F244" i="5"/>
  <c r="B245" i="5"/>
  <c r="C245" i="5"/>
  <c r="D245" i="5"/>
  <c r="E245" i="5"/>
  <c r="F245" i="5"/>
  <c r="B246" i="5"/>
  <c r="C246" i="5"/>
  <c r="D246" i="5"/>
  <c r="E246" i="5"/>
  <c r="F246" i="5"/>
  <c r="B247" i="5"/>
  <c r="C247" i="5"/>
  <c r="D247" i="5"/>
  <c r="E247" i="5"/>
  <c r="F247" i="5"/>
  <c r="B248" i="5"/>
  <c r="C248" i="5"/>
  <c r="D248" i="5"/>
  <c r="E248" i="5"/>
  <c r="F248" i="5"/>
  <c r="B249" i="5"/>
  <c r="C249" i="5"/>
  <c r="D249" i="5"/>
  <c r="E249" i="5"/>
  <c r="F249" i="5"/>
  <c r="B250" i="5"/>
  <c r="C250" i="5"/>
  <c r="D250" i="5"/>
  <c r="E250" i="5"/>
  <c r="F250" i="5"/>
  <c r="B251" i="5"/>
  <c r="C251" i="5"/>
  <c r="D251" i="5"/>
  <c r="E251" i="5"/>
  <c r="F251" i="5"/>
  <c r="B252" i="5"/>
  <c r="C252" i="5"/>
  <c r="D252" i="5"/>
  <c r="E252" i="5"/>
  <c r="F252" i="5"/>
  <c r="B253" i="5"/>
  <c r="C253" i="5"/>
  <c r="D253" i="5"/>
  <c r="E253" i="5"/>
  <c r="F253" i="5"/>
  <c r="B254" i="5"/>
  <c r="C254" i="5"/>
  <c r="D254" i="5"/>
  <c r="E254" i="5"/>
  <c r="F254" i="5"/>
  <c r="B255" i="5"/>
  <c r="C255" i="5"/>
  <c r="D255" i="5"/>
  <c r="E255" i="5"/>
  <c r="F255" i="5"/>
  <c r="B256" i="5"/>
  <c r="C256" i="5"/>
  <c r="D256" i="5"/>
  <c r="E256" i="5"/>
  <c r="F256" i="5"/>
  <c r="B257" i="5"/>
  <c r="C257" i="5"/>
  <c r="D257" i="5"/>
  <c r="E257" i="5"/>
  <c r="F257" i="5"/>
  <c r="B258" i="5"/>
  <c r="C258" i="5"/>
  <c r="D258" i="5"/>
  <c r="E258" i="5"/>
  <c r="F258" i="5"/>
  <c r="B259" i="5"/>
  <c r="C259" i="5"/>
  <c r="D259" i="5"/>
  <c r="E259" i="5"/>
  <c r="F259" i="5"/>
  <c r="B260" i="5"/>
  <c r="C260" i="5"/>
  <c r="D260" i="5"/>
  <c r="E260" i="5"/>
  <c r="F260" i="5"/>
  <c r="B261" i="5"/>
  <c r="C261" i="5"/>
  <c r="D261" i="5"/>
  <c r="E261" i="5"/>
  <c r="F261" i="5"/>
  <c r="B262" i="5"/>
  <c r="C262" i="5"/>
  <c r="D262" i="5"/>
  <c r="E262" i="5"/>
  <c r="F262" i="5"/>
  <c r="B263" i="5"/>
  <c r="C263" i="5"/>
  <c r="D263" i="5"/>
  <c r="E263" i="5"/>
  <c r="F263" i="5"/>
  <c r="B264" i="5"/>
  <c r="C264" i="5"/>
  <c r="D264" i="5"/>
  <c r="E264" i="5"/>
  <c r="F264" i="5"/>
  <c r="B265" i="5"/>
  <c r="C265" i="5"/>
  <c r="D265" i="5"/>
  <c r="E265" i="5"/>
  <c r="F265" i="5"/>
  <c r="B266" i="5"/>
  <c r="C266" i="5"/>
  <c r="D266" i="5"/>
  <c r="E266" i="5"/>
  <c r="F266" i="5"/>
  <c r="B267" i="5"/>
  <c r="C267" i="5"/>
  <c r="D267" i="5"/>
  <c r="E267" i="5"/>
  <c r="F267" i="5"/>
  <c r="B268" i="5"/>
  <c r="C268" i="5"/>
  <c r="D268" i="5"/>
  <c r="E268" i="5"/>
  <c r="F268" i="5"/>
  <c r="B269" i="5"/>
  <c r="C269" i="5"/>
  <c r="D269" i="5"/>
  <c r="E269" i="5"/>
  <c r="F269" i="5"/>
  <c r="B270" i="5"/>
  <c r="C270" i="5"/>
  <c r="D270" i="5"/>
  <c r="E270" i="5"/>
  <c r="F270" i="5"/>
  <c r="B271" i="5"/>
  <c r="C271" i="5"/>
  <c r="D271" i="5"/>
  <c r="E271" i="5"/>
  <c r="F271" i="5"/>
  <c r="B272" i="5"/>
  <c r="C272" i="5"/>
  <c r="D272" i="5"/>
  <c r="E272" i="5"/>
  <c r="F272" i="5"/>
  <c r="B273" i="5"/>
  <c r="C273" i="5"/>
  <c r="D273" i="5"/>
  <c r="E273" i="5"/>
  <c r="F273" i="5"/>
  <c r="B274" i="5"/>
  <c r="C274" i="5"/>
  <c r="D274" i="5"/>
  <c r="E274" i="5"/>
  <c r="F274" i="5"/>
  <c r="B275" i="5"/>
  <c r="C275" i="5"/>
  <c r="D275" i="5"/>
  <c r="E275" i="5"/>
  <c r="F275" i="5"/>
  <c r="B276" i="5"/>
  <c r="C276" i="5"/>
  <c r="D276" i="5"/>
  <c r="E276" i="5"/>
  <c r="F276" i="5"/>
  <c r="B277" i="5"/>
  <c r="C277" i="5"/>
  <c r="D277" i="5"/>
  <c r="E277" i="5"/>
  <c r="F277" i="5"/>
  <c r="B278" i="5"/>
  <c r="C278" i="5"/>
  <c r="D278" i="5"/>
  <c r="E278" i="5"/>
  <c r="F278" i="5"/>
  <c r="B279" i="5"/>
  <c r="C279" i="5"/>
  <c r="D279" i="5"/>
  <c r="E279" i="5"/>
  <c r="F279" i="5"/>
  <c r="B280" i="5"/>
  <c r="C280" i="5"/>
  <c r="D280" i="5"/>
  <c r="E280" i="5"/>
  <c r="F280" i="5"/>
  <c r="B281" i="5"/>
  <c r="C281" i="5"/>
  <c r="D281" i="5"/>
  <c r="E281" i="5"/>
  <c r="F281" i="5"/>
  <c r="B282" i="5"/>
  <c r="C282" i="5"/>
  <c r="D282" i="5"/>
  <c r="E282" i="5"/>
  <c r="F282" i="5"/>
  <c r="B283" i="5"/>
  <c r="C283" i="5"/>
  <c r="D283" i="5"/>
  <c r="E283" i="5"/>
  <c r="F283" i="5"/>
  <c r="B284" i="5"/>
  <c r="C284" i="5"/>
  <c r="D284" i="5"/>
  <c r="E284" i="5"/>
  <c r="F284" i="5"/>
  <c r="B285" i="5"/>
  <c r="C285" i="5"/>
  <c r="D285" i="5"/>
  <c r="E285" i="5"/>
  <c r="F285" i="5"/>
  <c r="B286" i="5"/>
  <c r="C286" i="5"/>
  <c r="D286" i="5"/>
  <c r="E286" i="5"/>
  <c r="F286" i="5"/>
  <c r="B287" i="5"/>
  <c r="C287" i="5"/>
  <c r="D287" i="5"/>
  <c r="E287" i="5"/>
  <c r="F287" i="5"/>
  <c r="B288" i="5"/>
  <c r="C288" i="5"/>
  <c r="D288" i="5"/>
  <c r="E288" i="5"/>
  <c r="F288" i="5"/>
  <c r="B289" i="5"/>
  <c r="C289" i="5"/>
  <c r="D289" i="5"/>
  <c r="E289" i="5"/>
  <c r="F289" i="5"/>
  <c r="B290" i="5"/>
  <c r="C290" i="5"/>
  <c r="D290" i="5"/>
  <c r="E290" i="5"/>
  <c r="F290" i="5"/>
  <c r="B291" i="5"/>
  <c r="C291" i="5"/>
  <c r="D291" i="5"/>
  <c r="E291" i="5"/>
  <c r="F291" i="5"/>
  <c r="B292" i="5"/>
  <c r="C292" i="5"/>
  <c r="D292" i="5"/>
  <c r="E292" i="5"/>
  <c r="F292" i="5"/>
  <c r="B293" i="5"/>
  <c r="C293" i="5"/>
  <c r="D293" i="5"/>
  <c r="E293" i="5"/>
  <c r="F293" i="5"/>
  <c r="B294" i="5"/>
  <c r="C294" i="5"/>
  <c r="D294" i="5"/>
  <c r="E294" i="5"/>
  <c r="F294" i="5"/>
  <c r="B295" i="5"/>
  <c r="C295" i="5"/>
  <c r="D295" i="5"/>
  <c r="E295" i="5"/>
  <c r="F295" i="5"/>
  <c r="B296" i="5"/>
  <c r="C296" i="5"/>
  <c r="D296" i="5"/>
  <c r="E296" i="5"/>
  <c r="F296" i="5"/>
  <c r="B297" i="5"/>
  <c r="C297" i="5"/>
  <c r="D297" i="5"/>
  <c r="E297" i="5"/>
  <c r="F297" i="5"/>
  <c r="B298" i="5"/>
  <c r="C298" i="5"/>
  <c r="D298" i="5"/>
  <c r="E298" i="5"/>
  <c r="F298" i="5"/>
  <c r="B299" i="5"/>
  <c r="C299" i="5"/>
  <c r="D299" i="5"/>
  <c r="E299" i="5"/>
  <c r="F299" i="5"/>
  <c r="B300" i="5"/>
  <c r="C300" i="5"/>
  <c r="D300" i="5"/>
  <c r="E300" i="5"/>
  <c r="F300" i="5"/>
  <c r="B301" i="5"/>
  <c r="C301" i="5"/>
  <c r="D301" i="5"/>
  <c r="E301" i="5"/>
  <c r="F301" i="5"/>
  <c r="B302" i="5"/>
  <c r="C302" i="5"/>
  <c r="D302" i="5"/>
  <c r="E302" i="5"/>
  <c r="F302" i="5"/>
  <c r="B303" i="5"/>
  <c r="C303" i="5"/>
  <c r="D303" i="5"/>
  <c r="E303" i="5"/>
  <c r="F303" i="5"/>
  <c r="B304" i="5"/>
  <c r="C304" i="5"/>
  <c r="D304" i="5"/>
  <c r="E304" i="5"/>
  <c r="F304" i="5"/>
  <c r="B305" i="5"/>
  <c r="C305" i="5"/>
  <c r="D305" i="5"/>
  <c r="E305" i="5"/>
  <c r="F305" i="5"/>
  <c r="B306" i="5"/>
  <c r="C306" i="5"/>
  <c r="D306" i="5"/>
  <c r="E306" i="5"/>
  <c r="F306" i="5"/>
  <c r="B307" i="5"/>
  <c r="C307" i="5"/>
  <c r="D307" i="5"/>
  <c r="E307" i="5"/>
  <c r="F307" i="5"/>
  <c r="B308" i="5"/>
  <c r="C308" i="5"/>
  <c r="D308" i="5"/>
  <c r="E308" i="5"/>
  <c r="F308" i="5"/>
  <c r="B309" i="5"/>
  <c r="C309" i="5"/>
  <c r="D309" i="5"/>
  <c r="E309" i="5"/>
  <c r="F309" i="5"/>
  <c r="B310" i="5"/>
  <c r="C310" i="5"/>
  <c r="D310" i="5"/>
  <c r="E310" i="5"/>
  <c r="F310" i="5"/>
  <c r="B311" i="5"/>
  <c r="C311" i="5"/>
  <c r="D311" i="5"/>
  <c r="E311" i="5"/>
  <c r="F311" i="5"/>
  <c r="B312" i="5"/>
  <c r="C312" i="5"/>
  <c r="D312" i="5"/>
  <c r="E312" i="5"/>
  <c r="F312" i="5"/>
  <c r="B313" i="5"/>
  <c r="C313" i="5"/>
  <c r="D313" i="5"/>
  <c r="E313" i="5"/>
  <c r="F313" i="5"/>
  <c r="B314" i="5"/>
  <c r="C314" i="5"/>
  <c r="D314" i="5"/>
  <c r="E314" i="5"/>
  <c r="F314" i="5"/>
  <c r="B315" i="5"/>
  <c r="C315" i="5"/>
  <c r="D315" i="5"/>
  <c r="E315" i="5"/>
  <c r="F315" i="5"/>
  <c r="B316" i="5"/>
  <c r="C316" i="5"/>
  <c r="D316" i="5"/>
  <c r="E316" i="5"/>
  <c r="F316" i="5"/>
  <c r="B317" i="5"/>
  <c r="C317" i="5"/>
  <c r="D317" i="5"/>
  <c r="E317" i="5"/>
  <c r="F317" i="5"/>
  <c r="B318" i="5"/>
  <c r="C318" i="5"/>
  <c r="D318" i="5"/>
  <c r="E318" i="5"/>
  <c r="F318" i="5"/>
  <c r="B319" i="5"/>
  <c r="C319" i="5"/>
  <c r="D319" i="5"/>
  <c r="E319" i="5"/>
  <c r="F319" i="5"/>
  <c r="B320" i="5"/>
  <c r="C320" i="5"/>
  <c r="D320" i="5"/>
  <c r="E320" i="5"/>
  <c r="F320" i="5"/>
  <c r="B321" i="5"/>
  <c r="C321" i="5"/>
  <c r="D321" i="5"/>
  <c r="E321" i="5"/>
  <c r="F321" i="5"/>
  <c r="B322" i="5"/>
  <c r="C322" i="5"/>
  <c r="D322" i="5"/>
  <c r="E322" i="5"/>
  <c r="F322" i="5"/>
  <c r="B323" i="5"/>
  <c r="C323" i="5"/>
  <c r="D323" i="5"/>
  <c r="E323" i="5"/>
  <c r="F323" i="5"/>
  <c r="B324" i="5"/>
  <c r="C324" i="5"/>
  <c r="D324" i="5"/>
  <c r="E324" i="5"/>
  <c r="F324" i="5"/>
  <c r="B325" i="5"/>
  <c r="C325" i="5"/>
  <c r="D325" i="5"/>
  <c r="E325" i="5"/>
  <c r="F325" i="5"/>
  <c r="B326" i="5"/>
  <c r="C326" i="5"/>
  <c r="D326" i="5"/>
  <c r="E326" i="5"/>
  <c r="F326" i="5"/>
  <c r="B327" i="5"/>
  <c r="C327" i="5"/>
  <c r="D327" i="5"/>
  <c r="E327" i="5"/>
  <c r="F327" i="5"/>
  <c r="B328" i="5"/>
  <c r="C328" i="5"/>
  <c r="D328" i="5"/>
  <c r="E328" i="5"/>
  <c r="F328" i="5"/>
  <c r="B329" i="5"/>
  <c r="C329" i="5"/>
  <c r="D329" i="5"/>
  <c r="E329" i="5"/>
  <c r="F329" i="5"/>
  <c r="B330" i="5"/>
  <c r="C330" i="5"/>
  <c r="D330" i="5"/>
  <c r="E330" i="5"/>
  <c r="F330" i="5"/>
  <c r="B331" i="5"/>
  <c r="C331" i="5"/>
  <c r="D331" i="5"/>
  <c r="E331" i="5"/>
  <c r="F331" i="5"/>
  <c r="B332" i="5"/>
  <c r="C332" i="5"/>
  <c r="D332" i="5"/>
  <c r="E332" i="5"/>
  <c r="F332" i="5"/>
  <c r="B333" i="5"/>
  <c r="C333" i="5"/>
  <c r="D333" i="5"/>
  <c r="E333" i="5"/>
  <c r="F333" i="5"/>
  <c r="B334" i="5"/>
  <c r="C334" i="5"/>
  <c r="D334" i="5"/>
  <c r="E334" i="5"/>
  <c r="F334" i="5"/>
  <c r="B335" i="5"/>
  <c r="C335" i="5"/>
  <c r="D335" i="5"/>
  <c r="E335" i="5"/>
  <c r="F335" i="5"/>
  <c r="B336" i="5"/>
  <c r="C336" i="5"/>
  <c r="D336" i="5"/>
  <c r="E336" i="5"/>
  <c r="F336" i="5"/>
  <c r="B337" i="5"/>
  <c r="C337" i="5"/>
  <c r="D337" i="5"/>
  <c r="E337" i="5"/>
  <c r="F337" i="5"/>
  <c r="B338" i="5"/>
  <c r="C338" i="5"/>
  <c r="D338" i="5"/>
  <c r="E338" i="5"/>
  <c r="F338" i="5"/>
  <c r="B339" i="5"/>
  <c r="C339" i="5"/>
  <c r="D339" i="5"/>
  <c r="E339" i="5"/>
  <c r="F339" i="5"/>
  <c r="B340" i="5"/>
  <c r="C340" i="5"/>
  <c r="D340" i="5"/>
  <c r="E340" i="5"/>
  <c r="F340" i="5"/>
  <c r="B341" i="5"/>
  <c r="C341" i="5"/>
  <c r="D341" i="5"/>
  <c r="E341" i="5"/>
  <c r="F341" i="5"/>
  <c r="B342" i="5"/>
  <c r="C342" i="5"/>
  <c r="D342" i="5"/>
  <c r="E342" i="5"/>
  <c r="F342" i="5"/>
  <c r="B343" i="5"/>
  <c r="C343" i="5"/>
  <c r="D343" i="5"/>
  <c r="E343" i="5"/>
  <c r="F343" i="5"/>
  <c r="B344" i="5"/>
  <c r="C344" i="5"/>
  <c r="D344" i="5"/>
  <c r="E344" i="5"/>
  <c r="F344" i="5"/>
  <c r="B345" i="5"/>
  <c r="C345" i="5"/>
  <c r="D345" i="5"/>
  <c r="E345" i="5"/>
  <c r="F345" i="5"/>
  <c r="B346" i="5"/>
  <c r="C346" i="5"/>
  <c r="D346" i="5"/>
  <c r="E346" i="5"/>
  <c r="F346" i="5"/>
  <c r="B347" i="5"/>
  <c r="C347" i="5"/>
  <c r="D347" i="5"/>
  <c r="E347" i="5"/>
  <c r="F347" i="5"/>
  <c r="B348" i="5"/>
  <c r="C348" i="5"/>
  <c r="D348" i="5"/>
  <c r="E348" i="5"/>
  <c r="F348" i="5"/>
  <c r="B349" i="5"/>
  <c r="C349" i="5"/>
  <c r="D349" i="5"/>
  <c r="E349" i="5"/>
  <c r="F349" i="5"/>
  <c r="B350" i="5"/>
  <c r="C350" i="5"/>
  <c r="D350" i="5"/>
  <c r="E350" i="5"/>
  <c r="F350" i="5"/>
  <c r="B351" i="5"/>
  <c r="C351" i="5"/>
  <c r="D351" i="5"/>
  <c r="E351" i="5"/>
  <c r="F351" i="5"/>
  <c r="B352" i="5"/>
  <c r="C352" i="5"/>
  <c r="D352" i="5"/>
  <c r="E352" i="5"/>
  <c r="F352" i="5"/>
  <c r="B353" i="5"/>
  <c r="C353" i="5"/>
  <c r="D353" i="5"/>
  <c r="E353" i="5"/>
  <c r="F353" i="5"/>
  <c r="B354" i="5"/>
  <c r="C354" i="5"/>
  <c r="D354" i="5"/>
  <c r="E354" i="5"/>
  <c r="F354" i="5"/>
  <c r="B355" i="5"/>
  <c r="C355" i="5"/>
  <c r="D355" i="5"/>
  <c r="E355" i="5"/>
  <c r="F355" i="5"/>
  <c r="B356" i="5"/>
  <c r="C356" i="5"/>
  <c r="D356" i="5"/>
  <c r="E356" i="5"/>
  <c r="F356" i="5"/>
  <c r="B357" i="5"/>
  <c r="C357" i="5"/>
  <c r="D357" i="5"/>
  <c r="E357" i="5"/>
  <c r="F357" i="5"/>
  <c r="B358" i="5"/>
  <c r="C358" i="5"/>
  <c r="D358" i="5"/>
  <c r="E358" i="5"/>
  <c r="F358" i="5"/>
  <c r="B359" i="5"/>
  <c r="C359" i="5"/>
  <c r="D359" i="5"/>
  <c r="E359" i="5"/>
  <c r="F359" i="5"/>
  <c r="B360" i="5"/>
  <c r="C360" i="5"/>
  <c r="D360" i="5"/>
  <c r="E360" i="5"/>
  <c r="F360" i="5"/>
  <c r="B361" i="5"/>
  <c r="C361" i="5"/>
  <c r="D361" i="5"/>
  <c r="E361" i="5"/>
  <c r="F361" i="5"/>
  <c r="B362" i="5"/>
  <c r="C362" i="5"/>
  <c r="D362" i="5"/>
  <c r="E362" i="5"/>
  <c r="F362" i="5"/>
  <c r="B363" i="5"/>
  <c r="C363" i="5"/>
  <c r="D363" i="5"/>
  <c r="E363" i="5"/>
  <c r="F363" i="5"/>
  <c r="B364" i="5"/>
  <c r="C364" i="5"/>
  <c r="D364" i="5"/>
  <c r="E364" i="5"/>
  <c r="F364" i="5"/>
  <c r="B365" i="5"/>
  <c r="C365" i="5"/>
  <c r="D365" i="5"/>
  <c r="E365" i="5"/>
  <c r="F365" i="5"/>
  <c r="B366" i="5"/>
  <c r="C366" i="5"/>
  <c r="D366" i="5"/>
  <c r="E366" i="5"/>
  <c r="F366" i="5"/>
  <c r="B367" i="5"/>
  <c r="C367" i="5"/>
  <c r="D367" i="5"/>
  <c r="E367" i="5"/>
  <c r="F367" i="5"/>
  <c r="B368" i="5"/>
  <c r="C368" i="5"/>
  <c r="D368" i="5"/>
  <c r="E368" i="5"/>
  <c r="F368" i="5"/>
  <c r="B369" i="5"/>
  <c r="C369" i="5"/>
  <c r="D369" i="5"/>
  <c r="E369" i="5"/>
  <c r="F369" i="5"/>
  <c r="B370" i="5"/>
  <c r="C370" i="5"/>
  <c r="D370" i="5"/>
  <c r="E370" i="5"/>
  <c r="F370" i="5"/>
  <c r="B371" i="5"/>
  <c r="C371" i="5"/>
  <c r="D371" i="5"/>
  <c r="E371" i="5"/>
  <c r="F371" i="5"/>
  <c r="B372" i="5"/>
  <c r="C372" i="5"/>
  <c r="D372" i="5"/>
  <c r="E372" i="5"/>
  <c r="F372" i="5"/>
  <c r="B373" i="5"/>
  <c r="C373" i="5"/>
  <c r="D373" i="5"/>
  <c r="E373" i="5"/>
  <c r="F373" i="5"/>
  <c r="B374" i="5"/>
  <c r="C374" i="5"/>
  <c r="D374" i="5"/>
  <c r="E374" i="5"/>
  <c r="F374" i="5"/>
  <c r="B375" i="5"/>
  <c r="C375" i="5"/>
  <c r="D375" i="5"/>
  <c r="E375" i="5"/>
  <c r="F375" i="5"/>
  <c r="B376" i="5"/>
  <c r="C376" i="5"/>
  <c r="D376" i="5"/>
  <c r="E376" i="5"/>
  <c r="F376" i="5"/>
  <c r="B377" i="5"/>
  <c r="C377" i="5"/>
  <c r="D377" i="5"/>
  <c r="E377" i="5"/>
  <c r="F377" i="5"/>
  <c r="B378" i="5"/>
  <c r="C378" i="5"/>
  <c r="D378" i="5"/>
  <c r="E378" i="5"/>
  <c r="F378" i="5"/>
  <c r="B379" i="5"/>
  <c r="C379" i="5"/>
  <c r="D379" i="5"/>
  <c r="E379" i="5"/>
  <c r="F379" i="5"/>
  <c r="B380" i="5"/>
  <c r="C380" i="5"/>
  <c r="D380" i="5"/>
  <c r="E380" i="5"/>
  <c r="F380" i="5"/>
  <c r="B381" i="5"/>
  <c r="C381" i="5"/>
  <c r="D381" i="5"/>
  <c r="E381" i="5"/>
  <c r="F381" i="5"/>
  <c r="B382" i="5"/>
  <c r="C382" i="5"/>
  <c r="D382" i="5"/>
  <c r="E382" i="5"/>
  <c r="F382" i="5"/>
  <c r="B383" i="5"/>
  <c r="C383" i="5"/>
  <c r="D383" i="5"/>
  <c r="E383" i="5"/>
  <c r="F383" i="5"/>
  <c r="B384" i="5"/>
  <c r="C384" i="5"/>
  <c r="D384" i="5"/>
  <c r="E384" i="5"/>
  <c r="F384" i="5"/>
  <c r="B385" i="5"/>
  <c r="C385" i="5"/>
  <c r="D385" i="5"/>
  <c r="E385" i="5"/>
  <c r="F385" i="5"/>
  <c r="B386" i="5"/>
  <c r="C386" i="5"/>
  <c r="D386" i="5"/>
  <c r="E386" i="5"/>
  <c r="F386" i="5"/>
  <c r="B387" i="5"/>
  <c r="C387" i="5"/>
  <c r="D387" i="5"/>
  <c r="E387" i="5"/>
  <c r="F387" i="5"/>
  <c r="B388" i="5"/>
  <c r="C388" i="5"/>
  <c r="D388" i="5"/>
  <c r="E388" i="5"/>
  <c r="F388" i="5"/>
  <c r="B389" i="5"/>
  <c r="C389" i="5"/>
  <c r="D389" i="5"/>
  <c r="E389" i="5"/>
  <c r="F389" i="5"/>
  <c r="B390" i="5"/>
  <c r="C390" i="5"/>
  <c r="D390" i="5"/>
  <c r="E390" i="5"/>
  <c r="F390" i="5"/>
  <c r="B391" i="5"/>
  <c r="C391" i="5"/>
  <c r="D391" i="5"/>
  <c r="E391" i="5"/>
  <c r="F391" i="5"/>
  <c r="B392" i="5"/>
  <c r="C392" i="5"/>
  <c r="D392" i="5"/>
  <c r="E392" i="5"/>
  <c r="F392" i="5"/>
  <c r="B393" i="5"/>
  <c r="C393" i="5"/>
  <c r="D393" i="5"/>
  <c r="E393" i="5"/>
  <c r="F393" i="5"/>
  <c r="B394" i="5"/>
  <c r="C394" i="5"/>
  <c r="D394" i="5"/>
  <c r="E394" i="5"/>
  <c r="F394" i="5"/>
  <c r="B395" i="5"/>
  <c r="C395" i="5"/>
  <c r="D395" i="5"/>
  <c r="E395" i="5"/>
  <c r="F395" i="5"/>
  <c r="B396" i="5"/>
  <c r="C396" i="5"/>
  <c r="D396" i="5"/>
  <c r="E396" i="5"/>
  <c r="F396" i="5"/>
  <c r="B397" i="5"/>
  <c r="C397" i="5"/>
  <c r="D397" i="5"/>
  <c r="E397" i="5"/>
  <c r="F397" i="5"/>
  <c r="B398" i="5"/>
  <c r="C398" i="5"/>
  <c r="D398" i="5"/>
  <c r="E398" i="5"/>
  <c r="F398" i="5"/>
  <c r="B399" i="5"/>
  <c r="C399" i="5"/>
  <c r="D399" i="5"/>
  <c r="E399" i="5"/>
  <c r="F399" i="5"/>
  <c r="B400" i="5"/>
  <c r="C400" i="5"/>
  <c r="D400" i="5"/>
  <c r="E400" i="5"/>
  <c r="F400" i="5"/>
  <c r="B401" i="5"/>
  <c r="C401" i="5"/>
  <c r="D401" i="5"/>
  <c r="E401" i="5"/>
  <c r="F401" i="5"/>
  <c r="B402" i="5"/>
  <c r="C402" i="5"/>
  <c r="D402" i="5"/>
  <c r="E402" i="5"/>
  <c r="F402" i="5"/>
  <c r="B403" i="5"/>
  <c r="C403" i="5"/>
  <c r="D403" i="5"/>
  <c r="E403" i="5"/>
  <c r="F403" i="5"/>
  <c r="B404" i="5"/>
  <c r="C404" i="5"/>
  <c r="D404" i="5"/>
  <c r="E404" i="5"/>
  <c r="F404" i="5"/>
  <c r="B405" i="5"/>
  <c r="C405" i="5"/>
  <c r="D405" i="5"/>
  <c r="E405" i="5"/>
  <c r="F405" i="5"/>
  <c r="B406" i="5"/>
  <c r="C406" i="5"/>
  <c r="D406" i="5"/>
  <c r="E406" i="5"/>
  <c r="F406" i="5"/>
  <c r="B407" i="5"/>
  <c r="C407" i="5"/>
  <c r="D407" i="5"/>
  <c r="E407" i="5"/>
  <c r="F407" i="5"/>
  <c r="B408" i="5"/>
  <c r="C408" i="5"/>
  <c r="D408" i="5"/>
  <c r="E408" i="5"/>
  <c r="F408" i="5"/>
  <c r="B409" i="5"/>
  <c r="C409" i="5"/>
  <c r="D409" i="5"/>
  <c r="E409" i="5"/>
  <c r="F409" i="5"/>
  <c r="B410" i="5"/>
  <c r="C410" i="5"/>
  <c r="D410" i="5"/>
  <c r="E410" i="5"/>
  <c r="F410" i="5"/>
  <c r="B411" i="5"/>
  <c r="C411" i="5"/>
  <c r="D411" i="5"/>
  <c r="E411" i="5"/>
  <c r="F411" i="5"/>
  <c r="B412" i="5"/>
  <c r="C412" i="5"/>
  <c r="D412" i="5"/>
  <c r="E412" i="5"/>
  <c r="F412" i="5"/>
  <c r="B413" i="5"/>
  <c r="C413" i="5"/>
  <c r="D413" i="5"/>
  <c r="E413" i="5"/>
  <c r="F413" i="5"/>
  <c r="B414" i="5"/>
  <c r="C414" i="5"/>
  <c r="D414" i="5"/>
  <c r="E414" i="5"/>
  <c r="F414" i="5"/>
  <c r="B415" i="5"/>
  <c r="C415" i="5"/>
  <c r="D415" i="5"/>
  <c r="E415" i="5"/>
  <c r="F415" i="5"/>
  <c r="B416" i="5"/>
  <c r="C416" i="5"/>
  <c r="D416" i="5"/>
  <c r="E416" i="5"/>
  <c r="F416" i="5"/>
  <c r="B417" i="5"/>
  <c r="C417" i="5"/>
  <c r="D417" i="5"/>
  <c r="E417" i="5"/>
  <c r="F417" i="5"/>
  <c r="B418" i="5"/>
  <c r="C418" i="5"/>
  <c r="D418" i="5"/>
  <c r="E418" i="5"/>
  <c r="F418" i="5"/>
  <c r="B419" i="5"/>
  <c r="C419" i="5"/>
  <c r="D419" i="5"/>
  <c r="E419" i="5"/>
  <c r="F419" i="5"/>
  <c r="B420" i="5"/>
  <c r="C420" i="5"/>
  <c r="D420" i="5"/>
  <c r="E420" i="5"/>
  <c r="F420" i="5"/>
  <c r="B421" i="5"/>
  <c r="C421" i="5"/>
  <c r="D421" i="5"/>
  <c r="E421" i="5"/>
  <c r="F421" i="5"/>
  <c r="B422" i="5"/>
  <c r="C422" i="5"/>
  <c r="D422" i="5"/>
  <c r="E422" i="5"/>
  <c r="F422" i="5"/>
  <c r="B423" i="5"/>
  <c r="C423" i="5"/>
  <c r="D423" i="5"/>
  <c r="E423" i="5"/>
  <c r="F423" i="5"/>
  <c r="B424" i="5"/>
  <c r="C424" i="5"/>
  <c r="D424" i="5"/>
  <c r="E424" i="5"/>
  <c r="F424" i="5"/>
  <c r="B425" i="5"/>
  <c r="C425" i="5"/>
  <c r="D425" i="5"/>
  <c r="E425" i="5"/>
  <c r="F425" i="5"/>
  <c r="B426" i="5"/>
  <c r="C426" i="5"/>
  <c r="D426" i="5"/>
  <c r="E426" i="5"/>
  <c r="F426" i="5"/>
  <c r="B427" i="5"/>
  <c r="C427" i="5"/>
  <c r="D427" i="5"/>
  <c r="E427" i="5"/>
  <c r="F427" i="5"/>
  <c r="B428" i="5"/>
  <c r="C428" i="5"/>
  <c r="D428" i="5"/>
  <c r="E428" i="5"/>
  <c r="F428" i="5"/>
  <c r="C9" i="5"/>
  <c r="D9" i="5"/>
  <c r="E9" i="5"/>
  <c r="F9" i="5"/>
  <c r="B9" i="5"/>
  <c r="B422" i="3"/>
  <c r="C422" i="3"/>
  <c r="D422" i="3"/>
  <c r="E422" i="3"/>
  <c r="F422" i="3"/>
  <c r="B24" i="4"/>
  <c r="C24" i="4"/>
  <c r="D24" i="4"/>
  <c r="E24" i="4"/>
  <c r="F24" i="4"/>
  <c r="B25" i="4"/>
  <c r="C25" i="4"/>
  <c r="D25" i="4"/>
  <c r="E25" i="4"/>
  <c r="F25" i="4"/>
  <c r="B26" i="4"/>
  <c r="C26" i="4"/>
  <c r="D26" i="4"/>
  <c r="E26" i="4"/>
  <c r="F26" i="4"/>
  <c r="B27" i="4"/>
  <c r="C27" i="4"/>
  <c r="D27" i="4"/>
  <c r="E27" i="4"/>
  <c r="F27" i="4"/>
  <c r="B28" i="4"/>
  <c r="C28" i="4"/>
  <c r="D28" i="4"/>
  <c r="E28" i="4"/>
  <c r="F28" i="4"/>
  <c r="B29" i="4"/>
  <c r="C29" i="4"/>
  <c r="D29" i="4"/>
  <c r="E29" i="4"/>
  <c r="F29" i="4"/>
  <c r="B30" i="4"/>
  <c r="C30" i="4"/>
  <c r="D30" i="4"/>
  <c r="E30" i="4"/>
  <c r="F30" i="4"/>
  <c r="B31" i="4"/>
  <c r="C31" i="4"/>
  <c r="D31" i="4"/>
  <c r="E31" i="4"/>
  <c r="F31" i="4"/>
  <c r="B32" i="4"/>
  <c r="C32" i="4"/>
  <c r="D32" i="4"/>
  <c r="E32" i="4"/>
  <c r="F32" i="4"/>
  <c r="B33" i="4"/>
  <c r="C33" i="4"/>
  <c r="D33" i="4"/>
  <c r="E33" i="4"/>
  <c r="F33" i="4"/>
  <c r="B34" i="4"/>
  <c r="C34" i="4"/>
  <c r="D34" i="4"/>
  <c r="E34" i="4"/>
  <c r="F34" i="4"/>
  <c r="B35" i="4"/>
  <c r="C35" i="4"/>
  <c r="D35" i="4"/>
  <c r="E35" i="4"/>
  <c r="F35" i="4"/>
  <c r="B36" i="4"/>
  <c r="C36" i="4"/>
  <c r="D36" i="4"/>
  <c r="E36" i="4"/>
  <c r="F36" i="4"/>
  <c r="B37" i="4"/>
  <c r="C37" i="4"/>
  <c r="D37" i="4"/>
  <c r="E37" i="4"/>
  <c r="F37" i="4"/>
  <c r="B38" i="4"/>
  <c r="C38" i="4"/>
  <c r="D38" i="4"/>
  <c r="E38" i="4"/>
  <c r="F38" i="4"/>
  <c r="B39" i="4"/>
  <c r="C39" i="4"/>
  <c r="D39" i="4"/>
  <c r="E39" i="4"/>
  <c r="F39" i="4"/>
  <c r="B40" i="4"/>
  <c r="C40" i="4"/>
  <c r="D40" i="4"/>
  <c r="E40" i="4"/>
  <c r="F40" i="4"/>
  <c r="B41" i="4"/>
  <c r="C41" i="4"/>
  <c r="D41" i="4"/>
  <c r="E41" i="4"/>
  <c r="F41" i="4"/>
  <c r="B42" i="4"/>
  <c r="C42" i="4"/>
  <c r="D42" i="4"/>
  <c r="E42" i="4"/>
  <c r="F42" i="4"/>
  <c r="B43" i="4"/>
  <c r="C43" i="4"/>
  <c r="D43" i="4"/>
  <c r="E43" i="4"/>
  <c r="F43" i="4"/>
  <c r="B44" i="4"/>
  <c r="C44" i="4"/>
  <c r="D44" i="4"/>
  <c r="E44" i="4"/>
  <c r="F44" i="4"/>
  <c r="B45" i="4"/>
  <c r="C45" i="4"/>
  <c r="D45" i="4"/>
  <c r="E45" i="4"/>
  <c r="F45" i="4"/>
  <c r="B46" i="4"/>
  <c r="C46" i="4"/>
  <c r="D46" i="4"/>
  <c r="E46" i="4"/>
  <c r="F46" i="4"/>
  <c r="B47" i="4"/>
  <c r="C47" i="4"/>
  <c r="D47" i="4"/>
  <c r="E47" i="4"/>
  <c r="F47" i="4"/>
  <c r="B48" i="4"/>
  <c r="C48" i="4"/>
  <c r="D48" i="4"/>
  <c r="E48" i="4"/>
  <c r="F48" i="4"/>
  <c r="B49" i="4"/>
  <c r="C49" i="4"/>
  <c r="D49" i="4"/>
  <c r="E49" i="4"/>
  <c r="F49" i="4"/>
  <c r="B50" i="4"/>
  <c r="C50" i="4"/>
  <c r="D50" i="4"/>
  <c r="E50" i="4"/>
  <c r="F50" i="4"/>
  <c r="B51" i="4"/>
  <c r="C51" i="4"/>
  <c r="D51" i="4"/>
  <c r="E51" i="4"/>
  <c r="F51" i="4"/>
  <c r="B52" i="4"/>
  <c r="C52" i="4"/>
  <c r="D52" i="4"/>
  <c r="E52" i="4"/>
  <c r="F52" i="4"/>
  <c r="B53" i="4"/>
  <c r="C53" i="4"/>
  <c r="D53" i="4"/>
  <c r="E53" i="4"/>
  <c r="F53" i="4"/>
  <c r="B54" i="4"/>
  <c r="C54" i="4"/>
  <c r="D54" i="4"/>
  <c r="E54" i="4"/>
  <c r="F54" i="4"/>
  <c r="B55" i="4"/>
  <c r="C55" i="4"/>
  <c r="D55" i="4"/>
  <c r="E55" i="4"/>
  <c r="F55" i="4"/>
  <c r="B56" i="4"/>
  <c r="C56" i="4"/>
  <c r="D56" i="4"/>
  <c r="E56" i="4"/>
  <c r="F56" i="4"/>
  <c r="B57" i="4"/>
  <c r="C57" i="4"/>
  <c r="D57" i="4"/>
  <c r="E57" i="4"/>
  <c r="F57" i="4"/>
  <c r="B58" i="4"/>
  <c r="C58" i="4"/>
  <c r="D58" i="4"/>
  <c r="E58" i="4"/>
  <c r="F58" i="4"/>
  <c r="B59" i="4"/>
  <c r="C59" i="4"/>
  <c r="D59" i="4"/>
  <c r="E59" i="4"/>
  <c r="F59" i="4"/>
  <c r="B60" i="4"/>
  <c r="C60" i="4"/>
  <c r="D60" i="4"/>
  <c r="E60" i="4"/>
  <c r="F60" i="4"/>
  <c r="B61" i="4"/>
  <c r="C61" i="4"/>
  <c r="D61" i="4"/>
  <c r="E61" i="4"/>
  <c r="F61" i="4"/>
  <c r="B62" i="4"/>
  <c r="C62" i="4"/>
  <c r="D62" i="4"/>
  <c r="E62" i="4"/>
  <c r="F62" i="4"/>
  <c r="B63" i="4"/>
  <c r="C63" i="4"/>
  <c r="D63" i="4"/>
  <c r="E63" i="4"/>
  <c r="F63" i="4"/>
  <c r="B64" i="4"/>
  <c r="C64" i="4"/>
  <c r="D64" i="4"/>
  <c r="E64" i="4"/>
  <c r="F64" i="4"/>
  <c r="B65" i="4"/>
  <c r="C65" i="4"/>
  <c r="D65" i="4"/>
  <c r="E65" i="4"/>
  <c r="F65" i="4"/>
  <c r="B66" i="4"/>
  <c r="C66" i="4"/>
  <c r="D66" i="4"/>
  <c r="E66" i="4"/>
  <c r="F66" i="4"/>
  <c r="B67" i="4"/>
  <c r="C67" i="4"/>
  <c r="D67" i="4"/>
  <c r="E67" i="4"/>
  <c r="F67" i="4"/>
  <c r="B68" i="4"/>
  <c r="C68" i="4"/>
  <c r="D68" i="4"/>
  <c r="E68" i="4"/>
  <c r="F68" i="4"/>
  <c r="B69" i="4"/>
  <c r="C69" i="4"/>
  <c r="D69" i="4"/>
  <c r="E69" i="4"/>
  <c r="F69" i="4"/>
  <c r="B70" i="4"/>
  <c r="C70" i="4"/>
  <c r="D70" i="4"/>
  <c r="E70" i="4"/>
  <c r="F70" i="4"/>
  <c r="B71" i="4"/>
  <c r="C71" i="4"/>
  <c r="D71" i="4"/>
  <c r="E71" i="4"/>
  <c r="F71" i="4"/>
  <c r="B72" i="4"/>
  <c r="C72" i="4"/>
  <c r="D72" i="4"/>
  <c r="E72" i="4"/>
  <c r="F72" i="4"/>
  <c r="B73" i="4"/>
  <c r="C73" i="4"/>
  <c r="D73" i="4"/>
  <c r="E73" i="4"/>
  <c r="F73" i="4"/>
  <c r="B74" i="4"/>
  <c r="C74" i="4"/>
  <c r="D74" i="4"/>
  <c r="E74" i="4"/>
  <c r="F74" i="4"/>
  <c r="B75" i="4"/>
  <c r="C75" i="4"/>
  <c r="D75" i="4"/>
  <c r="E75" i="4"/>
  <c r="F75" i="4"/>
  <c r="B76" i="4"/>
  <c r="C76" i="4"/>
  <c r="D76" i="4"/>
  <c r="E76" i="4"/>
  <c r="F76" i="4"/>
  <c r="B77" i="4"/>
  <c r="C77" i="4"/>
  <c r="D77" i="4"/>
  <c r="E77" i="4"/>
  <c r="F77" i="4"/>
  <c r="B78" i="4"/>
  <c r="C78" i="4"/>
  <c r="D78" i="4"/>
  <c r="E78" i="4"/>
  <c r="F78" i="4"/>
  <c r="B79" i="4"/>
  <c r="C79" i="4"/>
  <c r="D79" i="4"/>
  <c r="E79" i="4"/>
  <c r="F79" i="4"/>
  <c r="B80" i="4"/>
  <c r="C80" i="4"/>
  <c r="D80" i="4"/>
  <c r="E80" i="4"/>
  <c r="F80" i="4"/>
  <c r="B81" i="4"/>
  <c r="C81" i="4"/>
  <c r="D81" i="4"/>
  <c r="E81" i="4"/>
  <c r="F81" i="4"/>
  <c r="B82" i="4"/>
  <c r="C82" i="4"/>
  <c r="D82" i="4"/>
  <c r="E82" i="4"/>
  <c r="F82" i="4"/>
  <c r="B83" i="4"/>
  <c r="C83" i="4"/>
  <c r="D83" i="4"/>
  <c r="E83" i="4"/>
  <c r="F83" i="4"/>
  <c r="B84" i="4"/>
  <c r="C84" i="4"/>
  <c r="D84" i="4"/>
  <c r="E84" i="4"/>
  <c r="F84" i="4"/>
  <c r="B85" i="4"/>
  <c r="C85" i="4"/>
  <c r="D85" i="4"/>
  <c r="E85" i="4"/>
  <c r="F85" i="4"/>
  <c r="B86" i="4"/>
  <c r="C86" i="4"/>
  <c r="D86" i="4"/>
  <c r="E86" i="4"/>
  <c r="F86" i="4"/>
  <c r="B87" i="4"/>
  <c r="C87" i="4"/>
  <c r="D87" i="4"/>
  <c r="E87" i="4"/>
  <c r="F87" i="4"/>
  <c r="B88" i="4"/>
  <c r="C88" i="4"/>
  <c r="D88" i="4"/>
  <c r="E88" i="4"/>
  <c r="F88" i="4"/>
  <c r="B89" i="4"/>
  <c r="C89" i="4"/>
  <c r="D89" i="4"/>
  <c r="E89" i="4"/>
  <c r="F89" i="4"/>
  <c r="B90" i="4"/>
  <c r="C90" i="4"/>
  <c r="D90" i="4"/>
  <c r="E90" i="4"/>
  <c r="F90" i="4"/>
  <c r="B91" i="4"/>
  <c r="C91" i="4"/>
  <c r="D91" i="4"/>
  <c r="E91" i="4"/>
  <c r="F91" i="4"/>
  <c r="B92" i="4"/>
  <c r="C92" i="4"/>
  <c r="D92" i="4"/>
  <c r="E92" i="4"/>
  <c r="F92" i="4"/>
  <c r="B93" i="4"/>
  <c r="C93" i="4"/>
  <c r="D93" i="4"/>
  <c r="E93" i="4"/>
  <c r="F93" i="4"/>
  <c r="B94" i="4"/>
  <c r="C94" i="4"/>
  <c r="D94" i="4"/>
  <c r="E94" i="4"/>
  <c r="F94" i="4"/>
  <c r="B95" i="4"/>
  <c r="C95" i="4"/>
  <c r="D95" i="4"/>
  <c r="E95" i="4"/>
  <c r="F95" i="4"/>
  <c r="B96" i="4"/>
  <c r="C96" i="4"/>
  <c r="D96" i="4"/>
  <c r="E96" i="4"/>
  <c r="F96" i="4"/>
  <c r="B97" i="4"/>
  <c r="C97" i="4"/>
  <c r="D97" i="4"/>
  <c r="E97" i="4"/>
  <c r="F97" i="4"/>
  <c r="B98" i="4"/>
  <c r="C98" i="4"/>
  <c r="D98" i="4"/>
  <c r="E98" i="4"/>
  <c r="F98" i="4"/>
  <c r="B99" i="4"/>
  <c r="C99" i="4"/>
  <c r="D99" i="4"/>
  <c r="E99" i="4"/>
  <c r="F99" i="4"/>
  <c r="B100" i="4"/>
  <c r="C100" i="4"/>
  <c r="D100" i="4"/>
  <c r="E100" i="4"/>
  <c r="F100" i="4"/>
  <c r="B101" i="4"/>
  <c r="C101" i="4"/>
  <c r="D101" i="4"/>
  <c r="E101" i="4"/>
  <c r="F101" i="4"/>
  <c r="B102" i="4"/>
  <c r="C102" i="4"/>
  <c r="D102" i="4"/>
  <c r="E102" i="4"/>
  <c r="F102" i="4"/>
  <c r="B103" i="4"/>
  <c r="C103" i="4"/>
  <c r="D103" i="4"/>
  <c r="E103" i="4"/>
  <c r="F103" i="4"/>
  <c r="B104" i="4"/>
  <c r="C104" i="4"/>
  <c r="D104" i="4"/>
  <c r="E104" i="4"/>
  <c r="F104" i="4"/>
  <c r="B105" i="4"/>
  <c r="C105" i="4"/>
  <c r="D105" i="4"/>
  <c r="E105" i="4"/>
  <c r="F105" i="4"/>
  <c r="B106" i="4"/>
  <c r="C106" i="4"/>
  <c r="D106" i="4"/>
  <c r="E106" i="4"/>
  <c r="F106" i="4"/>
  <c r="B107" i="4"/>
  <c r="C107" i="4"/>
  <c r="D107" i="4"/>
  <c r="E107" i="4"/>
  <c r="F107" i="4"/>
  <c r="B108" i="4"/>
  <c r="C108" i="4"/>
  <c r="D108" i="4"/>
  <c r="E108" i="4"/>
  <c r="F108" i="4"/>
  <c r="B109" i="4"/>
  <c r="C109" i="4"/>
  <c r="D109" i="4"/>
  <c r="E109" i="4"/>
  <c r="F109" i="4"/>
  <c r="B110" i="4"/>
  <c r="C110" i="4"/>
  <c r="D110" i="4"/>
  <c r="E110" i="4"/>
  <c r="F110" i="4"/>
  <c r="B111" i="4"/>
  <c r="C111" i="4"/>
  <c r="D111" i="4"/>
  <c r="E111" i="4"/>
  <c r="F111" i="4"/>
  <c r="B112" i="4"/>
  <c r="C112" i="4"/>
  <c r="D112" i="4"/>
  <c r="E112" i="4"/>
  <c r="F112" i="4"/>
  <c r="B113" i="4"/>
  <c r="C113" i="4"/>
  <c r="D113" i="4"/>
  <c r="E113" i="4"/>
  <c r="F113" i="4"/>
  <c r="B114" i="4"/>
  <c r="C114" i="4"/>
  <c r="D114" i="4"/>
  <c r="E114" i="4"/>
  <c r="F114" i="4"/>
  <c r="B115" i="4"/>
  <c r="C115" i="4"/>
  <c r="D115" i="4"/>
  <c r="E115" i="4"/>
  <c r="F115" i="4"/>
  <c r="B116" i="4"/>
  <c r="C116" i="4"/>
  <c r="D116" i="4"/>
  <c r="E116" i="4"/>
  <c r="F116" i="4"/>
  <c r="B117" i="4"/>
  <c r="C117" i="4"/>
  <c r="D117" i="4"/>
  <c r="E117" i="4"/>
  <c r="F117" i="4"/>
  <c r="B118" i="4"/>
  <c r="C118" i="4"/>
  <c r="D118" i="4"/>
  <c r="E118" i="4"/>
  <c r="F118" i="4"/>
  <c r="B119" i="4"/>
  <c r="C119" i="4"/>
  <c r="D119" i="4"/>
  <c r="E119" i="4"/>
  <c r="F119" i="4"/>
  <c r="B120" i="4"/>
  <c r="C120" i="4"/>
  <c r="D120" i="4"/>
  <c r="E120" i="4"/>
  <c r="F120" i="4"/>
  <c r="B121" i="4"/>
  <c r="C121" i="4"/>
  <c r="D121" i="4"/>
  <c r="E121" i="4"/>
  <c r="F121" i="4"/>
  <c r="B122" i="4"/>
  <c r="C122" i="4"/>
  <c r="D122" i="4"/>
  <c r="E122" i="4"/>
  <c r="F122" i="4"/>
  <c r="B123" i="4"/>
  <c r="C123" i="4"/>
  <c r="D123" i="4"/>
  <c r="E123" i="4"/>
  <c r="F123" i="4"/>
  <c r="B124" i="4"/>
  <c r="C124" i="4"/>
  <c r="D124" i="4"/>
  <c r="E124" i="4"/>
  <c r="F124" i="4"/>
  <c r="B125" i="4"/>
  <c r="C125" i="4"/>
  <c r="D125" i="4"/>
  <c r="E125" i="4"/>
  <c r="F125" i="4"/>
  <c r="B126" i="4"/>
  <c r="C126" i="4"/>
  <c r="D126" i="4"/>
  <c r="E126" i="4"/>
  <c r="F126" i="4"/>
  <c r="B127" i="4"/>
  <c r="C127" i="4"/>
  <c r="D127" i="4"/>
  <c r="E127" i="4"/>
  <c r="F127" i="4"/>
  <c r="B128" i="4"/>
  <c r="C128" i="4"/>
  <c r="D128" i="4"/>
  <c r="E128" i="4"/>
  <c r="F128" i="4"/>
  <c r="B129" i="4"/>
  <c r="C129" i="4"/>
  <c r="D129" i="4"/>
  <c r="E129" i="4"/>
  <c r="F129" i="4"/>
  <c r="B130" i="4"/>
  <c r="C130" i="4"/>
  <c r="D130" i="4"/>
  <c r="E130" i="4"/>
  <c r="F130" i="4"/>
  <c r="B131" i="4"/>
  <c r="C131" i="4"/>
  <c r="D131" i="4"/>
  <c r="E131" i="4"/>
  <c r="F131" i="4"/>
  <c r="B132" i="4"/>
  <c r="C132" i="4"/>
  <c r="D132" i="4"/>
  <c r="E132" i="4"/>
  <c r="F132" i="4"/>
  <c r="B133" i="4"/>
  <c r="C133" i="4"/>
  <c r="D133" i="4"/>
  <c r="E133" i="4"/>
  <c r="F133" i="4"/>
  <c r="B134" i="4"/>
  <c r="C134" i="4"/>
  <c r="D134" i="4"/>
  <c r="E134" i="4"/>
  <c r="F134" i="4"/>
  <c r="B135" i="4"/>
  <c r="C135" i="4"/>
  <c r="D135" i="4"/>
  <c r="E135" i="4"/>
  <c r="F135" i="4"/>
  <c r="B136" i="4"/>
  <c r="C136" i="4"/>
  <c r="D136" i="4"/>
  <c r="E136" i="4"/>
  <c r="F136" i="4"/>
  <c r="B137" i="4"/>
  <c r="C137" i="4"/>
  <c r="D137" i="4"/>
  <c r="E137" i="4"/>
  <c r="F137" i="4"/>
  <c r="B138" i="4"/>
  <c r="C138" i="4"/>
  <c r="D138" i="4"/>
  <c r="E138" i="4"/>
  <c r="F138" i="4"/>
  <c r="B139" i="4"/>
  <c r="C139" i="4"/>
  <c r="D139" i="4"/>
  <c r="E139" i="4"/>
  <c r="F139" i="4"/>
  <c r="B140" i="4"/>
  <c r="C140" i="4"/>
  <c r="D140" i="4"/>
  <c r="E140" i="4"/>
  <c r="F140" i="4"/>
  <c r="B141" i="4"/>
  <c r="C141" i="4"/>
  <c r="D141" i="4"/>
  <c r="E141" i="4"/>
  <c r="F141" i="4"/>
  <c r="B142" i="4"/>
  <c r="C142" i="4"/>
  <c r="D142" i="4"/>
  <c r="E142" i="4"/>
  <c r="F142" i="4"/>
  <c r="B143" i="4"/>
  <c r="C143" i="4"/>
  <c r="D143" i="4"/>
  <c r="E143" i="4"/>
  <c r="F143" i="4"/>
  <c r="B144" i="4"/>
  <c r="C144" i="4"/>
  <c r="D144" i="4"/>
  <c r="E144" i="4"/>
  <c r="F144" i="4"/>
  <c r="B145" i="4"/>
  <c r="C145" i="4"/>
  <c r="D145" i="4"/>
  <c r="E145" i="4"/>
  <c r="F145" i="4"/>
  <c r="B146" i="4"/>
  <c r="C146" i="4"/>
  <c r="D146" i="4"/>
  <c r="E146" i="4"/>
  <c r="F146" i="4"/>
  <c r="B147" i="4"/>
  <c r="C147" i="4"/>
  <c r="D147" i="4"/>
  <c r="E147" i="4"/>
  <c r="F147" i="4"/>
  <c r="B148" i="4"/>
  <c r="C148" i="4"/>
  <c r="D148" i="4"/>
  <c r="E148" i="4"/>
  <c r="F148" i="4"/>
  <c r="B149" i="4"/>
  <c r="C149" i="4"/>
  <c r="D149" i="4"/>
  <c r="E149" i="4"/>
  <c r="F149" i="4"/>
  <c r="B150" i="4"/>
  <c r="C150" i="4"/>
  <c r="D150" i="4"/>
  <c r="E150" i="4"/>
  <c r="F150" i="4"/>
  <c r="B151" i="4"/>
  <c r="C151" i="4"/>
  <c r="D151" i="4"/>
  <c r="E151" i="4"/>
  <c r="F151" i="4"/>
  <c r="B152" i="4"/>
  <c r="C152" i="4"/>
  <c r="D152" i="4"/>
  <c r="E152" i="4"/>
  <c r="F152" i="4"/>
  <c r="B153" i="4"/>
  <c r="C153" i="4"/>
  <c r="D153" i="4"/>
  <c r="E153" i="4"/>
  <c r="F153" i="4"/>
  <c r="B154" i="4"/>
  <c r="C154" i="4"/>
  <c r="D154" i="4"/>
  <c r="E154" i="4"/>
  <c r="F154" i="4"/>
  <c r="B155" i="4"/>
  <c r="C155" i="4"/>
  <c r="D155" i="4"/>
  <c r="E155" i="4"/>
  <c r="F155" i="4"/>
  <c r="B156" i="4"/>
  <c r="C156" i="4"/>
  <c r="D156" i="4"/>
  <c r="E156" i="4"/>
  <c r="F156" i="4"/>
  <c r="B157" i="4"/>
  <c r="C157" i="4"/>
  <c r="D157" i="4"/>
  <c r="E157" i="4"/>
  <c r="F157" i="4"/>
  <c r="B158" i="4"/>
  <c r="C158" i="4"/>
  <c r="D158" i="4"/>
  <c r="E158" i="4"/>
  <c r="F158" i="4"/>
  <c r="B159" i="4"/>
  <c r="C159" i="4"/>
  <c r="D159" i="4"/>
  <c r="E159" i="4"/>
  <c r="F159" i="4"/>
  <c r="B160" i="4"/>
  <c r="C160" i="4"/>
  <c r="D160" i="4"/>
  <c r="E160" i="4"/>
  <c r="F160" i="4"/>
  <c r="B161" i="4"/>
  <c r="C161" i="4"/>
  <c r="D161" i="4"/>
  <c r="E161" i="4"/>
  <c r="F161" i="4"/>
  <c r="B162" i="4"/>
  <c r="C162" i="4"/>
  <c r="D162" i="4"/>
  <c r="E162" i="4"/>
  <c r="F162" i="4"/>
  <c r="B163" i="4"/>
  <c r="C163" i="4"/>
  <c r="D163" i="4"/>
  <c r="E163" i="4"/>
  <c r="F163" i="4"/>
  <c r="B164" i="4"/>
  <c r="C164" i="4"/>
  <c r="D164" i="4"/>
  <c r="E164" i="4"/>
  <c r="F164" i="4"/>
  <c r="B165" i="4"/>
  <c r="C165" i="4"/>
  <c r="D165" i="4"/>
  <c r="E165" i="4"/>
  <c r="F165" i="4"/>
  <c r="B166" i="4"/>
  <c r="C166" i="4"/>
  <c r="D166" i="4"/>
  <c r="E166" i="4"/>
  <c r="F166" i="4"/>
  <c r="B167" i="4"/>
  <c r="C167" i="4"/>
  <c r="D167" i="4"/>
  <c r="E167" i="4"/>
  <c r="F167" i="4"/>
  <c r="B168" i="4"/>
  <c r="C168" i="4"/>
  <c r="D168" i="4"/>
  <c r="E168" i="4"/>
  <c r="F168" i="4"/>
  <c r="B169" i="4"/>
  <c r="C169" i="4"/>
  <c r="D169" i="4"/>
  <c r="E169" i="4"/>
  <c r="F169" i="4"/>
  <c r="B170" i="4"/>
  <c r="C170" i="4"/>
  <c r="D170" i="4"/>
  <c r="E170" i="4"/>
  <c r="F170" i="4"/>
  <c r="B171" i="4"/>
  <c r="C171" i="4"/>
  <c r="D171" i="4"/>
  <c r="E171" i="4"/>
  <c r="F171" i="4"/>
  <c r="B172" i="4"/>
  <c r="C172" i="4"/>
  <c r="D172" i="4"/>
  <c r="E172" i="4"/>
  <c r="F172" i="4"/>
  <c r="B173" i="4"/>
  <c r="C173" i="4"/>
  <c r="D173" i="4"/>
  <c r="E173" i="4"/>
  <c r="F173" i="4"/>
  <c r="B174" i="4"/>
  <c r="C174" i="4"/>
  <c r="D174" i="4"/>
  <c r="E174" i="4"/>
  <c r="F174" i="4"/>
  <c r="B175" i="4"/>
  <c r="C175" i="4"/>
  <c r="D175" i="4"/>
  <c r="E175" i="4"/>
  <c r="F175" i="4"/>
  <c r="B176" i="4"/>
  <c r="C176" i="4"/>
  <c r="D176" i="4"/>
  <c r="E176" i="4"/>
  <c r="F176" i="4"/>
  <c r="B177" i="4"/>
  <c r="C177" i="4"/>
  <c r="D177" i="4"/>
  <c r="E177" i="4"/>
  <c r="F177" i="4"/>
  <c r="B178" i="4"/>
  <c r="C178" i="4"/>
  <c r="D178" i="4"/>
  <c r="E178" i="4"/>
  <c r="F178" i="4"/>
  <c r="B179" i="4"/>
  <c r="C179" i="4"/>
  <c r="D179" i="4"/>
  <c r="E179" i="4"/>
  <c r="F179" i="4"/>
  <c r="B180" i="4"/>
  <c r="C180" i="4"/>
  <c r="D180" i="4"/>
  <c r="E180" i="4"/>
  <c r="F180" i="4"/>
  <c r="B181" i="4"/>
  <c r="C181" i="4"/>
  <c r="D181" i="4"/>
  <c r="E181" i="4"/>
  <c r="F181" i="4"/>
  <c r="B182" i="4"/>
  <c r="C182" i="4"/>
  <c r="D182" i="4"/>
  <c r="E182" i="4"/>
  <c r="F182" i="4"/>
  <c r="B183" i="4"/>
  <c r="C183" i="4"/>
  <c r="D183" i="4"/>
  <c r="E183" i="4"/>
  <c r="F183" i="4"/>
  <c r="B184" i="4"/>
  <c r="C184" i="4"/>
  <c r="D184" i="4"/>
  <c r="E184" i="4"/>
  <c r="F184" i="4"/>
  <c r="B185" i="4"/>
  <c r="C185" i="4"/>
  <c r="D185" i="4"/>
  <c r="E185" i="4"/>
  <c r="F185" i="4"/>
  <c r="B186" i="4"/>
  <c r="C186" i="4"/>
  <c r="D186" i="4"/>
  <c r="E186" i="4"/>
  <c r="F186" i="4"/>
  <c r="B187" i="4"/>
  <c r="C187" i="4"/>
  <c r="D187" i="4"/>
  <c r="E187" i="4"/>
  <c r="F187" i="4"/>
  <c r="B188" i="4"/>
  <c r="C188" i="4"/>
  <c r="D188" i="4"/>
  <c r="E188" i="4"/>
  <c r="F188" i="4"/>
  <c r="B189" i="4"/>
  <c r="C189" i="4"/>
  <c r="D189" i="4"/>
  <c r="E189" i="4"/>
  <c r="F189" i="4"/>
  <c r="B190" i="4"/>
  <c r="C190" i="4"/>
  <c r="D190" i="4"/>
  <c r="E190" i="4"/>
  <c r="F190" i="4"/>
  <c r="B191" i="4"/>
  <c r="C191" i="4"/>
  <c r="D191" i="4"/>
  <c r="E191" i="4"/>
  <c r="F191" i="4"/>
  <c r="B192" i="4"/>
  <c r="C192" i="4"/>
  <c r="D192" i="4"/>
  <c r="E192" i="4"/>
  <c r="F192" i="4"/>
  <c r="B193" i="4"/>
  <c r="C193" i="4"/>
  <c r="D193" i="4"/>
  <c r="E193" i="4"/>
  <c r="F193" i="4"/>
  <c r="B194" i="4"/>
  <c r="C194" i="4"/>
  <c r="D194" i="4"/>
  <c r="E194" i="4"/>
  <c r="F194" i="4"/>
  <c r="B195" i="4"/>
  <c r="C195" i="4"/>
  <c r="D195" i="4"/>
  <c r="E195" i="4"/>
  <c r="F195" i="4"/>
  <c r="B196" i="4"/>
  <c r="C196" i="4"/>
  <c r="D196" i="4"/>
  <c r="E196" i="4"/>
  <c r="F196" i="4"/>
  <c r="B197" i="4"/>
  <c r="C197" i="4"/>
  <c r="D197" i="4"/>
  <c r="E197" i="4"/>
  <c r="F197" i="4"/>
  <c r="B198" i="4"/>
  <c r="C198" i="4"/>
  <c r="D198" i="4"/>
  <c r="E198" i="4"/>
  <c r="F198" i="4"/>
  <c r="B199" i="4"/>
  <c r="C199" i="4"/>
  <c r="D199" i="4"/>
  <c r="E199" i="4"/>
  <c r="F199" i="4"/>
  <c r="B200" i="4"/>
  <c r="C200" i="4"/>
  <c r="D200" i="4"/>
  <c r="E200" i="4"/>
  <c r="F200" i="4"/>
  <c r="B201" i="4"/>
  <c r="C201" i="4"/>
  <c r="D201" i="4"/>
  <c r="E201" i="4"/>
  <c r="F201" i="4"/>
  <c r="B202" i="4"/>
  <c r="C202" i="4"/>
  <c r="D202" i="4"/>
  <c r="E202" i="4"/>
  <c r="F202" i="4"/>
  <c r="B203" i="4"/>
  <c r="C203" i="4"/>
  <c r="D203" i="4"/>
  <c r="E203" i="4"/>
  <c r="F203" i="4"/>
  <c r="B204" i="4"/>
  <c r="C204" i="4"/>
  <c r="D204" i="4"/>
  <c r="E204" i="4"/>
  <c r="F204" i="4"/>
  <c r="B205" i="4"/>
  <c r="C205" i="4"/>
  <c r="D205" i="4"/>
  <c r="E205" i="4"/>
  <c r="F205" i="4"/>
  <c r="B206" i="4"/>
  <c r="C206" i="4"/>
  <c r="D206" i="4"/>
  <c r="E206" i="4"/>
  <c r="F206" i="4"/>
  <c r="B207" i="4"/>
  <c r="C207" i="4"/>
  <c r="D207" i="4"/>
  <c r="E207" i="4"/>
  <c r="F207" i="4"/>
  <c r="B208" i="4"/>
  <c r="C208" i="4"/>
  <c r="D208" i="4"/>
  <c r="E208" i="4"/>
  <c r="F208" i="4"/>
  <c r="B209" i="4"/>
  <c r="C209" i="4"/>
  <c r="D209" i="4"/>
  <c r="E209" i="4"/>
  <c r="F209" i="4"/>
  <c r="B210" i="4"/>
  <c r="C210" i="4"/>
  <c r="D210" i="4"/>
  <c r="E210" i="4"/>
  <c r="F210" i="4"/>
  <c r="B211" i="4"/>
  <c r="C211" i="4"/>
  <c r="D211" i="4"/>
  <c r="E211" i="4"/>
  <c r="F211" i="4"/>
  <c r="B212" i="4"/>
  <c r="C212" i="4"/>
  <c r="D212" i="4"/>
  <c r="E212" i="4"/>
  <c r="F212" i="4"/>
  <c r="B213" i="4"/>
  <c r="C213" i="4"/>
  <c r="D213" i="4"/>
  <c r="E213" i="4"/>
  <c r="F213" i="4"/>
  <c r="B214" i="4"/>
  <c r="C214" i="4"/>
  <c r="D214" i="4"/>
  <c r="E214" i="4"/>
  <c r="F214" i="4"/>
  <c r="B215" i="4"/>
  <c r="C215" i="4"/>
  <c r="D215" i="4"/>
  <c r="E215" i="4"/>
  <c r="F215" i="4"/>
  <c r="B216" i="4"/>
  <c r="C216" i="4"/>
  <c r="D216" i="4"/>
  <c r="E216" i="4"/>
  <c r="F216" i="4"/>
  <c r="B217" i="4"/>
  <c r="C217" i="4"/>
  <c r="D217" i="4"/>
  <c r="E217" i="4"/>
  <c r="F217" i="4"/>
  <c r="B218" i="4"/>
  <c r="C218" i="4"/>
  <c r="D218" i="4"/>
  <c r="E218" i="4"/>
  <c r="F218" i="4"/>
  <c r="B219" i="4"/>
  <c r="C219" i="4"/>
  <c r="D219" i="4"/>
  <c r="E219" i="4"/>
  <c r="F219" i="4"/>
  <c r="B220" i="4"/>
  <c r="C220" i="4"/>
  <c r="D220" i="4"/>
  <c r="E220" i="4"/>
  <c r="F220" i="4"/>
  <c r="B221" i="4"/>
  <c r="C221" i="4"/>
  <c r="D221" i="4"/>
  <c r="E221" i="4"/>
  <c r="F221" i="4"/>
  <c r="B222" i="4"/>
  <c r="C222" i="4"/>
  <c r="D222" i="4"/>
  <c r="E222" i="4"/>
  <c r="F222" i="4"/>
  <c r="B223" i="4"/>
  <c r="C223" i="4"/>
  <c r="D223" i="4"/>
  <c r="E223" i="4"/>
  <c r="F223" i="4"/>
  <c r="B224" i="4"/>
  <c r="C224" i="4"/>
  <c r="D224" i="4"/>
  <c r="E224" i="4"/>
  <c r="F224" i="4"/>
  <c r="B225" i="4"/>
  <c r="C225" i="4"/>
  <c r="D225" i="4"/>
  <c r="E225" i="4"/>
  <c r="F225" i="4"/>
  <c r="B226" i="4"/>
  <c r="C226" i="4"/>
  <c r="D226" i="4"/>
  <c r="E226" i="4"/>
  <c r="F226" i="4"/>
  <c r="B227" i="4"/>
  <c r="C227" i="4"/>
  <c r="D227" i="4"/>
  <c r="E227" i="4"/>
  <c r="F227" i="4"/>
  <c r="B228" i="4"/>
  <c r="C228" i="4"/>
  <c r="D228" i="4"/>
  <c r="E228" i="4"/>
  <c r="F228" i="4"/>
  <c r="B229" i="4"/>
  <c r="C229" i="4"/>
  <c r="D229" i="4"/>
  <c r="E229" i="4"/>
  <c r="F229" i="4"/>
  <c r="B230" i="4"/>
  <c r="C230" i="4"/>
  <c r="D230" i="4"/>
  <c r="E230" i="4"/>
  <c r="F230" i="4"/>
  <c r="B231" i="4"/>
  <c r="C231" i="4"/>
  <c r="D231" i="4"/>
  <c r="E231" i="4"/>
  <c r="F231" i="4"/>
  <c r="B232" i="4"/>
  <c r="C232" i="4"/>
  <c r="D232" i="4"/>
  <c r="E232" i="4"/>
  <c r="F232" i="4"/>
  <c r="B233" i="4"/>
  <c r="C233" i="4"/>
  <c r="D233" i="4"/>
  <c r="E233" i="4"/>
  <c r="F233" i="4"/>
  <c r="B234" i="4"/>
  <c r="C234" i="4"/>
  <c r="D234" i="4"/>
  <c r="E234" i="4"/>
  <c r="F234" i="4"/>
  <c r="B235" i="4"/>
  <c r="C235" i="4"/>
  <c r="D235" i="4"/>
  <c r="E235" i="4"/>
  <c r="F235" i="4"/>
  <c r="B236" i="4"/>
  <c r="C236" i="4"/>
  <c r="D236" i="4"/>
  <c r="E236" i="4"/>
  <c r="F236" i="4"/>
  <c r="B237" i="4"/>
  <c r="C237" i="4"/>
  <c r="D237" i="4"/>
  <c r="E237" i="4"/>
  <c r="F237" i="4"/>
  <c r="B238" i="4"/>
  <c r="C238" i="4"/>
  <c r="D238" i="4"/>
  <c r="E238" i="4"/>
  <c r="F238" i="4"/>
  <c r="B239" i="4"/>
  <c r="C239" i="4"/>
  <c r="D239" i="4"/>
  <c r="E239" i="4"/>
  <c r="F239" i="4"/>
  <c r="B240" i="4"/>
  <c r="C240" i="4"/>
  <c r="D240" i="4"/>
  <c r="E240" i="4"/>
  <c r="F240" i="4"/>
  <c r="B241" i="4"/>
  <c r="C241" i="4"/>
  <c r="D241" i="4"/>
  <c r="E241" i="4"/>
  <c r="F241" i="4"/>
  <c r="B242" i="4"/>
  <c r="C242" i="4"/>
  <c r="D242" i="4"/>
  <c r="E242" i="4"/>
  <c r="F242" i="4"/>
  <c r="B243" i="4"/>
  <c r="C243" i="4"/>
  <c r="D243" i="4"/>
  <c r="E243" i="4"/>
  <c r="F243" i="4"/>
  <c r="B244" i="4"/>
  <c r="C244" i="4"/>
  <c r="D244" i="4"/>
  <c r="E244" i="4"/>
  <c r="F244" i="4"/>
  <c r="B245" i="4"/>
  <c r="C245" i="4"/>
  <c r="D245" i="4"/>
  <c r="E245" i="4"/>
  <c r="F245" i="4"/>
  <c r="B246" i="4"/>
  <c r="C246" i="4"/>
  <c r="D246" i="4"/>
  <c r="E246" i="4"/>
  <c r="F246" i="4"/>
  <c r="B247" i="4"/>
  <c r="C247" i="4"/>
  <c r="D247" i="4"/>
  <c r="E247" i="4"/>
  <c r="F247" i="4"/>
  <c r="B248" i="4"/>
  <c r="C248" i="4"/>
  <c r="D248" i="4"/>
  <c r="E248" i="4"/>
  <c r="F248" i="4"/>
  <c r="B249" i="4"/>
  <c r="C249" i="4"/>
  <c r="D249" i="4"/>
  <c r="E249" i="4"/>
  <c r="F249" i="4"/>
  <c r="B250" i="4"/>
  <c r="C250" i="4"/>
  <c r="D250" i="4"/>
  <c r="E250" i="4"/>
  <c r="F250" i="4"/>
  <c r="B251" i="4"/>
  <c r="C251" i="4"/>
  <c r="D251" i="4"/>
  <c r="E251" i="4"/>
  <c r="F251" i="4"/>
  <c r="B252" i="4"/>
  <c r="C252" i="4"/>
  <c r="D252" i="4"/>
  <c r="E252" i="4"/>
  <c r="F252" i="4"/>
  <c r="B253" i="4"/>
  <c r="C253" i="4"/>
  <c r="D253" i="4"/>
  <c r="E253" i="4"/>
  <c r="F253" i="4"/>
  <c r="B254" i="4"/>
  <c r="C254" i="4"/>
  <c r="D254" i="4"/>
  <c r="E254" i="4"/>
  <c r="F254" i="4"/>
  <c r="B255" i="4"/>
  <c r="C255" i="4"/>
  <c r="D255" i="4"/>
  <c r="E255" i="4"/>
  <c r="F255" i="4"/>
  <c r="B256" i="4"/>
  <c r="C256" i="4"/>
  <c r="D256" i="4"/>
  <c r="E256" i="4"/>
  <c r="F256" i="4"/>
  <c r="B257" i="4"/>
  <c r="C257" i="4"/>
  <c r="D257" i="4"/>
  <c r="E257" i="4"/>
  <c r="F257" i="4"/>
  <c r="B258" i="4"/>
  <c r="C258" i="4"/>
  <c r="D258" i="4"/>
  <c r="E258" i="4"/>
  <c r="F258" i="4"/>
  <c r="B259" i="4"/>
  <c r="C259" i="4"/>
  <c r="D259" i="4"/>
  <c r="E259" i="4"/>
  <c r="F259" i="4"/>
  <c r="B260" i="4"/>
  <c r="C260" i="4"/>
  <c r="D260" i="4"/>
  <c r="E260" i="4"/>
  <c r="F260" i="4"/>
  <c r="B261" i="4"/>
  <c r="C261" i="4"/>
  <c r="D261" i="4"/>
  <c r="E261" i="4"/>
  <c r="F261" i="4"/>
  <c r="B262" i="4"/>
  <c r="C262" i="4"/>
  <c r="D262" i="4"/>
  <c r="E262" i="4"/>
  <c r="F262" i="4"/>
  <c r="B263" i="4"/>
  <c r="C263" i="4"/>
  <c r="D263" i="4"/>
  <c r="E263" i="4"/>
  <c r="F263" i="4"/>
  <c r="B264" i="4"/>
  <c r="C264" i="4"/>
  <c r="D264" i="4"/>
  <c r="E264" i="4"/>
  <c r="F264" i="4"/>
  <c r="B265" i="4"/>
  <c r="C265" i="4"/>
  <c r="D265" i="4"/>
  <c r="E265" i="4"/>
  <c r="F265" i="4"/>
  <c r="B266" i="4"/>
  <c r="C266" i="4"/>
  <c r="D266" i="4"/>
  <c r="E266" i="4"/>
  <c r="F266" i="4"/>
  <c r="B267" i="4"/>
  <c r="C267" i="4"/>
  <c r="D267" i="4"/>
  <c r="E267" i="4"/>
  <c r="F267" i="4"/>
  <c r="B268" i="4"/>
  <c r="C268" i="4"/>
  <c r="D268" i="4"/>
  <c r="E268" i="4"/>
  <c r="F268" i="4"/>
  <c r="B269" i="4"/>
  <c r="C269" i="4"/>
  <c r="D269" i="4"/>
  <c r="E269" i="4"/>
  <c r="F269" i="4"/>
  <c r="B270" i="4"/>
  <c r="C270" i="4"/>
  <c r="D270" i="4"/>
  <c r="E270" i="4"/>
  <c r="F270" i="4"/>
  <c r="B271" i="4"/>
  <c r="C271" i="4"/>
  <c r="D271" i="4"/>
  <c r="E271" i="4"/>
  <c r="F271" i="4"/>
  <c r="B272" i="4"/>
  <c r="C272" i="4"/>
  <c r="D272" i="4"/>
  <c r="E272" i="4"/>
  <c r="F272" i="4"/>
  <c r="B273" i="4"/>
  <c r="C273" i="4"/>
  <c r="D273" i="4"/>
  <c r="E273" i="4"/>
  <c r="F273" i="4"/>
  <c r="B274" i="4"/>
  <c r="C274" i="4"/>
  <c r="D274" i="4"/>
  <c r="E274" i="4"/>
  <c r="F274" i="4"/>
  <c r="B275" i="4"/>
  <c r="C275" i="4"/>
  <c r="D275" i="4"/>
  <c r="E275" i="4"/>
  <c r="F275" i="4"/>
  <c r="B276" i="4"/>
  <c r="C276" i="4"/>
  <c r="D276" i="4"/>
  <c r="E276" i="4"/>
  <c r="F276" i="4"/>
  <c r="B277" i="4"/>
  <c r="C277" i="4"/>
  <c r="D277" i="4"/>
  <c r="E277" i="4"/>
  <c r="F277" i="4"/>
  <c r="B278" i="4"/>
  <c r="C278" i="4"/>
  <c r="D278" i="4"/>
  <c r="E278" i="4"/>
  <c r="F278" i="4"/>
  <c r="B279" i="4"/>
  <c r="C279" i="4"/>
  <c r="D279" i="4"/>
  <c r="E279" i="4"/>
  <c r="F279" i="4"/>
  <c r="B280" i="4"/>
  <c r="C280" i="4"/>
  <c r="D280" i="4"/>
  <c r="E280" i="4"/>
  <c r="F280" i="4"/>
  <c r="B281" i="4"/>
  <c r="C281" i="4"/>
  <c r="D281" i="4"/>
  <c r="E281" i="4"/>
  <c r="F281" i="4"/>
  <c r="B282" i="4"/>
  <c r="C282" i="4"/>
  <c r="D282" i="4"/>
  <c r="E282" i="4"/>
  <c r="F282" i="4"/>
  <c r="B283" i="4"/>
  <c r="C283" i="4"/>
  <c r="D283" i="4"/>
  <c r="E283" i="4"/>
  <c r="F283" i="4"/>
  <c r="B284" i="4"/>
  <c r="C284" i="4"/>
  <c r="D284" i="4"/>
  <c r="E284" i="4"/>
  <c r="F284" i="4"/>
  <c r="B285" i="4"/>
  <c r="C285" i="4"/>
  <c r="D285" i="4"/>
  <c r="E285" i="4"/>
  <c r="F285" i="4"/>
  <c r="B286" i="4"/>
  <c r="C286" i="4"/>
  <c r="D286" i="4"/>
  <c r="E286" i="4"/>
  <c r="F286" i="4"/>
  <c r="B287" i="4"/>
  <c r="C287" i="4"/>
  <c r="D287" i="4"/>
  <c r="E287" i="4"/>
  <c r="F287" i="4"/>
  <c r="B288" i="4"/>
  <c r="C288" i="4"/>
  <c r="D288" i="4"/>
  <c r="E288" i="4"/>
  <c r="F288" i="4"/>
  <c r="B289" i="4"/>
  <c r="C289" i="4"/>
  <c r="D289" i="4"/>
  <c r="E289" i="4"/>
  <c r="F289" i="4"/>
  <c r="B290" i="4"/>
  <c r="C290" i="4"/>
  <c r="D290" i="4"/>
  <c r="E290" i="4"/>
  <c r="F290" i="4"/>
  <c r="B291" i="4"/>
  <c r="C291" i="4"/>
  <c r="D291" i="4"/>
  <c r="E291" i="4"/>
  <c r="F291" i="4"/>
  <c r="B292" i="4"/>
  <c r="C292" i="4"/>
  <c r="D292" i="4"/>
  <c r="E292" i="4"/>
  <c r="F292" i="4"/>
  <c r="B293" i="4"/>
  <c r="C293" i="4"/>
  <c r="D293" i="4"/>
  <c r="E293" i="4"/>
  <c r="F293" i="4"/>
  <c r="B294" i="4"/>
  <c r="C294" i="4"/>
  <c r="D294" i="4"/>
  <c r="E294" i="4"/>
  <c r="F294" i="4"/>
  <c r="B295" i="4"/>
  <c r="C295" i="4"/>
  <c r="D295" i="4"/>
  <c r="E295" i="4"/>
  <c r="F295" i="4"/>
  <c r="B296" i="4"/>
  <c r="C296" i="4"/>
  <c r="D296" i="4"/>
  <c r="E296" i="4"/>
  <c r="F296" i="4"/>
  <c r="B297" i="4"/>
  <c r="C297" i="4"/>
  <c r="D297" i="4"/>
  <c r="E297" i="4"/>
  <c r="F297" i="4"/>
  <c r="B298" i="4"/>
  <c r="C298" i="4"/>
  <c r="D298" i="4"/>
  <c r="E298" i="4"/>
  <c r="F298" i="4"/>
  <c r="B299" i="4"/>
  <c r="C299" i="4"/>
  <c r="D299" i="4"/>
  <c r="E299" i="4"/>
  <c r="F299" i="4"/>
  <c r="B300" i="4"/>
  <c r="C300" i="4"/>
  <c r="D300" i="4"/>
  <c r="E300" i="4"/>
  <c r="F300" i="4"/>
  <c r="B301" i="4"/>
  <c r="C301" i="4"/>
  <c r="D301" i="4"/>
  <c r="E301" i="4"/>
  <c r="F301" i="4"/>
  <c r="B302" i="4"/>
  <c r="C302" i="4"/>
  <c r="D302" i="4"/>
  <c r="E302" i="4"/>
  <c r="F302" i="4"/>
  <c r="B303" i="4"/>
  <c r="C303" i="4"/>
  <c r="D303" i="4"/>
  <c r="E303" i="4"/>
  <c r="F303" i="4"/>
  <c r="B304" i="4"/>
  <c r="C304" i="4"/>
  <c r="D304" i="4"/>
  <c r="E304" i="4"/>
  <c r="F304" i="4"/>
  <c r="B305" i="4"/>
  <c r="C305" i="4"/>
  <c r="D305" i="4"/>
  <c r="E305" i="4"/>
  <c r="F305" i="4"/>
  <c r="B306" i="4"/>
  <c r="C306" i="4"/>
  <c r="D306" i="4"/>
  <c r="E306" i="4"/>
  <c r="F306" i="4"/>
  <c r="B307" i="4"/>
  <c r="C307" i="4"/>
  <c r="D307" i="4"/>
  <c r="E307" i="4"/>
  <c r="F307" i="4"/>
  <c r="B308" i="4"/>
  <c r="C308" i="4"/>
  <c r="D308" i="4"/>
  <c r="E308" i="4"/>
  <c r="F308" i="4"/>
  <c r="B309" i="4"/>
  <c r="C309" i="4"/>
  <c r="D309" i="4"/>
  <c r="E309" i="4"/>
  <c r="F309" i="4"/>
  <c r="B310" i="4"/>
  <c r="C310" i="4"/>
  <c r="D310" i="4"/>
  <c r="E310" i="4"/>
  <c r="F310" i="4"/>
  <c r="B311" i="4"/>
  <c r="C311" i="4"/>
  <c r="D311" i="4"/>
  <c r="E311" i="4"/>
  <c r="F311" i="4"/>
  <c r="B312" i="4"/>
  <c r="C312" i="4"/>
  <c r="D312" i="4"/>
  <c r="E312" i="4"/>
  <c r="F312" i="4"/>
  <c r="B313" i="4"/>
  <c r="C313" i="4"/>
  <c r="D313" i="4"/>
  <c r="E313" i="4"/>
  <c r="F313" i="4"/>
  <c r="B314" i="4"/>
  <c r="C314" i="4"/>
  <c r="D314" i="4"/>
  <c r="E314" i="4"/>
  <c r="F314" i="4"/>
  <c r="B315" i="4"/>
  <c r="C315" i="4"/>
  <c r="D315" i="4"/>
  <c r="E315" i="4"/>
  <c r="F315" i="4"/>
  <c r="B316" i="4"/>
  <c r="C316" i="4"/>
  <c r="D316" i="4"/>
  <c r="E316" i="4"/>
  <c r="F316" i="4"/>
  <c r="B317" i="4"/>
  <c r="C317" i="4"/>
  <c r="D317" i="4"/>
  <c r="E317" i="4"/>
  <c r="F317" i="4"/>
  <c r="B318" i="4"/>
  <c r="C318" i="4"/>
  <c r="D318" i="4"/>
  <c r="E318" i="4"/>
  <c r="F318" i="4"/>
  <c r="B319" i="4"/>
  <c r="C319" i="4"/>
  <c r="D319" i="4"/>
  <c r="E319" i="4"/>
  <c r="F319" i="4"/>
  <c r="B320" i="4"/>
  <c r="C320" i="4"/>
  <c r="D320" i="4"/>
  <c r="E320" i="4"/>
  <c r="F320" i="4"/>
  <c r="B321" i="4"/>
  <c r="C321" i="4"/>
  <c r="D321" i="4"/>
  <c r="E321" i="4"/>
  <c r="F321" i="4"/>
  <c r="B322" i="4"/>
  <c r="C322" i="4"/>
  <c r="D322" i="4"/>
  <c r="E322" i="4"/>
  <c r="F322" i="4"/>
  <c r="B323" i="4"/>
  <c r="C323" i="4"/>
  <c r="D323" i="4"/>
  <c r="E323" i="4"/>
  <c r="F323" i="4"/>
  <c r="B324" i="4"/>
  <c r="C324" i="4"/>
  <c r="D324" i="4"/>
  <c r="E324" i="4"/>
  <c r="F324" i="4"/>
  <c r="B325" i="4"/>
  <c r="C325" i="4"/>
  <c r="D325" i="4"/>
  <c r="E325" i="4"/>
  <c r="F325" i="4"/>
  <c r="B326" i="4"/>
  <c r="C326" i="4"/>
  <c r="D326" i="4"/>
  <c r="E326" i="4"/>
  <c r="F326" i="4"/>
  <c r="B327" i="4"/>
  <c r="C327" i="4"/>
  <c r="D327" i="4"/>
  <c r="E327" i="4"/>
  <c r="F327" i="4"/>
  <c r="B328" i="4"/>
  <c r="C328" i="4"/>
  <c r="D328" i="4"/>
  <c r="E328" i="4"/>
  <c r="F328" i="4"/>
  <c r="B329" i="4"/>
  <c r="C329" i="4"/>
  <c r="D329" i="4"/>
  <c r="E329" i="4"/>
  <c r="F329" i="4"/>
  <c r="B330" i="4"/>
  <c r="C330" i="4"/>
  <c r="D330" i="4"/>
  <c r="E330" i="4"/>
  <c r="F330" i="4"/>
  <c r="B331" i="4"/>
  <c r="C331" i="4"/>
  <c r="D331" i="4"/>
  <c r="E331" i="4"/>
  <c r="F331" i="4"/>
  <c r="B332" i="4"/>
  <c r="C332" i="4"/>
  <c r="D332" i="4"/>
  <c r="E332" i="4"/>
  <c r="F332" i="4"/>
  <c r="B333" i="4"/>
  <c r="C333" i="4"/>
  <c r="D333" i="4"/>
  <c r="E333" i="4"/>
  <c r="F333" i="4"/>
  <c r="B334" i="4"/>
  <c r="C334" i="4"/>
  <c r="D334" i="4"/>
  <c r="E334" i="4"/>
  <c r="F334" i="4"/>
  <c r="B335" i="4"/>
  <c r="C335" i="4"/>
  <c r="D335" i="4"/>
  <c r="E335" i="4"/>
  <c r="F335" i="4"/>
  <c r="B336" i="4"/>
  <c r="C336" i="4"/>
  <c r="D336" i="4"/>
  <c r="E336" i="4"/>
  <c r="F336" i="4"/>
  <c r="B337" i="4"/>
  <c r="C337" i="4"/>
  <c r="D337" i="4"/>
  <c r="E337" i="4"/>
  <c r="F337" i="4"/>
  <c r="B338" i="4"/>
  <c r="C338" i="4"/>
  <c r="D338" i="4"/>
  <c r="E338" i="4"/>
  <c r="F338" i="4"/>
  <c r="B339" i="4"/>
  <c r="C339" i="4"/>
  <c r="D339" i="4"/>
  <c r="E339" i="4"/>
  <c r="F339" i="4"/>
  <c r="B340" i="4"/>
  <c r="C340" i="4"/>
  <c r="D340" i="4"/>
  <c r="E340" i="4"/>
  <c r="F340" i="4"/>
  <c r="B341" i="4"/>
  <c r="C341" i="4"/>
  <c r="D341" i="4"/>
  <c r="E341" i="4"/>
  <c r="F341" i="4"/>
  <c r="B342" i="4"/>
  <c r="C342" i="4"/>
  <c r="D342" i="4"/>
  <c r="E342" i="4"/>
  <c r="F342" i="4"/>
  <c r="B343" i="4"/>
  <c r="C343" i="4"/>
  <c r="D343" i="4"/>
  <c r="E343" i="4"/>
  <c r="F343" i="4"/>
  <c r="B344" i="4"/>
  <c r="C344" i="4"/>
  <c r="D344" i="4"/>
  <c r="E344" i="4"/>
  <c r="F344" i="4"/>
  <c r="B345" i="4"/>
  <c r="C345" i="4"/>
  <c r="D345" i="4"/>
  <c r="E345" i="4"/>
  <c r="F345" i="4"/>
  <c r="B346" i="4"/>
  <c r="C346" i="4"/>
  <c r="D346" i="4"/>
  <c r="E346" i="4"/>
  <c r="F346" i="4"/>
  <c r="B347" i="4"/>
  <c r="C347" i="4"/>
  <c r="D347" i="4"/>
  <c r="E347" i="4"/>
  <c r="F347" i="4"/>
  <c r="B348" i="4"/>
  <c r="C348" i="4"/>
  <c r="D348" i="4"/>
  <c r="E348" i="4"/>
  <c r="F348" i="4"/>
  <c r="B349" i="4"/>
  <c r="C349" i="4"/>
  <c r="D349" i="4"/>
  <c r="E349" i="4"/>
  <c r="F349" i="4"/>
  <c r="B350" i="4"/>
  <c r="C350" i="4"/>
  <c r="D350" i="4"/>
  <c r="E350" i="4"/>
  <c r="F350" i="4"/>
  <c r="B351" i="4"/>
  <c r="C351" i="4"/>
  <c r="D351" i="4"/>
  <c r="E351" i="4"/>
  <c r="F351" i="4"/>
  <c r="B352" i="4"/>
  <c r="C352" i="4"/>
  <c r="D352" i="4"/>
  <c r="E352" i="4"/>
  <c r="F352" i="4"/>
  <c r="B353" i="4"/>
  <c r="C353" i="4"/>
  <c r="D353" i="4"/>
  <c r="E353" i="4"/>
  <c r="F353" i="4"/>
  <c r="B354" i="4"/>
  <c r="C354" i="4"/>
  <c r="D354" i="4"/>
  <c r="E354" i="4"/>
  <c r="F354" i="4"/>
  <c r="B355" i="4"/>
  <c r="C355" i="4"/>
  <c r="D355" i="4"/>
  <c r="E355" i="4"/>
  <c r="F355" i="4"/>
  <c r="B356" i="4"/>
  <c r="C356" i="4"/>
  <c r="D356" i="4"/>
  <c r="E356" i="4"/>
  <c r="F356" i="4"/>
  <c r="B357" i="4"/>
  <c r="C357" i="4"/>
  <c r="D357" i="4"/>
  <c r="E357" i="4"/>
  <c r="F357" i="4"/>
  <c r="B358" i="4"/>
  <c r="C358" i="4"/>
  <c r="D358" i="4"/>
  <c r="E358" i="4"/>
  <c r="F358" i="4"/>
  <c r="B359" i="4"/>
  <c r="C359" i="4"/>
  <c r="D359" i="4"/>
  <c r="E359" i="4"/>
  <c r="F359" i="4"/>
  <c r="B360" i="4"/>
  <c r="C360" i="4"/>
  <c r="D360" i="4"/>
  <c r="E360" i="4"/>
  <c r="F360" i="4"/>
  <c r="B361" i="4"/>
  <c r="C361" i="4"/>
  <c r="D361" i="4"/>
  <c r="E361" i="4"/>
  <c r="F361" i="4"/>
  <c r="B362" i="4"/>
  <c r="C362" i="4"/>
  <c r="D362" i="4"/>
  <c r="E362" i="4"/>
  <c r="F362" i="4"/>
  <c r="B363" i="4"/>
  <c r="C363" i="4"/>
  <c r="D363" i="4"/>
  <c r="E363" i="4"/>
  <c r="F363" i="4"/>
  <c r="B364" i="4"/>
  <c r="C364" i="4"/>
  <c r="D364" i="4"/>
  <c r="E364" i="4"/>
  <c r="F364" i="4"/>
  <c r="B365" i="4"/>
  <c r="C365" i="4"/>
  <c r="D365" i="4"/>
  <c r="E365" i="4"/>
  <c r="F365" i="4"/>
  <c r="B366" i="4"/>
  <c r="C366" i="4"/>
  <c r="D366" i="4"/>
  <c r="E366" i="4"/>
  <c r="F366" i="4"/>
  <c r="B367" i="4"/>
  <c r="C367" i="4"/>
  <c r="D367" i="4"/>
  <c r="E367" i="4"/>
  <c r="F367" i="4"/>
  <c r="B368" i="4"/>
  <c r="C368" i="4"/>
  <c r="D368" i="4"/>
  <c r="E368" i="4"/>
  <c r="F368" i="4"/>
  <c r="B369" i="4"/>
  <c r="C369" i="4"/>
  <c r="D369" i="4"/>
  <c r="E369" i="4"/>
  <c r="F369" i="4"/>
  <c r="B370" i="4"/>
  <c r="C370" i="4"/>
  <c r="D370" i="4"/>
  <c r="E370" i="4"/>
  <c r="F370" i="4"/>
  <c r="B371" i="4"/>
  <c r="C371" i="4"/>
  <c r="D371" i="4"/>
  <c r="E371" i="4"/>
  <c r="F371" i="4"/>
  <c r="B372" i="4"/>
  <c r="C372" i="4"/>
  <c r="D372" i="4"/>
  <c r="E372" i="4"/>
  <c r="F372" i="4"/>
  <c r="B373" i="4"/>
  <c r="C373" i="4"/>
  <c r="D373" i="4"/>
  <c r="E373" i="4"/>
  <c r="F373" i="4"/>
  <c r="B374" i="4"/>
  <c r="C374" i="4"/>
  <c r="D374" i="4"/>
  <c r="E374" i="4"/>
  <c r="F374" i="4"/>
  <c r="B375" i="4"/>
  <c r="C375" i="4"/>
  <c r="D375" i="4"/>
  <c r="E375" i="4"/>
  <c r="F375" i="4"/>
  <c r="B376" i="4"/>
  <c r="C376" i="4"/>
  <c r="D376" i="4"/>
  <c r="E376" i="4"/>
  <c r="F376" i="4"/>
  <c r="B377" i="4"/>
  <c r="C377" i="4"/>
  <c r="D377" i="4"/>
  <c r="E377" i="4"/>
  <c r="F377" i="4"/>
  <c r="B378" i="4"/>
  <c r="C378" i="4"/>
  <c r="D378" i="4"/>
  <c r="E378" i="4"/>
  <c r="F378" i="4"/>
  <c r="B379" i="4"/>
  <c r="C379" i="4"/>
  <c r="D379" i="4"/>
  <c r="E379" i="4"/>
  <c r="F379" i="4"/>
  <c r="B380" i="4"/>
  <c r="C380" i="4"/>
  <c r="D380" i="4"/>
  <c r="E380" i="4"/>
  <c r="F380" i="4"/>
  <c r="B381" i="4"/>
  <c r="C381" i="4"/>
  <c r="D381" i="4"/>
  <c r="E381" i="4"/>
  <c r="F381" i="4"/>
  <c r="B382" i="4"/>
  <c r="C382" i="4"/>
  <c r="D382" i="4"/>
  <c r="E382" i="4"/>
  <c r="F382" i="4"/>
  <c r="B383" i="4"/>
  <c r="C383" i="4"/>
  <c r="D383" i="4"/>
  <c r="E383" i="4"/>
  <c r="F383" i="4"/>
  <c r="B384" i="4"/>
  <c r="C384" i="4"/>
  <c r="D384" i="4"/>
  <c r="E384" i="4"/>
  <c r="F384" i="4"/>
  <c r="B385" i="4"/>
  <c r="C385" i="4"/>
  <c r="D385" i="4"/>
  <c r="E385" i="4"/>
  <c r="F385" i="4"/>
  <c r="B386" i="4"/>
  <c r="C386" i="4"/>
  <c r="D386" i="4"/>
  <c r="E386" i="4"/>
  <c r="F386" i="4"/>
  <c r="B387" i="4"/>
  <c r="C387" i="4"/>
  <c r="D387" i="4"/>
  <c r="E387" i="4"/>
  <c r="F387" i="4"/>
  <c r="B388" i="4"/>
  <c r="C388" i="4"/>
  <c r="D388" i="4"/>
  <c r="E388" i="4"/>
  <c r="F388" i="4"/>
  <c r="B389" i="4"/>
  <c r="C389" i="4"/>
  <c r="D389" i="4"/>
  <c r="E389" i="4"/>
  <c r="F389" i="4"/>
  <c r="B390" i="4"/>
  <c r="C390" i="4"/>
  <c r="D390" i="4"/>
  <c r="E390" i="4"/>
  <c r="F390" i="4"/>
  <c r="B391" i="4"/>
  <c r="C391" i="4"/>
  <c r="D391" i="4"/>
  <c r="E391" i="4"/>
  <c r="F391" i="4"/>
  <c r="B392" i="4"/>
  <c r="C392" i="4"/>
  <c r="D392" i="4"/>
  <c r="E392" i="4"/>
  <c r="F392" i="4"/>
  <c r="B393" i="4"/>
  <c r="C393" i="4"/>
  <c r="D393" i="4"/>
  <c r="E393" i="4"/>
  <c r="F393" i="4"/>
  <c r="B394" i="4"/>
  <c r="C394" i="4"/>
  <c r="D394" i="4"/>
  <c r="E394" i="4"/>
  <c r="F394" i="4"/>
  <c r="B395" i="4"/>
  <c r="C395" i="4"/>
  <c r="D395" i="4"/>
  <c r="E395" i="4"/>
  <c r="F395" i="4"/>
  <c r="B396" i="4"/>
  <c r="C396" i="4"/>
  <c r="D396" i="4"/>
  <c r="E396" i="4"/>
  <c r="F396" i="4"/>
  <c r="B397" i="4"/>
  <c r="C397" i="4"/>
  <c r="D397" i="4"/>
  <c r="E397" i="4"/>
  <c r="F397" i="4"/>
  <c r="B398" i="4"/>
  <c r="C398" i="4"/>
  <c r="D398" i="4"/>
  <c r="E398" i="4"/>
  <c r="F398" i="4"/>
  <c r="B399" i="4"/>
  <c r="C399" i="4"/>
  <c r="D399" i="4"/>
  <c r="E399" i="4"/>
  <c r="F399" i="4"/>
  <c r="B400" i="4"/>
  <c r="C400" i="4"/>
  <c r="D400" i="4"/>
  <c r="E400" i="4"/>
  <c r="F400" i="4"/>
  <c r="B401" i="4"/>
  <c r="C401" i="4"/>
  <c r="D401" i="4"/>
  <c r="E401" i="4"/>
  <c r="F401" i="4"/>
  <c r="B402" i="4"/>
  <c r="C402" i="4"/>
  <c r="D402" i="4"/>
  <c r="E402" i="4"/>
  <c r="F402" i="4"/>
  <c r="B403" i="4"/>
  <c r="C403" i="4"/>
  <c r="D403" i="4"/>
  <c r="E403" i="4"/>
  <c r="F403" i="4"/>
  <c r="B404" i="4"/>
  <c r="C404" i="4"/>
  <c r="D404" i="4"/>
  <c r="E404" i="4"/>
  <c r="F404" i="4"/>
  <c r="B405" i="4"/>
  <c r="C405" i="4"/>
  <c r="D405" i="4"/>
  <c r="E405" i="4"/>
  <c r="F405" i="4"/>
  <c r="B406" i="4"/>
  <c r="C406" i="4"/>
  <c r="D406" i="4"/>
  <c r="E406" i="4"/>
  <c r="F406" i="4"/>
  <c r="B407" i="4"/>
  <c r="C407" i="4"/>
  <c r="D407" i="4"/>
  <c r="E407" i="4"/>
  <c r="F407" i="4"/>
  <c r="B408" i="4"/>
  <c r="C408" i="4"/>
  <c r="D408" i="4"/>
  <c r="E408" i="4"/>
  <c r="F408" i="4"/>
  <c r="B409" i="4"/>
  <c r="C409" i="4"/>
  <c r="D409" i="4"/>
  <c r="E409" i="4"/>
  <c r="F409" i="4"/>
  <c r="B410" i="4"/>
  <c r="C410" i="4"/>
  <c r="D410" i="4"/>
  <c r="E410" i="4"/>
  <c r="F410" i="4"/>
  <c r="B411" i="4"/>
  <c r="C411" i="4"/>
  <c r="D411" i="4"/>
  <c r="E411" i="4"/>
  <c r="F411" i="4"/>
  <c r="B412" i="4"/>
  <c r="C412" i="4"/>
  <c r="D412" i="4"/>
  <c r="E412" i="4"/>
  <c r="F412" i="4"/>
  <c r="B413" i="4"/>
  <c r="C413" i="4"/>
  <c r="D413" i="4"/>
  <c r="E413" i="4"/>
  <c r="F413" i="4"/>
  <c r="B414" i="4"/>
  <c r="C414" i="4"/>
  <c r="D414" i="4"/>
  <c r="E414" i="4"/>
  <c r="F414" i="4"/>
  <c r="B415" i="4"/>
  <c r="C415" i="4"/>
  <c r="D415" i="4"/>
  <c r="E415" i="4"/>
  <c r="F415" i="4"/>
  <c r="B416" i="4"/>
  <c r="C416" i="4"/>
  <c r="D416" i="4"/>
  <c r="E416" i="4"/>
  <c r="F416" i="4"/>
  <c r="B417" i="4"/>
  <c r="C417" i="4"/>
  <c r="D417" i="4"/>
  <c r="E417" i="4"/>
  <c r="F417" i="4"/>
  <c r="B418" i="4"/>
  <c r="C418" i="4"/>
  <c r="D418" i="4"/>
  <c r="E418" i="4"/>
  <c r="F418" i="4"/>
  <c r="B419" i="4"/>
  <c r="C419" i="4"/>
  <c r="D419" i="4"/>
  <c r="E419" i="4"/>
  <c r="F419" i="4"/>
  <c r="B420" i="4"/>
  <c r="C420" i="4"/>
  <c r="D420" i="4"/>
  <c r="E420" i="4"/>
  <c r="F420" i="4"/>
  <c r="B421" i="4"/>
  <c r="C421" i="4"/>
  <c r="D421" i="4"/>
  <c r="E421" i="4"/>
  <c r="F421" i="4"/>
  <c r="B422" i="4"/>
  <c r="C422" i="4"/>
  <c r="D422" i="4"/>
  <c r="E422" i="4"/>
  <c r="F422" i="4"/>
  <c r="B423" i="4"/>
  <c r="C423" i="4"/>
  <c r="D423" i="4"/>
  <c r="E423" i="4"/>
  <c r="F423" i="4"/>
  <c r="B424" i="4"/>
  <c r="C424" i="4"/>
  <c r="D424" i="4"/>
  <c r="E424" i="4"/>
  <c r="F424" i="4"/>
  <c r="B6" i="4"/>
  <c r="C6" i="4"/>
  <c r="D6" i="4"/>
  <c r="E6" i="4"/>
  <c r="F6" i="4"/>
  <c r="B7" i="4"/>
  <c r="C7" i="4"/>
  <c r="D7" i="4"/>
  <c r="E7" i="4"/>
  <c r="F7" i="4"/>
  <c r="B8" i="4"/>
  <c r="C8" i="4"/>
  <c r="D8" i="4"/>
  <c r="E8" i="4"/>
  <c r="F8" i="4"/>
  <c r="B9" i="4"/>
  <c r="C9" i="4"/>
  <c r="D9" i="4"/>
  <c r="E9" i="4"/>
  <c r="F9" i="4"/>
  <c r="B10" i="4"/>
  <c r="C10" i="4"/>
  <c r="D10" i="4"/>
  <c r="E10" i="4"/>
  <c r="F10" i="4"/>
  <c r="B11" i="4"/>
  <c r="C11" i="4"/>
  <c r="D11" i="4"/>
  <c r="E11" i="4"/>
  <c r="F11" i="4"/>
  <c r="B12" i="4"/>
  <c r="C12" i="4"/>
  <c r="D12" i="4"/>
  <c r="E12" i="4"/>
  <c r="F12" i="4"/>
  <c r="B13" i="4"/>
  <c r="C13" i="4"/>
  <c r="D13" i="4"/>
  <c r="E13" i="4"/>
  <c r="F13" i="4"/>
  <c r="B14" i="4"/>
  <c r="C14" i="4"/>
  <c r="D14" i="4"/>
  <c r="E14" i="4"/>
  <c r="F14" i="4"/>
  <c r="B15" i="4"/>
  <c r="C15" i="4"/>
  <c r="D15" i="4"/>
  <c r="E15" i="4"/>
  <c r="F15" i="4"/>
  <c r="B16" i="4"/>
  <c r="C16" i="4"/>
  <c r="D16" i="4"/>
  <c r="E16" i="4"/>
  <c r="F16" i="4"/>
  <c r="B17" i="4"/>
  <c r="C17" i="4"/>
  <c r="D17" i="4"/>
  <c r="E17" i="4"/>
  <c r="F17" i="4"/>
  <c r="B18" i="4"/>
  <c r="C18" i="4"/>
  <c r="D18" i="4"/>
  <c r="E18" i="4"/>
  <c r="F18" i="4"/>
  <c r="B19" i="4"/>
  <c r="C19" i="4"/>
  <c r="D19" i="4"/>
  <c r="E19" i="4"/>
  <c r="F19" i="4"/>
  <c r="B20" i="4"/>
  <c r="C20" i="4"/>
  <c r="D20" i="4"/>
  <c r="E20" i="4"/>
  <c r="F20" i="4"/>
  <c r="B21" i="4"/>
  <c r="C21" i="4"/>
  <c r="D21" i="4"/>
  <c r="E21" i="4"/>
  <c r="F21" i="4"/>
  <c r="B22" i="4"/>
  <c r="C22" i="4"/>
  <c r="D22" i="4"/>
  <c r="E22" i="4"/>
  <c r="F22" i="4"/>
  <c r="B23" i="4"/>
  <c r="C23" i="4"/>
  <c r="D23" i="4"/>
  <c r="E23" i="4"/>
  <c r="F23" i="4"/>
  <c r="C5" i="4"/>
  <c r="D5" i="4"/>
  <c r="E5" i="4"/>
  <c r="F5" i="4"/>
  <c r="B4" i="3"/>
  <c r="C4" i="3"/>
  <c r="D4" i="3"/>
  <c r="E4" i="3"/>
  <c r="F4" i="3"/>
  <c r="B5" i="3"/>
  <c r="C5" i="3"/>
  <c r="D5" i="3"/>
  <c r="E5" i="3"/>
  <c r="F5" i="3"/>
  <c r="B6" i="3"/>
  <c r="C6" i="3"/>
  <c r="D6" i="3"/>
  <c r="E6" i="3"/>
  <c r="F6" i="3"/>
  <c r="B7" i="3"/>
  <c r="C7" i="3"/>
  <c r="D7" i="3"/>
  <c r="E7" i="3"/>
  <c r="F7" i="3"/>
  <c r="B8" i="3"/>
  <c r="C8" i="3"/>
  <c r="D8" i="3"/>
  <c r="E8" i="3"/>
  <c r="F8" i="3"/>
  <c r="B9" i="3"/>
  <c r="C9" i="3"/>
  <c r="D9" i="3"/>
  <c r="E9" i="3"/>
  <c r="F9" i="3"/>
  <c r="B10" i="3"/>
  <c r="C10" i="3"/>
  <c r="D10" i="3"/>
  <c r="E10" i="3"/>
  <c r="F10" i="3"/>
  <c r="B11" i="3"/>
  <c r="C11" i="3"/>
  <c r="D11" i="3"/>
  <c r="E11" i="3"/>
  <c r="F11" i="3"/>
  <c r="B12" i="3"/>
  <c r="C12" i="3"/>
  <c r="D12" i="3"/>
  <c r="E12" i="3"/>
  <c r="F12" i="3"/>
  <c r="B13" i="3"/>
  <c r="C13" i="3"/>
  <c r="D13" i="3"/>
  <c r="E13" i="3"/>
  <c r="F13" i="3"/>
  <c r="B14" i="3"/>
  <c r="C14" i="3"/>
  <c r="D14" i="3"/>
  <c r="E14" i="3"/>
  <c r="F14" i="3"/>
  <c r="B15" i="3"/>
  <c r="C15" i="3"/>
  <c r="D15" i="3"/>
  <c r="E15" i="3"/>
  <c r="F15" i="3"/>
  <c r="B16" i="3"/>
  <c r="C16" i="3"/>
  <c r="D16" i="3"/>
  <c r="E16" i="3"/>
  <c r="F16" i="3"/>
  <c r="C17" i="3"/>
  <c r="D17" i="3"/>
  <c r="E17" i="3"/>
  <c r="F17" i="3"/>
  <c r="B18" i="3"/>
  <c r="C18" i="3"/>
  <c r="D18" i="3"/>
  <c r="E18" i="3"/>
  <c r="F18"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B29" i="3"/>
  <c r="C29" i="3"/>
  <c r="D29" i="3"/>
  <c r="E29" i="3"/>
  <c r="F29" i="3"/>
  <c r="B30" i="3"/>
  <c r="C30" i="3"/>
  <c r="D30" i="3"/>
  <c r="E30" i="3"/>
  <c r="F30" i="3"/>
  <c r="B31" i="3"/>
  <c r="C31" i="3"/>
  <c r="D31" i="3"/>
  <c r="E31" i="3"/>
  <c r="F31" i="3"/>
  <c r="B32" i="3"/>
  <c r="C32" i="3"/>
  <c r="D32" i="3"/>
  <c r="E32" i="3"/>
  <c r="F32" i="3"/>
  <c r="B33" i="3"/>
  <c r="C33" i="3"/>
  <c r="D33" i="3"/>
  <c r="E33" i="3"/>
  <c r="F33" i="3"/>
  <c r="B34" i="3"/>
  <c r="C34" i="3"/>
  <c r="D34" i="3"/>
  <c r="E34" i="3"/>
  <c r="F34" i="3"/>
  <c r="B35" i="3"/>
  <c r="C35" i="3"/>
  <c r="D35" i="3"/>
  <c r="E35" i="3"/>
  <c r="F35" i="3"/>
  <c r="B36" i="3"/>
  <c r="C36" i="3"/>
  <c r="D36" i="3"/>
  <c r="E36" i="3"/>
  <c r="F36" i="3"/>
  <c r="B37" i="3"/>
  <c r="C37" i="3"/>
  <c r="D37" i="3"/>
  <c r="E37" i="3"/>
  <c r="F37" i="3"/>
  <c r="B38" i="3"/>
  <c r="C38" i="3"/>
  <c r="D38" i="3"/>
  <c r="E38" i="3"/>
  <c r="F38" i="3"/>
  <c r="B39" i="3"/>
  <c r="C39" i="3"/>
  <c r="D39" i="3"/>
  <c r="E39" i="3"/>
  <c r="F39" i="3"/>
  <c r="B40" i="3"/>
  <c r="C40" i="3"/>
  <c r="D40" i="3"/>
  <c r="E40" i="3"/>
  <c r="F40" i="3"/>
  <c r="B41" i="3"/>
  <c r="C41" i="3"/>
  <c r="D41" i="3"/>
  <c r="E41" i="3"/>
  <c r="F41" i="3"/>
  <c r="B42" i="3"/>
  <c r="C42" i="3"/>
  <c r="D42" i="3"/>
  <c r="E42" i="3"/>
  <c r="F42" i="3"/>
  <c r="B43" i="3"/>
  <c r="C43" i="3"/>
  <c r="D43" i="3"/>
  <c r="E43" i="3"/>
  <c r="F43" i="3"/>
  <c r="B44" i="3"/>
  <c r="C44" i="3"/>
  <c r="D44" i="3"/>
  <c r="E44" i="3"/>
  <c r="F44" i="3"/>
  <c r="B45" i="3"/>
  <c r="C45" i="3"/>
  <c r="D45" i="3"/>
  <c r="E45" i="3"/>
  <c r="F45" i="3"/>
  <c r="B46" i="3"/>
  <c r="C46" i="3"/>
  <c r="D46" i="3"/>
  <c r="E46" i="3"/>
  <c r="F46" i="3"/>
  <c r="B47" i="3"/>
  <c r="C47" i="3"/>
  <c r="D47" i="3"/>
  <c r="E47" i="3"/>
  <c r="F47" i="3"/>
  <c r="B48" i="3"/>
  <c r="C48" i="3"/>
  <c r="D48" i="3"/>
  <c r="E48" i="3"/>
  <c r="F48" i="3"/>
  <c r="B49" i="3"/>
  <c r="C49" i="3"/>
  <c r="D49" i="3"/>
  <c r="E49" i="3"/>
  <c r="F49" i="3"/>
  <c r="B50" i="3"/>
  <c r="C50" i="3"/>
  <c r="D50" i="3"/>
  <c r="E50" i="3"/>
  <c r="F50" i="3"/>
  <c r="B51" i="3"/>
  <c r="C51" i="3"/>
  <c r="D51" i="3"/>
  <c r="E51" i="3"/>
  <c r="F51" i="3"/>
  <c r="B52" i="3"/>
  <c r="C52" i="3"/>
  <c r="D52" i="3"/>
  <c r="E52" i="3"/>
  <c r="F52" i="3"/>
  <c r="B53" i="3"/>
  <c r="C53" i="3"/>
  <c r="D53" i="3"/>
  <c r="E53" i="3"/>
  <c r="F53" i="3"/>
  <c r="B54" i="3"/>
  <c r="C54" i="3"/>
  <c r="D54" i="3"/>
  <c r="E54" i="3"/>
  <c r="F54" i="3"/>
  <c r="B55" i="3"/>
  <c r="C55" i="3"/>
  <c r="D55" i="3"/>
  <c r="E55" i="3"/>
  <c r="F55" i="3"/>
  <c r="B56" i="3"/>
  <c r="C56" i="3"/>
  <c r="D56" i="3"/>
  <c r="E56" i="3"/>
  <c r="F56" i="3"/>
  <c r="B57" i="3"/>
  <c r="C57" i="3"/>
  <c r="D57" i="3"/>
  <c r="E57" i="3"/>
  <c r="F57" i="3"/>
  <c r="B58" i="3"/>
  <c r="C58" i="3"/>
  <c r="D58" i="3"/>
  <c r="E58" i="3"/>
  <c r="F58" i="3"/>
  <c r="B59" i="3"/>
  <c r="C59" i="3"/>
  <c r="D59" i="3"/>
  <c r="E59" i="3"/>
  <c r="F59" i="3"/>
  <c r="B60" i="3"/>
  <c r="C60" i="3"/>
  <c r="D60" i="3"/>
  <c r="E60" i="3"/>
  <c r="F60" i="3"/>
  <c r="B61" i="3"/>
  <c r="C61" i="3"/>
  <c r="D61" i="3"/>
  <c r="E61" i="3"/>
  <c r="F61" i="3"/>
  <c r="B62" i="3"/>
  <c r="C62" i="3"/>
  <c r="D62" i="3"/>
  <c r="E62" i="3"/>
  <c r="F62" i="3"/>
  <c r="B63" i="3"/>
  <c r="C63" i="3"/>
  <c r="D63" i="3"/>
  <c r="E63" i="3"/>
  <c r="F63" i="3"/>
  <c r="B64" i="3"/>
  <c r="C64" i="3"/>
  <c r="D64" i="3"/>
  <c r="E64" i="3"/>
  <c r="F64" i="3"/>
  <c r="B65" i="3"/>
  <c r="C65" i="3"/>
  <c r="D65" i="3"/>
  <c r="E65" i="3"/>
  <c r="F65" i="3"/>
  <c r="B66" i="3"/>
  <c r="C66" i="3"/>
  <c r="D66" i="3"/>
  <c r="E66" i="3"/>
  <c r="F66" i="3"/>
  <c r="B67" i="3"/>
  <c r="C67" i="3"/>
  <c r="D67" i="3"/>
  <c r="E67" i="3"/>
  <c r="F67" i="3"/>
  <c r="B68" i="3"/>
  <c r="C68" i="3"/>
  <c r="D68" i="3"/>
  <c r="E68" i="3"/>
  <c r="F68" i="3"/>
  <c r="B69" i="3"/>
  <c r="C69" i="3"/>
  <c r="D69" i="3"/>
  <c r="E69" i="3"/>
  <c r="F69" i="3"/>
  <c r="B70" i="3"/>
  <c r="C70" i="3"/>
  <c r="D70" i="3"/>
  <c r="E70" i="3"/>
  <c r="F70" i="3"/>
  <c r="B71" i="3"/>
  <c r="C71" i="3"/>
  <c r="D71" i="3"/>
  <c r="E71" i="3"/>
  <c r="F71" i="3"/>
  <c r="B72" i="3"/>
  <c r="C72" i="3"/>
  <c r="D72" i="3"/>
  <c r="E72" i="3"/>
  <c r="F72" i="3"/>
  <c r="B73" i="3"/>
  <c r="C73" i="3"/>
  <c r="D73" i="3"/>
  <c r="E73" i="3"/>
  <c r="F73" i="3"/>
  <c r="B74" i="3"/>
  <c r="C74" i="3"/>
  <c r="D74" i="3"/>
  <c r="E74" i="3"/>
  <c r="F74" i="3"/>
  <c r="B75" i="3"/>
  <c r="C75" i="3"/>
  <c r="D75" i="3"/>
  <c r="E75" i="3"/>
  <c r="F75" i="3"/>
  <c r="B76" i="3"/>
  <c r="C76" i="3"/>
  <c r="D76" i="3"/>
  <c r="E76" i="3"/>
  <c r="F76" i="3"/>
  <c r="B77" i="3"/>
  <c r="C77" i="3"/>
  <c r="D77" i="3"/>
  <c r="E77" i="3"/>
  <c r="F77" i="3"/>
  <c r="B78" i="3"/>
  <c r="C78" i="3"/>
  <c r="D78" i="3"/>
  <c r="E78" i="3"/>
  <c r="F78" i="3"/>
  <c r="B79" i="3"/>
  <c r="C79" i="3"/>
  <c r="D79" i="3"/>
  <c r="E79" i="3"/>
  <c r="F79" i="3"/>
  <c r="B80" i="3"/>
  <c r="C80" i="3"/>
  <c r="D80" i="3"/>
  <c r="E80" i="3"/>
  <c r="F80" i="3"/>
  <c r="B81" i="3"/>
  <c r="C81" i="3"/>
  <c r="D81" i="3"/>
  <c r="E81" i="3"/>
  <c r="F81" i="3"/>
  <c r="B82" i="3"/>
  <c r="C82" i="3"/>
  <c r="D82" i="3"/>
  <c r="E82" i="3"/>
  <c r="F82" i="3"/>
  <c r="B83" i="3"/>
  <c r="C83" i="3"/>
  <c r="D83" i="3"/>
  <c r="E83" i="3"/>
  <c r="F83" i="3"/>
  <c r="B84" i="3"/>
  <c r="C84" i="3"/>
  <c r="D84" i="3"/>
  <c r="E84" i="3"/>
  <c r="F84" i="3"/>
  <c r="B85" i="3"/>
  <c r="C85" i="3"/>
  <c r="D85" i="3"/>
  <c r="E85" i="3"/>
  <c r="F85" i="3"/>
  <c r="B86" i="3"/>
  <c r="C86" i="3"/>
  <c r="D86" i="3"/>
  <c r="E86" i="3"/>
  <c r="F86" i="3"/>
  <c r="B87" i="3"/>
  <c r="C87" i="3"/>
  <c r="D87" i="3"/>
  <c r="E87" i="3"/>
  <c r="F87" i="3"/>
  <c r="B88" i="3"/>
  <c r="C88" i="3"/>
  <c r="D88" i="3"/>
  <c r="E88" i="3"/>
  <c r="F88" i="3"/>
  <c r="B89" i="3"/>
  <c r="C89" i="3"/>
  <c r="D89" i="3"/>
  <c r="E89" i="3"/>
  <c r="F89" i="3"/>
  <c r="B90" i="3"/>
  <c r="C90" i="3"/>
  <c r="D90" i="3"/>
  <c r="E90" i="3"/>
  <c r="F90" i="3"/>
  <c r="B91" i="3"/>
  <c r="C91" i="3"/>
  <c r="D91" i="3"/>
  <c r="E91" i="3"/>
  <c r="F91" i="3"/>
  <c r="B92" i="3"/>
  <c r="C92" i="3"/>
  <c r="D92" i="3"/>
  <c r="E92" i="3"/>
  <c r="F92" i="3"/>
  <c r="B93" i="3"/>
  <c r="C93" i="3"/>
  <c r="D93" i="3"/>
  <c r="E93" i="3"/>
  <c r="F93" i="3"/>
  <c r="B94" i="3"/>
  <c r="C94" i="3"/>
  <c r="D94" i="3"/>
  <c r="E94" i="3"/>
  <c r="F94" i="3"/>
  <c r="B95" i="3"/>
  <c r="C95" i="3"/>
  <c r="D95" i="3"/>
  <c r="E95" i="3"/>
  <c r="F95" i="3"/>
  <c r="B96" i="3"/>
  <c r="C96" i="3"/>
  <c r="D96" i="3"/>
  <c r="E96" i="3"/>
  <c r="F96" i="3"/>
  <c r="B97" i="3"/>
  <c r="C97" i="3"/>
  <c r="D97" i="3"/>
  <c r="E97" i="3"/>
  <c r="F97" i="3"/>
  <c r="B98" i="3"/>
  <c r="C98" i="3"/>
  <c r="D98" i="3"/>
  <c r="E98" i="3"/>
  <c r="F98" i="3"/>
  <c r="B99" i="3"/>
  <c r="C99" i="3"/>
  <c r="D99" i="3"/>
  <c r="E99" i="3"/>
  <c r="F99" i="3"/>
  <c r="B100" i="3"/>
  <c r="C100" i="3"/>
  <c r="D100" i="3"/>
  <c r="E100" i="3"/>
  <c r="F100" i="3"/>
  <c r="B101" i="3"/>
  <c r="C101" i="3"/>
  <c r="D101" i="3"/>
  <c r="E101" i="3"/>
  <c r="F101" i="3"/>
  <c r="B102" i="3"/>
  <c r="C102" i="3"/>
  <c r="D102" i="3"/>
  <c r="E102" i="3"/>
  <c r="F102" i="3"/>
  <c r="B103" i="3"/>
  <c r="C103" i="3"/>
  <c r="D103" i="3"/>
  <c r="E103" i="3"/>
  <c r="F103" i="3"/>
  <c r="B104" i="3"/>
  <c r="C104" i="3"/>
  <c r="D104" i="3"/>
  <c r="E104" i="3"/>
  <c r="F104" i="3"/>
  <c r="B105" i="3"/>
  <c r="C105" i="3"/>
  <c r="D105" i="3"/>
  <c r="E105" i="3"/>
  <c r="F105" i="3"/>
  <c r="B106" i="3"/>
  <c r="C106" i="3"/>
  <c r="D106" i="3"/>
  <c r="E106" i="3"/>
  <c r="F106" i="3"/>
  <c r="B107" i="3"/>
  <c r="C107" i="3"/>
  <c r="D107" i="3"/>
  <c r="E107" i="3"/>
  <c r="F107" i="3"/>
  <c r="B108" i="3"/>
  <c r="C108" i="3"/>
  <c r="D108" i="3"/>
  <c r="E108" i="3"/>
  <c r="F108" i="3"/>
  <c r="B109" i="3"/>
  <c r="C109" i="3"/>
  <c r="D109" i="3"/>
  <c r="E109" i="3"/>
  <c r="F109" i="3"/>
  <c r="B110" i="3"/>
  <c r="C110" i="3"/>
  <c r="D110" i="3"/>
  <c r="E110" i="3"/>
  <c r="F110" i="3"/>
  <c r="B111" i="3"/>
  <c r="C111" i="3"/>
  <c r="D111" i="3"/>
  <c r="E111" i="3"/>
  <c r="F111" i="3"/>
  <c r="B112" i="3"/>
  <c r="C112" i="3"/>
  <c r="D112" i="3"/>
  <c r="E112" i="3"/>
  <c r="F112" i="3"/>
  <c r="B113" i="3"/>
  <c r="C113" i="3"/>
  <c r="D113" i="3"/>
  <c r="E113" i="3"/>
  <c r="F113" i="3"/>
  <c r="B114" i="3"/>
  <c r="C114" i="3"/>
  <c r="D114" i="3"/>
  <c r="E114" i="3"/>
  <c r="F114" i="3"/>
  <c r="B115" i="3"/>
  <c r="C115" i="3"/>
  <c r="D115" i="3"/>
  <c r="E115" i="3"/>
  <c r="F115" i="3"/>
  <c r="B116" i="3"/>
  <c r="C116" i="3"/>
  <c r="D116" i="3"/>
  <c r="E116" i="3"/>
  <c r="F116" i="3"/>
  <c r="B117" i="3"/>
  <c r="C117" i="3"/>
  <c r="D117" i="3"/>
  <c r="E117" i="3"/>
  <c r="F117" i="3"/>
  <c r="B118" i="3"/>
  <c r="C118" i="3"/>
  <c r="D118" i="3"/>
  <c r="E118" i="3"/>
  <c r="F118" i="3"/>
  <c r="B119" i="3"/>
  <c r="C119" i="3"/>
  <c r="D119" i="3"/>
  <c r="E119" i="3"/>
  <c r="F119" i="3"/>
  <c r="B120" i="3"/>
  <c r="C120" i="3"/>
  <c r="D120" i="3"/>
  <c r="E120" i="3"/>
  <c r="F120" i="3"/>
  <c r="B121" i="3"/>
  <c r="C121" i="3"/>
  <c r="D121" i="3"/>
  <c r="E121" i="3"/>
  <c r="F121" i="3"/>
  <c r="B122" i="3"/>
  <c r="C122" i="3"/>
  <c r="D122" i="3"/>
  <c r="E122" i="3"/>
  <c r="F122" i="3"/>
  <c r="B123" i="3"/>
  <c r="C123" i="3"/>
  <c r="D123" i="3"/>
  <c r="E123" i="3"/>
  <c r="F123" i="3"/>
  <c r="B124" i="3"/>
  <c r="C124" i="3"/>
  <c r="D124" i="3"/>
  <c r="E124" i="3"/>
  <c r="F124" i="3"/>
  <c r="B125" i="3"/>
  <c r="C125" i="3"/>
  <c r="D125" i="3"/>
  <c r="E125" i="3"/>
  <c r="F125" i="3"/>
  <c r="B126" i="3"/>
  <c r="C126" i="3"/>
  <c r="D126" i="3"/>
  <c r="E126" i="3"/>
  <c r="F126" i="3"/>
  <c r="B127" i="3"/>
  <c r="C127" i="3"/>
  <c r="D127" i="3"/>
  <c r="E127" i="3"/>
  <c r="F127" i="3"/>
  <c r="B128" i="3"/>
  <c r="C128" i="3"/>
  <c r="D128" i="3"/>
  <c r="E128" i="3"/>
  <c r="F128" i="3"/>
  <c r="B129" i="3"/>
  <c r="C129" i="3"/>
  <c r="D129" i="3"/>
  <c r="E129" i="3"/>
  <c r="F129" i="3"/>
  <c r="B130" i="3"/>
  <c r="C130" i="3"/>
  <c r="D130" i="3"/>
  <c r="E130" i="3"/>
  <c r="F130" i="3"/>
  <c r="B131" i="3"/>
  <c r="C131" i="3"/>
  <c r="D131" i="3"/>
  <c r="E131" i="3"/>
  <c r="F131" i="3"/>
  <c r="B132" i="3"/>
  <c r="C132" i="3"/>
  <c r="D132" i="3"/>
  <c r="E132" i="3"/>
  <c r="F132" i="3"/>
  <c r="B133" i="3"/>
  <c r="C133" i="3"/>
  <c r="D133" i="3"/>
  <c r="E133" i="3"/>
  <c r="F133" i="3"/>
  <c r="B134" i="3"/>
  <c r="C134" i="3"/>
  <c r="D134" i="3"/>
  <c r="E134" i="3"/>
  <c r="F134" i="3"/>
  <c r="B135" i="3"/>
  <c r="C135" i="3"/>
  <c r="D135" i="3"/>
  <c r="E135" i="3"/>
  <c r="F135" i="3"/>
  <c r="B136" i="3"/>
  <c r="C136" i="3"/>
  <c r="D136" i="3"/>
  <c r="E136" i="3"/>
  <c r="F136" i="3"/>
  <c r="B137" i="3"/>
  <c r="C137" i="3"/>
  <c r="D137" i="3"/>
  <c r="E137" i="3"/>
  <c r="F137" i="3"/>
  <c r="B138" i="3"/>
  <c r="C138" i="3"/>
  <c r="D138" i="3"/>
  <c r="E138" i="3"/>
  <c r="F138" i="3"/>
  <c r="B139" i="3"/>
  <c r="C139" i="3"/>
  <c r="D139" i="3"/>
  <c r="E139" i="3"/>
  <c r="F139" i="3"/>
  <c r="B140" i="3"/>
  <c r="C140" i="3"/>
  <c r="D140" i="3"/>
  <c r="E140" i="3"/>
  <c r="F140" i="3"/>
  <c r="B141" i="3"/>
  <c r="C141" i="3"/>
  <c r="D141" i="3"/>
  <c r="E141" i="3"/>
  <c r="F141" i="3"/>
  <c r="B142" i="3"/>
  <c r="C142" i="3"/>
  <c r="D142" i="3"/>
  <c r="E142" i="3"/>
  <c r="F142" i="3"/>
  <c r="B143" i="3"/>
  <c r="C143" i="3"/>
  <c r="D143" i="3"/>
  <c r="E143" i="3"/>
  <c r="F143" i="3"/>
  <c r="B144" i="3"/>
  <c r="C144" i="3"/>
  <c r="D144" i="3"/>
  <c r="E144" i="3"/>
  <c r="F144" i="3"/>
  <c r="B145" i="3"/>
  <c r="C145" i="3"/>
  <c r="D145" i="3"/>
  <c r="E145" i="3"/>
  <c r="F145" i="3"/>
  <c r="B146" i="3"/>
  <c r="C146" i="3"/>
  <c r="D146" i="3"/>
  <c r="E146" i="3"/>
  <c r="F146" i="3"/>
  <c r="B147" i="3"/>
  <c r="C147" i="3"/>
  <c r="D147" i="3"/>
  <c r="E147" i="3"/>
  <c r="F147" i="3"/>
  <c r="B148" i="3"/>
  <c r="C148" i="3"/>
  <c r="D148" i="3"/>
  <c r="E148" i="3"/>
  <c r="F148" i="3"/>
  <c r="B149" i="3"/>
  <c r="C149" i="3"/>
  <c r="D149" i="3"/>
  <c r="E149" i="3"/>
  <c r="F149" i="3"/>
  <c r="B150" i="3"/>
  <c r="C150" i="3"/>
  <c r="D150" i="3"/>
  <c r="E150" i="3"/>
  <c r="F150" i="3"/>
  <c r="B151" i="3"/>
  <c r="C151" i="3"/>
  <c r="D151" i="3"/>
  <c r="E151" i="3"/>
  <c r="F151" i="3"/>
  <c r="B152" i="3"/>
  <c r="C152" i="3"/>
  <c r="D152" i="3"/>
  <c r="E152" i="3"/>
  <c r="F152" i="3"/>
  <c r="B153" i="3"/>
  <c r="C153" i="3"/>
  <c r="D153" i="3"/>
  <c r="E153" i="3"/>
  <c r="F153" i="3"/>
  <c r="B154" i="3"/>
  <c r="C154" i="3"/>
  <c r="D154" i="3"/>
  <c r="E154" i="3"/>
  <c r="F154" i="3"/>
  <c r="B155" i="3"/>
  <c r="C155" i="3"/>
  <c r="D155" i="3"/>
  <c r="E155" i="3"/>
  <c r="F155" i="3"/>
  <c r="B156" i="3"/>
  <c r="C156" i="3"/>
  <c r="D156" i="3"/>
  <c r="E156" i="3"/>
  <c r="F156" i="3"/>
  <c r="B157" i="3"/>
  <c r="C157" i="3"/>
  <c r="D157" i="3"/>
  <c r="E157" i="3"/>
  <c r="F157" i="3"/>
  <c r="B158" i="3"/>
  <c r="C158" i="3"/>
  <c r="D158" i="3"/>
  <c r="E158" i="3"/>
  <c r="F158" i="3"/>
  <c r="B159" i="3"/>
  <c r="C159" i="3"/>
  <c r="D159" i="3"/>
  <c r="E159" i="3"/>
  <c r="F159" i="3"/>
  <c r="B160" i="3"/>
  <c r="C160" i="3"/>
  <c r="D160" i="3"/>
  <c r="E160" i="3"/>
  <c r="F160" i="3"/>
  <c r="B161" i="3"/>
  <c r="C161" i="3"/>
  <c r="D161" i="3"/>
  <c r="E161" i="3"/>
  <c r="F161" i="3"/>
  <c r="B162" i="3"/>
  <c r="C162" i="3"/>
  <c r="D162" i="3"/>
  <c r="E162" i="3"/>
  <c r="F162" i="3"/>
  <c r="B163" i="3"/>
  <c r="C163" i="3"/>
  <c r="D163" i="3"/>
  <c r="E163" i="3"/>
  <c r="F163" i="3"/>
  <c r="B164" i="3"/>
  <c r="C164" i="3"/>
  <c r="D164" i="3"/>
  <c r="E164" i="3"/>
  <c r="F164" i="3"/>
  <c r="B165" i="3"/>
  <c r="C165" i="3"/>
  <c r="D165" i="3"/>
  <c r="E165" i="3"/>
  <c r="F165" i="3"/>
  <c r="B166" i="3"/>
  <c r="C166" i="3"/>
  <c r="D166" i="3"/>
  <c r="E166" i="3"/>
  <c r="F166" i="3"/>
  <c r="B167" i="3"/>
  <c r="C167" i="3"/>
  <c r="D167" i="3"/>
  <c r="E167" i="3"/>
  <c r="F167" i="3"/>
  <c r="B168" i="3"/>
  <c r="C168" i="3"/>
  <c r="D168" i="3"/>
  <c r="E168" i="3"/>
  <c r="F168" i="3"/>
  <c r="B169" i="3"/>
  <c r="C169" i="3"/>
  <c r="D169" i="3"/>
  <c r="E169" i="3"/>
  <c r="F169" i="3"/>
  <c r="B170" i="3"/>
  <c r="C170" i="3"/>
  <c r="D170" i="3"/>
  <c r="E170" i="3"/>
  <c r="F170" i="3"/>
  <c r="B171" i="3"/>
  <c r="C171" i="3"/>
  <c r="D171" i="3"/>
  <c r="E171" i="3"/>
  <c r="F171" i="3"/>
  <c r="B172" i="3"/>
  <c r="C172" i="3"/>
  <c r="D172" i="3"/>
  <c r="E172" i="3"/>
  <c r="F172" i="3"/>
  <c r="B173" i="3"/>
  <c r="C173" i="3"/>
  <c r="D173" i="3"/>
  <c r="E173" i="3"/>
  <c r="F173" i="3"/>
  <c r="B174" i="3"/>
  <c r="C174" i="3"/>
  <c r="D174" i="3"/>
  <c r="E174" i="3"/>
  <c r="F174" i="3"/>
  <c r="B175" i="3"/>
  <c r="C175" i="3"/>
  <c r="D175" i="3"/>
  <c r="E175" i="3"/>
  <c r="F175" i="3"/>
  <c r="B176" i="3"/>
  <c r="C176" i="3"/>
  <c r="D176" i="3"/>
  <c r="E176" i="3"/>
  <c r="F176" i="3"/>
  <c r="B177" i="3"/>
  <c r="C177" i="3"/>
  <c r="D177" i="3"/>
  <c r="E177" i="3"/>
  <c r="F177" i="3"/>
  <c r="B178" i="3"/>
  <c r="C178" i="3"/>
  <c r="D178" i="3"/>
  <c r="E178" i="3"/>
  <c r="F178" i="3"/>
  <c r="B179" i="3"/>
  <c r="C179" i="3"/>
  <c r="D179" i="3"/>
  <c r="E179" i="3"/>
  <c r="F179" i="3"/>
  <c r="B180" i="3"/>
  <c r="C180" i="3"/>
  <c r="D180" i="3"/>
  <c r="E180" i="3"/>
  <c r="F180" i="3"/>
  <c r="B181" i="3"/>
  <c r="C181" i="3"/>
  <c r="D181" i="3"/>
  <c r="E181" i="3"/>
  <c r="F181" i="3"/>
  <c r="B182" i="3"/>
  <c r="C182" i="3"/>
  <c r="D182" i="3"/>
  <c r="E182" i="3"/>
  <c r="F182" i="3"/>
  <c r="B183" i="3"/>
  <c r="C183" i="3"/>
  <c r="D183" i="3"/>
  <c r="E183" i="3"/>
  <c r="F183" i="3"/>
  <c r="B184" i="3"/>
  <c r="C184" i="3"/>
  <c r="D184" i="3"/>
  <c r="E184" i="3"/>
  <c r="F184" i="3"/>
  <c r="B185" i="3"/>
  <c r="C185" i="3"/>
  <c r="D185" i="3"/>
  <c r="E185" i="3"/>
  <c r="F185" i="3"/>
  <c r="B186" i="3"/>
  <c r="C186" i="3"/>
  <c r="D186" i="3"/>
  <c r="E186" i="3"/>
  <c r="F186" i="3"/>
  <c r="B187" i="3"/>
  <c r="C187" i="3"/>
  <c r="D187" i="3"/>
  <c r="E187" i="3"/>
  <c r="F187" i="3"/>
  <c r="B188" i="3"/>
  <c r="C188" i="3"/>
  <c r="D188" i="3"/>
  <c r="E188" i="3"/>
  <c r="F188" i="3"/>
  <c r="B189" i="3"/>
  <c r="C189" i="3"/>
  <c r="D189" i="3"/>
  <c r="E189" i="3"/>
  <c r="F189" i="3"/>
  <c r="B190" i="3"/>
  <c r="C190" i="3"/>
  <c r="D190" i="3"/>
  <c r="E190" i="3"/>
  <c r="F190" i="3"/>
  <c r="B191" i="3"/>
  <c r="C191" i="3"/>
  <c r="D191" i="3"/>
  <c r="E191" i="3"/>
  <c r="F191" i="3"/>
  <c r="B192" i="3"/>
  <c r="C192" i="3"/>
  <c r="D192" i="3"/>
  <c r="E192" i="3"/>
  <c r="F192" i="3"/>
  <c r="B193" i="3"/>
  <c r="C193" i="3"/>
  <c r="D193" i="3"/>
  <c r="E193" i="3"/>
  <c r="F193" i="3"/>
  <c r="B194" i="3"/>
  <c r="C194" i="3"/>
  <c r="D194" i="3"/>
  <c r="E194" i="3"/>
  <c r="F194" i="3"/>
  <c r="B195" i="3"/>
  <c r="C195" i="3"/>
  <c r="D195" i="3"/>
  <c r="E195" i="3"/>
  <c r="F195" i="3"/>
  <c r="B196" i="3"/>
  <c r="C196" i="3"/>
  <c r="D196" i="3"/>
  <c r="E196" i="3"/>
  <c r="F196" i="3"/>
  <c r="B197" i="3"/>
  <c r="C197" i="3"/>
  <c r="D197" i="3"/>
  <c r="E197" i="3"/>
  <c r="F197" i="3"/>
  <c r="B198" i="3"/>
  <c r="C198" i="3"/>
  <c r="D198" i="3"/>
  <c r="E198" i="3"/>
  <c r="F198" i="3"/>
  <c r="B199" i="3"/>
  <c r="C199" i="3"/>
  <c r="D199" i="3"/>
  <c r="E199" i="3"/>
  <c r="F199" i="3"/>
  <c r="B200" i="3"/>
  <c r="C200" i="3"/>
  <c r="D200" i="3"/>
  <c r="E200" i="3"/>
  <c r="F200" i="3"/>
  <c r="B201" i="3"/>
  <c r="C201" i="3"/>
  <c r="D201" i="3"/>
  <c r="E201" i="3"/>
  <c r="F201" i="3"/>
  <c r="B202" i="3"/>
  <c r="C202" i="3"/>
  <c r="D202" i="3"/>
  <c r="E202" i="3"/>
  <c r="F202" i="3"/>
  <c r="B203" i="3"/>
  <c r="C203" i="3"/>
  <c r="D203" i="3"/>
  <c r="E203" i="3"/>
  <c r="F203" i="3"/>
  <c r="B204" i="3"/>
  <c r="C204" i="3"/>
  <c r="D204" i="3"/>
  <c r="E204" i="3"/>
  <c r="F204" i="3"/>
  <c r="B205" i="3"/>
  <c r="C205" i="3"/>
  <c r="D205" i="3"/>
  <c r="E205" i="3"/>
  <c r="F205" i="3"/>
  <c r="B206" i="3"/>
  <c r="C206" i="3"/>
  <c r="D206" i="3"/>
  <c r="E206" i="3"/>
  <c r="F206" i="3"/>
  <c r="B207" i="3"/>
  <c r="C207" i="3"/>
  <c r="D207" i="3"/>
  <c r="E207" i="3"/>
  <c r="F207" i="3"/>
  <c r="B208" i="3"/>
  <c r="C208" i="3"/>
  <c r="D208" i="3"/>
  <c r="E208" i="3"/>
  <c r="F208" i="3"/>
  <c r="B209" i="3"/>
  <c r="C209" i="3"/>
  <c r="D209" i="3"/>
  <c r="E209" i="3"/>
  <c r="F209" i="3"/>
  <c r="B210" i="3"/>
  <c r="C210" i="3"/>
  <c r="D210" i="3"/>
  <c r="E210" i="3"/>
  <c r="F210" i="3"/>
  <c r="B211" i="3"/>
  <c r="C211" i="3"/>
  <c r="D211" i="3"/>
  <c r="E211" i="3"/>
  <c r="F211" i="3"/>
  <c r="B212" i="3"/>
  <c r="C212" i="3"/>
  <c r="D212" i="3"/>
  <c r="E212" i="3"/>
  <c r="F212" i="3"/>
  <c r="B213" i="3"/>
  <c r="C213" i="3"/>
  <c r="D213" i="3"/>
  <c r="E213" i="3"/>
  <c r="F213" i="3"/>
  <c r="B214" i="3"/>
  <c r="C214" i="3"/>
  <c r="D214" i="3"/>
  <c r="E214" i="3"/>
  <c r="F214" i="3"/>
  <c r="B215" i="3"/>
  <c r="C215" i="3"/>
  <c r="D215" i="3"/>
  <c r="E215" i="3"/>
  <c r="F215" i="3"/>
  <c r="B216" i="3"/>
  <c r="C216" i="3"/>
  <c r="D216" i="3"/>
  <c r="E216" i="3"/>
  <c r="F216" i="3"/>
  <c r="B217" i="3"/>
  <c r="C217" i="3"/>
  <c r="D217" i="3"/>
  <c r="E217" i="3"/>
  <c r="F217" i="3"/>
  <c r="B218" i="3"/>
  <c r="C218" i="3"/>
  <c r="D218" i="3"/>
  <c r="E218" i="3"/>
  <c r="F218" i="3"/>
  <c r="B219" i="3"/>
  <c r="C219" i="3"/>
  <c r="D219" i="3"/>
  <c r="E219" i="3"/>
  <c r="F219" i="3"/>
  <c r="B220" i="3"/>
  <c r="C220" i="3"/>
  <c r="D220" i="3"/>
  <c r="E220" i="3"/>
  <c r="F220" i="3"/>
  <c r="B221" i="3"/>
  <c r="C221" i="3"/>
  <c r="D221" i="3"/>
  <c r="E221" i="3"/>
  <c r="F221" i="3"/>
  <c r="B222" i="3"/>
  <c r="C222" i="3"/>
  <c r="D222" i="3"/>
  <c r="E222" i="3"/>
  <c r="F222" i="3"/>
  <c r="B223" i="3"/>
  <c r="C223" i="3"/>
  <c r="D223" i="3"/>
  <c r="E223" i="3"/>
  <c r="F223" i="3"/>
  <c r="B224" i="3"/>
  <c r="C224" i="3"/>
  <c r="D224" i="3"/>
  <c r="E224" i="3"/>
  <c r="F224" i="3"/>
  <c r="B225" i="3"/>
  <c r="C225" i="3"/>
  <c r="D225" i="3"/>
  <c r="E225" i="3"/>
  <c r="F225" i="3"/>
  <c r="B226" i="3"/>
  <c r="C226" i="3"/>
  <c r="D226" i="3"/>
  <c r="E226" i="3"/>
  <c r="F226" i="3"/>
  <c r="B227" i="3"/>
  <c r="C227" i="3"/>
  <c r="D227" i="3"/>
  <c r="E227" i="3"/>
  <c r="F227" i="3"/>
  <c r="B228" i="3"/>
  <c r="C228" i="3"/>
  <c r="D228" i="3"/>
  <c r="E228" i="3"/>
  <c r="F228" i="3"/>
  <c r="B229" i="3"/>
  <c r="C229" i="3"/>
  <c r="D229" i="3"/>
  <c r="E229" i="3"/>
  <c r="F229" i="3"/>
  <c r="B230" i="3"/>
  <c r="C230" i="3"/>
  <c r="D230" i="3"/>
  <c r="E230" i="3"/>
  <c r="F230" i="3"/>
  <c r="B231" i="3"/>
  <c r="C231" i="3"/>
  <c r="D231" i="3"/>
  <c r="E231" i="3"/>
  <c r="F231" i="3"/>
  <c r="B232" i="3"/>
  <c r="C232" i="3"/>
  <c r="D232" i="3"/>
  <c r="E232" i="3"/>
  <c r="F232" i="3"/>
  <c r="B233" i="3"/>
  <c r="C233" i="3"/>
  <c r="D233" i="3"/>
  <c r="E233" i="3"/>
  <c r="F233" i="3"/>
  <c r="B234" i="3"/>
  <c r="C234" i="3"/>
  <c r="D234" i="3"/>
  <c r="E234" i="3"/>
  <c r="F234" i="3"/>
  <c r="B235" i="3"/>
  <c r="C235" i="3"/>
  <c r="D235" i="3"/>
  <c r="E235" i="3"/>
  <c r="F235" i="3"/>
  <c r="B236" i="3"/>
  <c r="C236" i="3"/>
  <c r="D236" i="3"/>
  <c r="E236" i="3"/>
  <c r="F236" i="3"/>
  <c r="B237" i="3"/>
  <c r="C237" i="3"/>
  <c r="D237" i="3"/>
  <c r="E237" i="3"/>
  <c r="F237" i="3"/>
  <c r="B238" i="3"/>
  <c r="C238" i="3"/>
  <c r="D238" i="3"/>
  <c r="E238" i="3"/>
  <c r="F238" i="3"/>
  <c r="B239" i="3"/>
  <c r="C239" i="3"/>
  <c r="D239" i="3"/>
  <c r="E239" i="3"/>
  <c r="F239" i="3"/>
  <c r="B240" i="3"/>
  <c r="C240" i="3"/>
  <c r="D240" i="3"/>
  <c r="E240" i="3"/>
  <c r="F240" i="3"/>
  <c r="B241" i="3"/>
  <c r="C241" i="3"/>
  <c r="D241" i="3"/>
  <c r="E241" i="3"/>
  <c r="F241" i="3"/>
  <c r="B242" i="3"/>
  <c r="C242" i="3"/>
  <c r="D242" i="3"/>
  <c r="E242" i="3"/>
  <c r="F242" i="3"/>
  <c r="B243" i="3"/>
  <c r="C243" i="3"/>
  <c r="D243" i="3"/>
  <c r="E243" i="3"/>
  <c r="F243" i="3"/>
  <c r="B244" i="3"/>
  <c r="C244" i="3"/>
  <c r="D244" i="3"/>
  <c r="E244" i="3"/>
  <c r="F244" i="3"/>
  <c r="B245" i="3"/>
  <c r="C245" i="3"/>
  <c r="D245" i="3"/>
  <c r="E245" i="3"/>
  <c r="F245" i="3"/>
  <c r="B246" i="3"/>
  <c r="C246" i="3"/>
  <c r="D246" i="3"/>
  <c r="E246" i="3"/>
  <c r="F246" i="3"/>
  <c r="B247" i="3"/>
  <c r="C247" i="3"/>
  <c r="D247" i="3"/>
  <c r="E247" i="3"/>
  <c r="F247" i="3"/>
  <c r="B248" i="3"/>
  <c r="C248" i="3"/>
  <c r="D248" i="3"/>
  <c r="E248" i="3"/>
  <c r="F248" i="3"/>
  <c r="B249" i="3"/>
  <c r="C249" i="3"/>
  <c r="D249" i="3"/>
  <c r="E249" i="3"/>
  <c r="F249" i="3"/>
  <c r="B250" i="3"/>
  <c r="C250" i="3"/>
  <c r="D250" i="3"/>
  <c r="E250" i="3"/>
  <c r="F250" i="3"/>
  <c r="B251" i="3"/>
  <c r="C251" i="3"/>
  <c r="D251" i="3"/>
  <c r="E251" i="3"/>
  <c r="F251" i="3"/>
  <c r="B252" i="3"/>
  <c r="C252" i="3"/>
  <c r="D252" i="3"/>
  <c r="E252" i="3"/>
  <c r="F252" i="3"/>
  <c r="B253" i="3"/>
  <c r="C253" i="3"/>
  <c r="D253" i="3"/>
  <c r="E253" i="3"/>
  <c r="F253" i="3"/>
  <c r="B254" i="3"/>
  <c r="C254" i="3"/>
  <c r="D254" i="3"/>
  <c r="E254" i="3"/>
  <c r="F254" i="3"/>
  <c r="B255" i="3"/>
  <c r="C255" i="3"/>
  <c r="D255" i="3"/>
  <c r="E255" i="3"/>
  <c r="F255" i="3"/>
  <c r="B256" i="3"/>
  <c r="C256" i="3"/>
  <c r="D256" i="3"/>
  <c r="E256" i="3"/>
  <c r="F256" i="3"/>
  <c r="B257" i="3"/>
  <c r="C257" i="3"/>
  <c r="D257" i="3"/>
  <c r="E257" i="3"/>
  <c r="F257" i="3"/>
  <c r="B258" i="3"/>
  <c r="C258" i="3"/>
  <c r="D258" i="3"/>
  <c r="E258" i="3"/>
  <c r="F258" i="3"/>
  <c r="B259" i="3"/>
  <c r="C259" i="3"/>
  <c r="D259" i="3"/>
  <c r="E259" i="3"/>
  <c r="F259" i="3"/>
  <c r="B260" i="3"/>
  <c r="C260" i="3"/>
  <c r="D260" i="3"/>
  <c r="E260" i="3"/>
  <c r="F260" i="3"/>
  <c r="B261" i="3"/>
  <c r="C261" i="3"/>
  <c r="D261" i="3"/>
  <c r="E261" i="3"/>
  <c r="F261" i="3"/>
  <c r="B262" i="3"/>
  <c r="C262" i="3"/>
  <c r="D262" i="3"/>
  <c r="E262" i="3"/>
  <c r="F262" i="3"/>
  <c r="B263" i="3"/>
  <c r="C263" i="3"/>
  <c r="D263" i="3"/>
  <c r="E263" i="3"/>
  <c r="F263" i="3"/>
  <c r="B264" i="3"/>
  <c r="C264" i="3"/>
  <c r="D264" i="3"/>
  <c r="E264" i="3"/>
  <c r="F264" i="3"/>
  <c r="B265" i="3"/>
  <c r="C265" i="3"/>
  <c r="D265" i="3"/>
  <c r="E265" i="3"/>
  <c r="F265" i="3"/>
  <c r="B266" i="3"/>
  <c r="C266" i="3"/>
  <c r="D266" i="3"/>
  <c r="E266" i="3"/>
  <c r="F266" i="3"/>
  <c r="B267" i="3"/>
  <c r="C267" i="3"/>
  <c r="D267" i="3"/>
  <c r="E267" i="3"/>
  <c r="F267" i="3"/>
  <c r="B268" i="3"/>
  <c r="C268" i="3"/>
  <c r="D268" i="3"/>
  <c r="E268" i="3"/>
  <c r="F268" i="3"/>
  <c r="B269" i="3"/>
  <c r="C269" i="3"/>
  <c r="D269" i="3"/>
  <c r="E269" i="3"/>
  <c r="F269" i="3"/>
  <c r="B270" i="3"/>
  <c r="C270" i="3"/>
  <c r="D270" i="3"/>
  <c r="E270" i="3"/>
  <c r="F270" i="3"/>
  <c r="B271" i="3"/>
  <c r="C271" i="3"/>
  <c r="D271" i="3"/>
  <c r="E271" i="3"/>
  <c r="F271" i="3"/>
  <c r="B272" i="3"/>
  <c r="C272" i="3"/>
  <c r="D272" i="3"/>
  <c r="E272" i="3"/>
  <c r="F272" i="3"/>
  <c r="B273" i="3"/>
  <c r="C273" i="3"/>
  <c r="D273" i="3"/>
  <c r="E273" i="3"/>
  <c r="F273" i="3"/>
  <c r="B274" i="3"/>
  <c r="C274" i="3"/>
  <c r="D274" i="3"/>
  <c r="E274" i="3"/>
  <c r="F274" i="3"/>
  <c r="B275" i="3"/>
  <c r="C275" i="3"/>
  <c r="D275" i="3"/>
  <c r="E275" i="3"/>
  <c r="F275" i="3"/>
  <c r="B276" i="3"/>
  <c r="C276" i="3"/>
  <c r="D276" i="3"/>
  <c r="E276" i="3"/>
  <c r="F276" i="3"/>
  <c r="B277" i="3"/>
  <c r="C277" i="3"/>
  <c r="D277" i="3"/>
  <c r="E277" i="3"/>
  <c r="F277" i="3"/>
  <c r="B278" i="3"/>
  <c r="C278" i="3"/>
  <c r="D278" i="3"/>
  <c r="E278" i="3"/>
  <c r="F278" i="3"/>
  <c r="B279" i="3"/>
  <c r="C279" i="3"/>
  <c r="D279" i="3"/>
  <c r="E279" i="3"/>
  <c r="F279" i="3"/>
  <c r="B280" i="3"/>
  <c r="C280" i="3"/>
  <c r="D280" i="3"/>
  <c r="E280" i="3"/>
  <c r="F280" i="3"/>
  <c r="B281" i="3"/>
  <c r="C281" i="3"/>
  <c r="D281" i="3"/>
  <c r="E281" i="3"/>
  <c r="F281" i="3"/>
  <c r="B282" i="3"/>
  <c r="C282" i="3"/>
  <c r="D282" i="3"/>
  <c r="E282" i="3"/>
  <c r="F282" i="3"/>
  <c r="B283" i="3"/>
  <c r="C283" i="3"/>
  <c r="D283" i="3"/>
  <c r="E283" i="3"/>
  <c r="F283" i="3"/>
  <c r="B284" i="3"/>
  <c r="C284" i="3"/>
  <c r="D284" i="3"/>
  <c r="E284" i="3"/>
  <c r="F284" i="3"/>
  <c r="B285" i="3"/>
  <c r="C285" i="3"/>
  <c r="D285" i="3"/>
  <c r="E285" i="3"/>
  <c r="F285" i="3"/>
  <c r="B286" i="3"/>
  <c r="C286" i="3"/>
  <c r="D286" i="3"/>
  <c r="E286" i="3"/>
  <c r="F286" i="3"/>
  <c r="B287" i="3"/>
  <c r="C287" i="3"/>
  <c r="D287" i="3"/>
  <c r="E287" i="3"/>
  <c r="F287" i="3"/>
  <c r="B288" i="3"/>
  <c r="C288" i="3"/>
  <c r="D288" i="3"/>
  <c r="E288" i="3"/>
  <c r="F288" i="3"/>
  <c r="B289" i="3"/>
  <c r="C289" i="3"/>
  <c r="D289" i="3"/>
  <c r="E289" i="3"/>
  <c r="F289" i="3"/>
  <c r="B290" i="3"/>
  <c r="C290" i="3"/>
  <c r="D290" i="3"/>
  <c r="E290" i="3"/>
  <c r="F290" i="3"/>
  <c r="B291" i="3"/>
  <c r="C291" i="3"/>
  <c r="D291" i="3"/>
  <c r="E291" i="3"/>
  <c r="F291" i="3"/>
  <c r="B292" i="3"/>
  <c r="C292" i="3"/>
  <c r="D292" i="3"/>
  <c r="E292" i="3"/>
  <c r="F292" i="3"/>
  <c r="B293" i="3"/>
  <c r="C293" i="3"/>
  <c r="D293" i="3"/>
  <c r="E293" i="3"/>
  <c r="F293" i="3"/>
  <c r="B294" i="3"/>
  <c r="C294" i="3"/>
  <c r="D294" i="3"/>
  <c r="E294" i="3"/>
  <c r="F294" i="3"/>
  <c r="B295" i="3"/>
  <c r="C295" i="3"/>
  <c r="D295" i="3"/>
  <c r="E295" i="3"/>
  <c r="F295" i="3"/>
  <c r="B296" i="3"/>
  <c r="C296" i="3"/>
  <c r="D296" i="3"/>
  <c r="E296" i="3"/>
  <c r="F296" i="3"/>
  <c r="B297" i="3"/>
  <c r="C297" i="3"/>
  <c r="D297" i="3"/>
  <c r="E297" i="3"/>
  <c r="F297" i="3"/>
  <c r="B298" i="3"/>
  <c r="C298" i="3"/>
  <c r="D298" i="3"/>
  <c r="E298" i="3"/>
  <c r="F298" i="3"/>
  <c r="B299" i="3"/>
  <c r="C299" i="3"/>
  <c r="D299" i="3"/>
  <c r="E299" i="3"/>
  <c r="F299" i="3"/>
  <c r="B300" i="3"/>
  <c r="C300" i="3"/>
  <c r="D300" i="3"/>
  <c r="E300" i="3"/>
  <c r="F300" i="3"/>
  <c r="B301" i="3"/>
  <c r="C301" i="3"/>
  <c r="D301" i="3"/>
  <c r="E301" i="3"/>
  <c r="F301" i="3"/>
  <c r="B302" i="3"/>
  <c r="C302" i="3"/>
  <c r="D302" i="3"/>
  <c r="E302" i="3"/>
  <c r="F302" i="3"/>
  <c r="B303" i="3"/>
  <c r="C303" i="3"/>
  <c r="D303" i="3"/>
  <c r="E303" i="3"/>
  <c r="F303" i="3"/>
  <c r="B304" i="3"/>
  <c r="C304" i="3"/>
  <c r="D304" i="3"/>
  <c r="E304" i="3"/>
  <c r="F304" i="3"/>
  <c r="B305" i="3"/>
  <c r="C305" i="3"/>
  <c r="D305" i="3"/>
  <c r="E305" i="3"/>
  <c r="F305" i="3"/>
  <c r="B306" i="3"/>
  <c r="C306" i="3"/>
  <c r="D306" i="3"/>
  <c r="E306" i="3"/>
  <c r="F306" i="3"/>
  <c r="B307" i="3"/>
  <c r="C307" i="3"/>
  <c r="D307" i="3"/>
  <c r="E307" i="3"/>
  <c r="F307" i="3"/>
  <c r="B308" i="3"/>
  <c r="C308" i="3"/>
  <c r="D308" i="3"/>
  <c r="E308" i="3"/>
  <c r="F308" i="3"/>
  <c r="B309" i="3"/>
  <c r="C309" i="3"/>
  <c r="D309" i="3"/>
  <c r="E309" i="3"/>
  <c r="F309" i="3"/>
  <c r="B310" i="3"/>
  <c r="C310" i="3"/>
  <c r="D310" i="3"/>
  <c r="E310" i="3"/>
  <c r="F310" i="3"/>
  <c r="B311" i="3"/>
  <c r="C311" i="3"/>
  <c r="D311" i="3"/>
  <c r="E311" i="3"/>
  <c r="F311" i="3"/>
  <c r="B312" i="3"/>
  <c r="C312" i="3"/>
  <c r="D312" i="3"/>
  <c r="E312" i="3"/>
  <c r="F312" i="3"/>
  <c r="B313" i="3"/>
  <c r="C313" i="3"/>
  <c r="D313" i="3"/>
  <c r="E313" i="3"/>
  <c r="F313" i="3"/>
  <c r="B314" i="3"/>
  <c r="C314" i="3"/>
  <c r="D314" i="3"/>
  <c r="E314" i="3"/>
  <c r="F314" i="3"/>
  <c r="B315" i="3"/>
  <c r="C315" i="3"/>
  <c r="D315" i="3"/>
  <c r="E315" i="3"/>
  <c r="F315" i="3"/>
  <c r="B316" i="3"/>
  <c r="C316" i="3"/>
  <c r="D316" i="3"/>
  <c r="E316" i="3"/>
  <c r="F316" i="3"/>
  <c r="B317" i="3"/>
  <c r="C317" i="3"/>
  <c r="D317" i="3"/>
  <c r="E317" i="3"/>
  <c r="F317" i="3"/>
  <c r="B318" i="3"/>
  <c r="C318" i="3"/>
  <c r="D318" i="3"/>
  <c r="E318" i="3"/>
  <c r="F318" i="3"/>
  <c r="B319" i="3"/>
  <c r="C319" i="3"/>
  <c r="D319" i="3"/>
  <c r="E319" i="3"/>
  <c r="F319" i="3"/>
  <c r="B320" i="3"/>
  <c r="C320" i="3"/>
  <c r="D320" i="3"/>
  <c r="E320" i="3"/>
  <c r="F320" i="3"/>
  <c r="B321" i="3"/>
  <c r="C321" i="3"/>
  <c r="D321" i="3"/>
  <c r="E321" i="3"/>
  <c r="F321" i="3"/>
  <c r="B322" i="3"/>
  <c r="C322" i="3"/>
  <c r="D322" i="3"/>
  <c r="E322" i="3"/>
  <c r="F322" i="3"/>
  <c r="B323" i="3"/>
  <c r="C323" i="3"/>
  <c r="D323" i="3"/>
  <c r="E323" i="3"/>
  <c r="F323" i="3"/>
  <c r="B324" i="3"/>
  <c r="C324" i="3"/>
  <c r="D324" i="3"/>
  <c r="E324" i="3"/>
  <c r="F324" i="3"/>
  <c r="B325" i="3"/>
  <c r="C325" i="3"/>
  <c r="D325" i="3"/>
  <c r="E325" i="3"/>
  <c r="F325" i="3"/>
  <c r="B326" i="3"/>
  <c r="C326" i="3"/>
  <c r="D326" i="3"/>
  <c r="E326" i="3"/>
  <c r="F326" i="3"/>
  <c r="B327" i="3"/>
  <c r="C327" i="3"/>
  <c r="D327" i="3"/>
  <c r="E327" i="3"/>
  <c r="F327" i="3"/>
  <c r="B328" i="3"/>
  <c r="C328" i="3"/>
  <c r="D328" i="3"/>
  <c r="E328" i="3"/>
  <c r="F328" i="3"/>
  <c r="B329" i="3"/>
  <c r="C329" i="3"/>
  <c r="D329" i="3"/>
  <c r="E329" i="3"/>
  <c r="F329" i="3"/>
  <c r="B330" i="3"/>
  <c r="C330" i="3"/>
  <c r="D330" i="3"/>
  <c r="E330" i="3"/>
  <c r="F330" i="3"/>
  <c r="B331" i="3"/>
  <c r="C331" i="3"/>
  <c r="D331" i="3"/>
  <c r="E331" i="3"/>
  <c r="F331" i="3"/>
  <c r="B332" i="3"/>
  <c r="C332" i="3"/>
  <c r="D332" i="3"/>
  <c r="E332" i="3"/>
  <c r="F332" i="3"/>
  <c r="B333" i="3"/>
  <c r="C333" i="3"/>
  <c r="D333" i="3"/>
  <c r="E333" i="3"/>
  <c r="F333" i="3"/>
  <c r="B334" i="3"/>
  <c r="C334" i="3"/>
  <c r="D334" i="3"/>
  <c r="E334" i="3"/>
  <c r="F334" i="3"/>
  <c r="B335" i="3"/>
  <c r="C335" i="3"/>
  <c r="D335" i="3"/>
  <c r="E335" i="3"/>
  <c r="F335" i="3"/>
  <c r="B336" i="3"/>
  <c r="C336" i="3"/>
  <c r="D336" i="3"/>
  <c r="E336" i="3"/>
  <c r="F336" i="3"/>
  <c r="B337" i="3"/>
  <c r="C337" i="3"/>
  <c r="D337" i="3"/>
  <c r="E337" i="3"/>
  <c r="F337" i="3"/>
  <c r="B338" i="3"/>
  <c r="C338" i="3"/>
  <c r="D338" i="3"/>
  <c r="E338" i="3"/>
  <c r="F338" i="3"/>
  <c r="B339" i="3"/>
  <c r="C339" i="3"/>
  <c r="D339" i="3"/>
  <c r="E339" i="3"/>
  <c r="F339" i="3"/>
  <c r="B340" i="3"/>
  <c r="C340" i="3"/>
  <c r="D340" i="3"/>
  <c r="E340" i="3"/>
  <c r="F340" i="3"/>
  <c r="B341" i="3"/>
  <c r="C341" i="3"/>
  <c r="D341" i="3"/>
  <c r="E341" i="3"/>
  <c r="F341" i="3"/>
  <c r="B342" i="3"/>
  <c r="C342" i="3"/>
  <c r="D342" i="3"/>
  <c r="E342" i="3"/>
  <c r="F342" i="3"/>
  <c r="B343" i="3"/>
  <c r="C343" i="3"/>
  <c r="D343" i="3"/>
  <c r="E343" i="3"/>
  <c r="F343" i="3"/>
  <c r="B344" i="3"/>
  <c r="C344" i="3"/>
  <c r="D344" i="3"/>
  <c r="E344" i="3"/>
  <c r="F344" i="3"/>
  <c r="B345" i="3"/>
  <c r="C345" i="3"/>
  <c r="D345" i="3"/>
  <c r="E345" i="3"/>
  <c r="F345" i="3"/>
  <c r="B346" i="3"/>
  <c r="C346" i="3"/>
  <c r="D346" i="3"/>
  <c r="E346" i="3"/>
  <c r="F346" i="3"/>
  <c r="B347" i="3"/>
  <c r="C347" i="3"/>
  <c r="D347" i="3"/>
  <c r="E347" i="3"/>
  <c r="F347" i="3"/>
  <c r="B348" i="3"/>
  <c r="C348" i="3"/>
  <c r="D348" i="3"/>
  <c r="E348" i="3"/>
  <c r="F348" i="3"/>
  <c r="B349" i="3"/>
  <c r="C349" i="3"/>
  <c r="D349" i="3"/>
  <c r="E349" i="3"/>
  <c r="F349" i="3"/>
  <c r="B350" i="3"/>
  <c r="C350" i="3"/>
  <c r="D350" i="3"/>
  <c r="E350" i="3"/>
  <c r="F350" i="3"/>
  <c r="B351" i="3"/>
  <c r="C351" i="3"/>
  <c r="D351" i="3"/>
  <c r="E351" i="3"/>
  <c r="F351" i="3"/>
  <c r="B352" i="3"/>
  <c r="C352" i="3"/>
  <c r="D352" i="3"/>
  <c r="E352" i="3"/>
  <c r="F352" i="3"/>
  <c r="B353" i="3"/>
  <c r="C353" i="3"/>
  <c r="D353" i="3"/>
  <c r="E353" i="3"/>
  <c r="F353" i="3"/>
  <c r="B354" i="3"/>
  <c r="C354" i="3"/>
  <c r="D354" i="3"/>
  <c r="E354" i="3"/>
  <c r="F354" i="3"/>
  <c r="B355" i="3"/>
  <c r="C355" i="3"/>
  <c r="D355" i="3"/>
  <c r="E355" i="3"/>
  <c r="F355" i="3"/>
  <c r="B356" i="3"/>
  <c r="C356" i="3"/>
  <c r="D356" i="3"/>
  <c r="E356" i="3"/>
  <c r="F356" i="3"/>
  <c r="B357" i="3"/>
  <c r="C357" i="3"/>
  <c r="D357" i="3"/>
  <c r="E357" i="3"/>
  <c r="F357" i="3"/>
  <c r="B358" i="3"/>
  <c r="C358" i="3"/>
  <c r="D358" i="3"/>
  <c r="E358" i="3"/>
  <c r="F358" i="3"/>
  <c r="B359" i="3"/>
  <c r="C359" i="3"/>
  <c r="D359" i="3"/>
  <c r="E359" i="3"/>
  <c r="F359" i="3"/>
  <c r="B360" i="3"/>
  <c r="C360" i="3"/>
  <c r="D360" i="3"/>
  <c r="E360" i="3"/>
  <c r="F360" i="3"/>
  <c r="B361" i="3"/>
  <c r="C361" i="3"/>
  <c r="D361" i="3"/>
  <c r="E361" i="3"/>
  <c r="F361" i="3"/>
  <c r="B362" i="3"/>
  <c r="C362" i="3"/>
  <c r="D362" i="3"/>
  <c r="E362" i="3"/>
  <c r="F362" i="3"/>
  <c r="B363" i="3"/>
  <c r="C363" i="3"/>
  <c r="D363" i="3"/>
  <c r="E363" i="3"/>
  <c r="F363" i="3"/>
  <c r="B364" i="3"/>
  <c r="C364" i="3"/>
  <c r="D364" i="3"/>
  <c r="E364" i="3"/>
  <c r="F364" i="3"/>
  <c r="B365" i="3"/>
  <c r="C365" i="3"/>
  <c r="D365" i="3"/>
  <c r="E365" i="3"/>
  <c r="F365" i="3"/>
  <c r="B366" i="3"/>
  <c r="C366" i="3"/>
  <c r="D366" i="3"/>
  <c r="E366" i="3"/>
  <c r="F366" i="3"/>
  <c r="B367" i="3"/>
  <c r="C367" i="3"/>
  <c r="D367" i="3"/>
  <c r="E367" i="3"/>
  <c r="F367" i="3"/>
  <c r="B368" i="3"/>
  <c r="C368" i="3"/>
  <c r="D368" i="3"/>
  <c r="E368" i="3"/>
  <c r="F368" i="3"/>
  <c r="B369" i="3"/>
  <c r="C369" i="3"/>
  <c r="D369" i="3"/>
  <c r="E369" i="3"/>
  <c r="F369" i="3"/>
  <c r="B370" i="3"/>
  <c r="C370" i="3"/>
  <c r="D370" i="3"/>
  <c r="E370" i="3"/>
  <c r="F370" i="3"/>
  <c r="B371" i="3"/>
  <c r="C371" i="3"/>
  <c r="D371" i="3"/>
  <c r="E371" i="3"/>
  <c r="F371" i="3"/>
  <c r="B372" i="3"/>
  <c r="C372" i="3"/>
  <c r="D372" i="3"/>
  <c r="E372" i="3"/>
  <c r="F372" i="3"/>
  <c r="B373" i="3"/>
  <c r="C373" i="3"/>
  <c r="D373" i="3"/>
  <c r="E373" i="3"/>
  <c r="F373" i="3"/>
  <c r="B374" i="3"/>
  <c r="C374" i="3"/>
  <c r="D374" i="3"/>
  <c r="E374" i="3"/>
  <c r="F374" i="3"/>
  <c r="B375" i="3"/>
  <c r="C375" i="3"/>
  <c r="D375" i="3"/>
  <c r="E375" i="3"/>
  <c r="F375" i="3"/>
  <c r="B376" i="3"/>
  <c r="C376" i="3"/>
  <c r="D376" i="3"/>
  <c r="E376" i="3"/>
  <c r="F376" i="3"/>
  <c r="B377" i="3"/>
  <c r="C377" i="3"/>
  <c r="D377" i="3"/>
  <c r="E377" i="3"/>
  <c r="F377" i="3"/>
  <c r="B378" i="3"/>
  <c r="C378" i="3"/>
  <c r="D378" i="3"/>
  <c r="E378" i="3"/>
  <c r="F378" i="3"/>
  <c r="B379" i="3"/>
  <c r="C379" i="3"/>
  <c r="D379" i="3"/>
  <c r="E379" i="3"/>
  <c r="F379" i="3"/>
  <c r="B380" i="3"/>
  <c r="C380" i="3"/>
  <c r="D380" i="3"/>
  <c r="E380" i="3"/>
  <c r="F380" i="3"/>
  <c r="B381" i="3"/>
  <c r="C381" i="3"/>
  <c r="D381" i="3"/>
  <c r="E381" i="3"/>
  <c r="F381" i="3"/>
  <c r="B382" i="3"/>
  <c r="C382" i="3"/>
  <c r="D382" i="3"/>
  <c r="E382" i="3"/>
  <c r="F382" i="3"/>
  <c r="B383" i="3"/>
  <c r="C383" i="3"/>
  <c r="D383" i="3"/>
  <c r="E383" i="3"/>
  <c r="F383" i="3"/>
  <c r="B384" i="3"/>
  <c r="C384" i="3"/>
  <c r="D384" i="3"/>
  <c r="E384" i="3"/>
  <c r="F384" i="3"/>
  <c r="B385" i="3"/>
  <c r="C385" i="3"/>
  <c r="D385" i="3"/>
  <c r="E385" i="3"/>
  <c r="F385" i="3"/>
  <c r="B386" i="3"/>
  <c r="C386" i="3"/>
  <c r="D386" i="3"/>
  <c r="E386" i="3"/>
  <c r="F386" i="3"/>
  <c r="B387" i="3"/>
  <c r="C387" i="3"/>
  <c r="D387" i="3"/>
  <c r="E387" i="3"/>
  <c r="F387" i="3"/>
  <c r="B388" i="3"/>
  <c r="C388" i="3"/>
  <c r="D388" i="3"/>
  <c r="E388" i="3"/>
  <c r="F388" i="3"/>
  <c r="B389" i="3"/>
  <c r="C389" i="3"/>
  <c r="D389" i="3"/>
  <c r="E389" i="3"/>
  <c r="F389" i="3"/>
  <c r="B390" i="3"/>
  <c r="C390" i="3"/>
  <c r="D390" i="3"/>
  <c r="E390" i="3"/>
  <c r="F390" i="3"/>
  <c r="B391" i="3"/>
  <c r="C391" i="3"/>
  <c r="D391" i="3"/>
  <c r="E391" i="3"/>
  <c r="F391" i="3"/>
  <c r="B392" i="3"/>
  <c r="C392" i="3"/>
  <c r="D392" i="3"/>
  <c r="E392" i="3"/>
  <c r="F392" i="3"/>
  <c r="B393" i="3"/>
  <c r="C393" i="3"/>
  <c r="D393" i="3"/>
  <c r="E393" i="3"/>
  <c r="F393" i="3"/>
  <c r="B394" i="3"/>
  <c r="C394" i="3"/>
  <c r="D394" i="3"/>
  <c r="E394" i="3"/>
  <c r="F394" i="3"/>
  <c r="B395" i="3"/>
  <c r="C395" i="3"/>
  <c r="D395" i="3"/>
  <c r="E395" i="3"/>
  <c r="F395" i="3"/>
  <c r="B396" i="3"/>
  <c r="C396" i="3"/>
  <c r="D396" i="3"/>
  <c r="E396" i="3"/>
  <c r="F396" i="3"/>
  <c r="B397" i="3"/>
  <c r="C397" i="3"/>
  <c r="D397" i="3"/>
  <c r="E397" i="3"/>
  <c r="F397" i="3"/>
  <c r="B398" i="3"/>
  <c r="C398" i="3"/>
  <c r="D398" i="3"/>
  <c r="E398" i="3"/>
  <c r="F398" i="3"/>
  <c r="B399" i="3"/>
  <c r="C399" i="3"/>
  <c r="D399" i="3"/>
  <c r="E399" i="3"/>
  <c r="F399" i="3"/>
  <c r="B400" i="3"/>
  <c r="C400" i="3"/>
  <c r="D400" i="3"/>
  <c r="E400" i="3"/>
  <c r="F400" i="3"/>
  <c r="B401" i="3"/>
  <c r="C401" i="3"/>
  <c r="D401" i="3"/>
  <c r="E401" i="3"/>
  <c r="F401" i="3"/>
  <c r="B402" i="3"/>
  <c r="C402" i="3"/>
  <c r="D402" i="3"/>
  <c r="E402" i="3"/>
  <c r="F402" i="3"/>
  <c r="B403" i="3"/>
  <c r="C403" i="3"/>
  <c r="D403" i="3"/>
  <c r="E403" i="3"/>
  <c r="F403" i="3"/>
  <c r="B404" i="3"/>
  <c r="C404" i="3"/>
  <c r="D404" i="3"/>
  <c r="E404" i="3"/>
  <c r="F404" i="3"/>
  <c r="B405" i="3"/>
  <c r="C405" i="3"/>
  <c r="D405" i="3"/>
  <c r="E405" i="3"/>
  <c r="F405" i="3"/>
  <c r="B406" i="3"/>
  <c r="C406" i="3"/>
  <c r="D406" i="3"/>
  <c r="E406" i="3"/>
  <c r="F406" i="3"/>
  <c r="B407" i="3"/>
  <c r="C407" i="3"/>
  <c r="D407" i="3"/>
  <c r="E407" i="3"/>
  <c r="F407" i="3"/>
  <c r="B408" i="3"/>
  <c r="C408" i="3"/>
  <c r="D408" i="3"/>
  <c r="E408" i="3"/>
  <c r="F408" i="3"/>
  <c r="B409" i="3"/>
  <c r="C409" i="3"/>
  <c r="D409" i="3"/>
  <c r="E409" i="3"/>
  <c r="F409" i="3"/>
  <c r="B410" i="3"/>
  <c r="C410" i="3"/>
  <c r="D410" i="3"/>
  <c r="E410" i="3"/>
  <c r="F410" i="3"/>
  <c r="B411" i="3"/>
  <c r="C411" i="3"/>
  <c r="D411" i="3"/>
  <c r="E411" i="3"/>
  <c r="F411" i="3"/>
  <c r="B412" i="3"/>
  <c r="C412" i="3"/>
  <c r="D412" i="3"/>
  <c r="E412" i="3"/>
  <c r="F412" i="3"/>
  <c r="B413" i="3"/>
  <c r="C413" i="3"/>
  <c r="D413" i="3"/>
  <c r="E413" i="3"/>
  <c r="F413" i="3"/>
  <c r="B414" i="3"/>
  <c r="C414" i="3"/>
  <c r="D414" i="3"/>
  <c r="E414" i="3"/>
  <c r="F414" i="3"/>
  <c r="B415" i="3"/>
  <c r="C415" i="3"/>
  <c r="D415" i="3"/>
  <c r="E415" i="3"/>
  <c r="F415" i="3"/>
  <c r="B416" i="3"/>
  <c r="C416" i="3"/>
  <c r="D416" i="3"/>
  <c r="E416" i="3"/>
  <c r="F416" i="3"/>
  <c r="B417" i="3"/>
  <c r="C417" i="3"/>
  <c r="D417" i="3"/>
  <c r="E417" i="3"/>
  <c r="F417" i="3"/>
  <c r="B418" i="3"/>
  <c r="C418" i="3"/>
  <c r="D418" i="3"/>
  <c r="E418" i="3"/>
  <c r="F418" i="3"/>
  <c r="B419" i="3"/>
  <c r="C419" i="3"/>
  <c r="D419" i="3"/>
  <c r="E419" i="3"/>
  <c r="F419" i="3"/>
  <c r="B420" i="3"/>
  <c r="C420" i="3"/>
  <c r="D420" i="3"/>
  <c r="E420" i="3"/>
  <c r="F420" i="3"/>
  <c r="B421" i="3"/>
  <c r="C421" i="3"/>
  <c r="D421" i="3"/>
  <c r="E421" i="3"/>
  <c r="F421" i="3"/>
  <c r="C3" i="3"/>
  <c r="D3" i="3"/>
  <c r="E3" i="3"/>
  <c r="F3" i="3"/>
  <c r="B3" i="3"/>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3" i="2"/>
  <c r="AG426" i="1"/>
  <c r="AC429" i="1"/>
  <c r="AC430" i="1" s="1"/>
  <c r="AD429" i="1"/>
  <c r="AD430" i="1" s="1"/>
  <c r="AE429" i="1"/>
  <c r="AE430" i="1" s="1"/>
  <c r="AF429" i="1"/>
  <c r="AF430" i="1" s="1"/>
  <c r="AB429" i="1"/>
  <c r="AC424" i="1"/>
  <c r="AD424" i="1"/>
  <c r="AE424" i="1"/>
  <c r="AF424" i="1"/>
  <c r="AB424" i="1"/>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73" i="2"/>
  <c r="C73" i="2"/>
  <c r="D73" i="2"/>
  <c r="E73" i="2"/>
  <c r="B74" i="2"/>
  <c r="C74" i="2"/>
  <c r="D74" i="2"/>
  <c r="E74" i="2"/>
  <c r="B75" i="2"/>
  <c r="C75" i="2"/>
  <c r="D75" i="2"/>
  <c r="E75" i="2"/>
  <c r="B76" i="2"/>
  <c r="C76" i="2"/>
  <c r="D76" i="2"/>
  <c r="E76" i="2"/>
  <c r="B77" i="2"/>
  <c r="C77" i="2"/>
  <c r="D77" i="2"/>
  <c r="E77" i="2"/>
  <c r="B78" i="2"/>
  <c r="C78" i="2"/>
  <c r="D78" i="2"/>
  <c r="E78" i="2"/>
  <c r="B79" i="2"/>
  <c r="C79" i="2"/>
  <c r="D79" i="2"/>
  <c r="E79" i="2"/>
  <c r="B80" i="2"/>
  <c r="C80" i="2"/>
  <c r="D80" i="2"/>
  <c r="E80" i="2"/>
  <c r="B81" i="2"/>
  <c r="C81" i="2"/>
  <c r="D81" i="2"/>
  <c r="E81" i="2"/>
  <c r="B82" i="2"/>
  <c r="C82" i="2"/>
  <c r="D82" i="2"/>
  <c r="E82" i="2"/>
  <c r="B83" i="2"/>
  <c r="C83" i="2"/>
  <c r="D83" i="2"/>
  <c r="E83" i="2"/>
  <c r="B84" i="2"/>
  <c r="C84" i="2"/>
  <c r="D84" i="2"/>
  <c r="E84" i="2"/>
  <c r="B85" i="2"/>
  <c r="C85" i="2"/>
  <c r="D85" i="2"/>
  <c r="E85" i="2"/>
  <c r="B86" i="2"/>
  <c r="C86" i="2"/>
  <c r="D86" i="2"/>
  <c r="E86" i="2"/>
  <c r="B87" i="2"/>
  <c r="C87" i="2"/>
  <c r="D87" i="2"/>
  <c r="E87" i="2"/>
  <c r="B88" i="2"/>
  <c r="C88" i="2"/>
  <c r="D88" i="2"/>
  <c r="E88" i="2"/>
  <c r="B89" i="2"/>
  <c r="C89" i="2"/>
  <c r="D89" i="2"/>
  <c r="E89" i="2"/>
  <c r="B90" i="2"/>
  <c r="C90" i="2"/>
  <c r="D90" i="2"/>
  <c r="E90" i="2"/>
  <c r="B91" i="2"/>
  <c r="C91" i="2"/>
  <c r="D91" i="2"/>
  <c r="E91" i="2"/>
  <c r="B92" i="2"/>
  <c r="C92" i="2"/>
  <c r="D92" i="2"/>
  <c r="E92" i="2"/>
  <c r="B93" i="2"/>
  <c r="C93" i="2"/>
  <c r="D93" i="2"/>
  <c r="E93" i="2"/>
  <c r="B94" i="2"/>
  <c r="C94" i="2"/>
  <c r="D94" i="2"/>
  <c r="E94" i="2"/>
  <c r="B95" i="2"/>
  <c r="C95" i="2"/>
  <c r="D95" i="2"/>
  <c r="E95" i="2"/>
  <c r="B96" i="2"/>
  <c r="C96" i="2"/>
  <c r="D96" i="2"/>
  <c r="E96" i="2"/>
  <c r="B97" i="2"/>
  <c r="C97" i="2"/>
  <c r="D97" i="2"/>
  <c r="E97" i="2"/>
  <c r="B98" i="2"/>
  <c r="C98" i="2"/>
  <c r="D98" i="2"/>
  <c r="E98" i="2"/>
  <c r="B99" i="2"/>
  <c r="C99" i="2"/>
  <c r="D99" i="2"/>
  <c r="E99" i="2"/>
  <c r="B100" i="2"/>
  <c r="C100" i="2"/>
  <c r="D100" i="2"/>
  <c r="E100" i="2"/>
  <c r="B101" i="2"/>
  <c r="C101" i="2"/>
  <c r="D101" i="2"/>
  <c r="E101" i="2"/>
  <c r="B102" i="2"/>
  <c r="C102" i="2"/>
  <c r="D102" i="2"/>
  <c r="E102" i="2"/>
  <c r="B103" i="2"/>
  <c r="C103" i="2"/>
  <c r="D103" i="2"/>
  <c r="E103" i="2"/>
  <c r="B104" i="2"/>
  <c r="C104" i="2"/>
  <c r="D104" i="2"/>
  <c r="E104" i="2"/>
  <c r="B105" i="2"/>
  <c r="C105" i="2"/>
  <c r="D105" i="2"/>
  <c r="E105" i="2"/>
  <c r="B106" i="2"/>
  <c r="C106" i="2"/>
  <c r="D106" i="2"/>
  <c r="E106" i="2"/>
  <c r="B107" i="2"/>
  <c r="C107" i="2"/>
  <c r="D107" i="2"/>
  <c r="E107" i="2"/>
  <c r="B108" i="2"/>
  <c r="C108" i="2"/>
  <c r="D108" i="2"/>
  <c r="E108" i="2"/>
  <c r="B109" i="2"/>
  <c r="C109" i="2"/>
  <c r="D109" i="2"/>
  <c r="E109" i="2"/>
  <c r="B110" i="2"/>
  <c r="C110" i="2"/>
  <c r="D110" i="2"/>
  <c r="E110" i="2"/>
  <c r="B111" i="2"/>
  <c r="C111" i="2"/>
  <c r="D111" i="2"/>
  <c r="E111" i="2"/>
  <c r="B112" i="2"/>
  <c r="C112" i="2"/>
  <c r="D112" i="2"/>
  <c r="E112" i="2"/>
  <c r="B113" i="2"/>
  <c r="C113" i="2"/>
  <c r="D113" i="2"/>
  <c r="E113" i="2"/>
  <c r="B114" i="2"/>
  <c r="C114" i="2"/>
  <c r="D114" i="2"/>
  <c r="E114" i="2"/>
  <c r="B115" i="2"/>
  <c r="C115" i="2"/>
  <c r="D115" i="2"/>
  <c r="E115" i="2"/>
  <c r="B116" i="2"/>
  <c r="C116" i="2"/>
  <c r="D116" i="2"/>
  <c r="E116" i="2"/>
  <c r="B117" i="2"/>
  <c r="C117" i="2"/>
  <c r="D117" i="2"/>
  <c r="E117" i="2"/>
  <c r="B118" i="2"/>
  <c r="C118" i="2"/>
  <c r="D118" i="2"/>
  <c r="E118" i="2"/>
  <c r="B119" i="2"/>
  <c r="C119" i="2"/>
  <c r="D119" i="2"/>
  <c r="E119" i="2"/>
  <c r="B120" i="2"/>
  <c r="C120" i="2"/>
  <c r="D120" i="2"/>
  <c r="E120" i="2"/>
  <c r="B121" i="2"/>
  <c r="C121" i="2"/>
  <c r="D121" i="2"/>
  <c r="E121" i="2"/>
  <c r="B122" i="2"/>
  <c r="C122" i="2"/>
  <c r="D122" i="2"/>
  <c r="E122" i="2"/>
  <c r="B123" i="2"/>
  <c r="C123" i="2"/>
  <c r="D123" i="2"/>
  <c r="E123" i="2"/>
  <c r="B124" i="2"/>
  <c r="C124" i="2"/>
  <c r="D124" i="2"/>
  <c r="E124" i="2"/>
  <c r="B125" i="2"/>
  <c r="C125" i="2"/>
  <c r="D125" i="2"/>
  <c r="E125" i="2"/>
  <c r="B126" i="2"/>
  <c r="C126" i="2"/>
  <c r="D126" i="2"/>
  <c r="E126" i="2"/>
  <c r="B127" i="2"/>
  <c r="C127" i="2"/>
  <c r="D127" i="2"/>
  <c r="E127" i="2"/>
  <c r="B128" i="2"/>
  <c r="C128" i="2"/>
  <c r="D128" i="2"/>
  <c r="E128" i="2"/>
  <c r="B129" i="2"/>
  <c r="C129" i="2"/>
  <c r="D129" i="2"/>
  <c r="E129" i="2"/>
  <c r="B130" i="2"/>
  <c r="C130" i="2"/>
  <c r="D130" i="2"/>
  <c r="E130" i="2"/>
  <c r="B131" i="2"/>
  <c r="C131" i="2"/>
  <c r="D131" i="2"/>
  <c r="E131" i="2"/>
  <c r="B132" i="2"/>
  <c r="C132" i="2"/>
  <c r="D132" i="2"/>
  <c r="E132" i="2"/>
  <c r="B133" i="2"/>
  <c r="C133" i="2"/>
  <c r="D133" i="2"/>
  <c r="E133" i="2"/>
  <c r="B134" i="2"/>
  <c r="C134" i="2"/>
  <c r="D134" i="2"/>
  <c r="E134" i="2"/>
  <c r="B135" i="2"/>
  <c r="C135" i="2"/>
  <c r="D135" i="2"/>
  <c r="E135" i="2"/>
  <c r="B136" i="2"/>
  <c r="C136" i="2"/>
  <c r="D136" i="2"/>
  <c r="E136" i="2"/>
  <c r="B137" i="2"/>
  <c r="C137" i="2"/>
  <c r="D137" i="2"/>
  <c r="E137" i="2"/>
  <c r="B138" i="2"/>
  <c r="C138" i="2"/>
  <c r="D138" i="2"/>
  <c r="E138" i="2"/>
  <c r="B139" i="2"/>
  <c r="C139" i="2"/>
  <c r="D139" i="2"/>
  <c r="E139" i="2"/>
  <c r="B140" i="2"/>
  <c r="C140" i="2"/>
  <c r="D140" i="2"/>
  <c r="E140" i="2"/>
  <c r="B141" i="2"/>
  <c r="C141" i="2"/>
  <c r="D141" i="2"/>
  <c r="E141" i="2"/>
  <c r="B142" i="2"/>
  <c r="C142" i="2"/>
  <c r="D142" i="2"/>
  <c r="E142" i="2"/>
  <c r="B143" i="2"/>
  <c r="C143" i="2"/>
  <c r="D143" i="2"/>
  <c r="E143" i="2"/>
  <c r="B144" i="2"/>
  <c r="C144" i="2"/>
  <c r="D144" i="2"/>
  <c r="E144" i="2"/>
  <c r="B145" i="2"/>
  <c r="C145" i="2"/>
  <c r="D145" i="2"/>
  <c r="E145" i="2"/>
  <c r="B146" i="2"/>
  <c r="C146" i="2"/>
  <c r="D146" i="2"/>
  <c r="E146" i="2"/>
  <c r="B147" i="2"/>
  <c r="C147" i="2"/>
  <c r="D147" i="2"/>
  <c r="E147" i="2"/>
  <c r="B148" i="2"/>
  <c r="C148" i="2"/>
  <c r="D148" i="2"/>
  <c r="E148" i="2"/>
  <c r="B149" i="2"/>
  <c r="C149" i="2"/>
  <c r="D149" i="2"/>
  <c r="E149" i="2"/>
  <c r="B150" i="2"/>
  <c r="C150" i="2"/>
  <c r="D150" i="2"/>
  <c r="E150" i="2"/>
  <c r="B151" i="2"/>
  <c r="C151" i="2"/>
  <c r="D151" i="2"/>
  <c r="E151" i="2"/>
  <c r="B152" i="2"/>
  <c r="C152" i="2"/>
  <c r="D152" i="2"/>
  <c r="E152" i="2"/>
  <c r="B153" i="2"/>
  <c r="C153" i="2"/>
  <c r="D153" i="2"/>
  <c r="E153" i="2"/>
  <c r="B154" i="2"/>
  <c r="C154" i="2"/>
  <c r="D154" i="2"/>
  <c r="E154" i="2"/>
  <c r="B155" i="2"/>
  <c r="C155" i="2"/>
  <c r="D155" i="2"/>
  <c r="E155" i="2"/>
  <c r="B156" i="2"/>
  <c r="C156" i="2"/>
  <c r="D156" i="2"/>
  <c r="E156" i="2"/>
  <c r="B157" i="2"/>
  <c r="C157" i="2"/>
  <c r="D157" i="2"/>
  <c r="E157" i="2"/>
  <c r="B158" i="2"/>
  <c r="C158" i="2"/>
  <c r="D158" i="2"/>
  <c r="E158" i="2"/>
  <c r="B159" i="2"/>
  <c r="C159" i="2"/>
  <c r="D159" i="2"/>
  <c r="E159" i="2"/>
  <c r="B160" i="2"/>
  <c r="C160" i="2"/>
  <c r="D160" i="2"/>
  <c r="E160" i="2"/>
  <c r="B161" i="2"/>
  <c r="C161" i="2"/>
  <c r="D161" i="2"/>
  <c r="E161" i="2"/>
  <c r="B162" i="2"/>
  <c r="C162" i="2"/>
  <c r="D162" i="2"/>
  <c r="E162" i="2"/>
  <c r="B163" i="2"/>
  <c r="C163" i="2"/>
  <c r="D163" i="2"/>
  <c r="E163" i="2"/>
  <c r="B164" i="2"/>
  <c r="C164" i="2"/>
  <c r="D164" i="2"/>
  <c r="E164" i="2"/>
  <c r="B165" i="2"/>
  <c r="C165" i="2"/>
  <c r="D165" i="2"/>
  <c r="E165" i="2"/>
  <c r="B166" i="2"/>
  <c r="C166" i="2"/>
  <c r="D166" i="2"/>
  <c r="E166" i="2"/>
  <c r="B167" i="2"/>
  <c r="C167" i="2"/>
  <c r="D167" i="2"/>
  <c r="E167" i="2"/>
  <c r="B168" i="2"/>
  <c r="C168" i="2"/>
  <c r="D168" i="2"/>
  <c r="E168" i="2"/>
  <c r="B169" i="2"/>
  <c r="C169" i="2"/>
  <c r="D169" i="2"/>
  <c r="E169" i="2"/>
  <c r="B170" i="2"/>
  <c r="C170" i="2"/>
  <c r="D170" i="2"/>
  <c r="E170" i="2"/>
  <c r="B171" i="2"/>
  <c r="C171" i="2"/>
  <c r="D171" i="2"/>
  <c r="E171" i="2"/>
  <c r="B172" i="2"/>
  <c r="C172" i="2"/>
  <c r="D172" i="2"/>
  <c r="E172" i="2"/>
  <c r="B173" i="2"/>
  <c r="C173" i="2"/>
  <c r="D173" i="2"/>
  <c r="E173" i="2"/>
  <c r="B174" i="2"/>
  <c r="C174" i="2"/>
  <c r="D174" i="2"/>
  <c r="E174" i="2"/>
  <c r="B175" i="2"/>
  <c r="C175" i="2"/>
  <c r="D175" i="2"/>
  <c r="E175" i="2"/>
  <c r="B176" i="2"/>
  <c r="C176" i="2"/>
  <c r="D176" i="2"/>
  <c r="E176" i="2"/>
  <c r="B177" i="2"/>
  <c r="C177" i="2"/>
  <c r="D177" i="2"/>
  <c r="E177" i="2"/>
  <c r="B178" i="2"/>
  <c r="C178" i="2"/>
  <c r="D178" i="2"/>
  <c r="E178" i="2"/>
  <c r="B179" i="2"/>
  <c r="C179" i="2"/>
  <c r="D179" i="2"/>
  <c r="E179" i="2"/>
  <c r="B180" i="2"/>
  <c r="C180" i="2"/>
  <c r="D180" i="2"/>
  <c r="E180" i="2"/>
  <c r="B181" i="2"/>
  <c r="C181" i="2"/>
  <c r="D181" i="2"/>
  <c r="E181" i="2"/>
  <c r="B182" i="2"/>
  <c r="C182" i="2"/>
  <c r="D182" i="2"/>
  <c r="E182" i="2"/>
  <c r="B183" i="2"/>
  <c r="C183" i="2"/>
  <c r="D183" i="2"/>
  <c r="E183" i="2"/>
  <c r="B184" i="2"/>
  <c r="C184" i="2"/>
  <c r="D184" i="2"/>
  <c r="E184" i="2"/>
  <c r="B185" i="2"/>
  <c r="C185" i="2"/>
  <c r="D185" i="2"/>
  <c r="E185" i="2"/>
  <c r="B186" i="2"/>
  <c r="C186" i="2"/>
  <c r="D186" i="2"/>
  <c r="E186" i="2"/>
  <c r="B187" i="2"/>
  <c r="C187" i="2"/>
  <c r="D187" i="2"/>
  <c r="E187" i="2"/>
  <c r="B188" i="2"/>
  <c r="C188" i="2"/>
  <c r="D188" i="2"/>
  <c r="E188" i="2"/>
  <c r="B189" i="2"/>
  <c r="C189" i="2"/>
  <c r="D189" i="2"/>
  <c r="E189" i="2"/>
  <c r="B190" i="2"/>
  <c r="C190" i="2"/>
  <c r="D190" i="2"/>
  <c r="E190" i="2"/>
  <c r="B191" i="2"/>
  <c r="C191" i="2"/>
  <c r="D191" i="2"/>
  <c r="E191" i="2"/>
  <c r="B192" i="2"/>
  <c r="C192" i="2"/>
  <c r="D192" i="2"/>
  <c r="E192" i="2"/>
  <c r="B193" i="2"/>
  <c r="C193" i="2"/>
  <c r="D193" i="2"/>
  <c r="E193" i="2"/>
  <c r="B194" i="2"/>
  <c r="C194" i="2"/>
  <c r="D194" i="2"/>
  <c r="E194" i="2"/>
  <c r="B195" i="2"/>
  <c r="C195" i="2"/>
  <c r="D195" i="2"/>
  <c r="E195" i="2"/>
  <c r="B196" i="2"/>
  <c r="C196" i="2"/>
  <c r="D196" i="2"/>
  <c r="E196" i="2"/>
  <c r="B197" i="2"/>
  <c r="C197" i="2"/>
  <c r="D197" i="2"/>
  <c r="E197" i="2"/>
  <c r="B198" i="2"/>
  <c r="C198" i="2"/>
  <c r="D198" i="2"/>
  <c r="E198" i="2"/>
  <c r="B199" i="2"/>
  <c r="C199" i="2"/>
  <c r="D199" i="2"/>
  <c r="E199" i="2"/>
  <c r="B200" i="2"/>
  <c r="C200" i="2"/>
  <c r="D200" i="2"/>
  <c r="E200" i="2"/>
  <c r="B201" i="2"/>
  <c r="C201" i="2"/>
  <c r="D201" i="2"/>
  <c r="E201" i="2"/>
  <c r="B202" i="2"/>
  <c r="C202" i="2"/>
  <c r="D202" i="2"/>
  <c r="E202" i="2"/>
  <c r="B203" i="2"/>
  <c r="C203" i="2"/>
  <c r="D203" i="2"/>
  <c r="E203" i="2"/>
  <c r="B204" i="2"/>
  <c r="C204" i="2"/>
  <c r="D204" i="2"/>
  <c r="E204" i="2"/>
  <c r="B205" i="2"/>
  <c r="C205" i="2"/>
  <c r="D205" i="2"/>
  <c r="E205" i="2"/>
  <c r="B206" i="2"/>
  <c r="C206" i="2"/>
  <c r="D206" i="2"/>
  <c r="E206" i="2"/>
  <c r="B207" i="2"/>
  <c r="C207" i="2"/>
  <c r="D207" i="2"/>
  <c r="E207" i="2"/>
  <c r="B208" i="2"/>
  <c r="C208" i="2"/>
  <c r="D208" i="2"/>
  <c r="E208" i="2"/>
  <c r="B209" i="2"/>
  <c r="C209" i="2"/>
  <c r="D209" i="2"/>
  <c r="E209" i="2"/>
  <c r="B210" i="2"/>
  <c r="C210" i="2"/>
  <c r="D210" i="2"/>
  <c r="E210" i="2"/>
  <c r="B211" i="2"/>
  <c r="C211" i="2"/>
  <c r="D211" i="2"/>
  <c r="E211" i="2"/>
  <c r="B212" i="2"/>
  <c r="C212" i="2"/>
  <c r="D212" i="2"/>
  <c r="E212" i="2"/>
  <c r="B213" i="2"/>
  <c r="C213" i="2"/>
  <c r="D213" i="2"/>
  <c r="E213" i="2"/>
  <c r="B214" i="2"/>
  <c r="C214" i="2"/>
  <c r="D214" i="2"/>
  <c r="E214" i="2"/>
  <c r="B215" i="2"/>
  <c r="C215" i="2"/>
  <c r="D215" i="2"/>
  <c r="E215" i="2"/>
  <c r="B216" i="2"/>
  <c r="C216" i="2"/>
  <c r="D216" i="2"/>
  <c r="E216" i="2"/>
  <c r="B217" i="2"/>
  <c r="C217" i="2"/>
  <c r="D217" i="2"/>
  <c r="E217" i="2"/>
  <c r="B218" i="2"/>
  <c r="C218" i="2"/>
  <c r="D218" i="2"/>
  <c r="E218" i="2"/>
  <c r="B219" i="2"/>
  <c r="C219" i="2"/>
  <c r="D219" i="2"/>
  <c r="E219" i="2"/>
  <c r="B220" i="2"/>
  <c r="C220" i="2"/>
  <c r="D220" i="2"/>
  <c r="E220" i="2"/>
  <c r="B221" i="2"/>
  <c r="C221" i="2"/>
  <c r="D221" i="2"/>
  <c r="E221" i="2"/>
  <c r="B222" i="2"/>
  <c r="C222" i="2"/>
  <c r="D222" i="2"/>
  <c r="E222" i="2"/>
  <c r="B223" i="2"/>
  <c r="C223" i="2"/>
  <c r="D223" i="2"/>
  <c r="E223" i="2"/>
  <c r="B224" i="2"/>
  <c r="C224" i="2"/>
  <c r="D224" i="2"/>
  <c r="E224" i="2"/>
  <c r="B225" i="2"/>
  <c r="C225" i="2"/>
  <c r="D225" i="2"/>
  <c r="E225" i="2"/>
  <c r="B226" i="2"/>
  <c r="C226" i="2"/>
  <c r="D226" i="2"/>
  <c r="E226" i="2"/>
  <c r="B227" i="2"/>
  <c r="C227" i="2"/>
  <c r="D227" i="2"/>
  <c r="E227" i="2"/>
  <c r="B228" i="2"/>
  <c r="C228" i="2"/>
  <c r="D228" i="2"/>
  <c r="E228" i="2"/>
  <c r="B229" i="2"/>
  <c r="C229" i="2"/>
  <c r="D229" i="2"/>
  <c r="E229" i="2"/>
  <c r="B230" i="2"/>
  <c r="C230" i="2"/>
  <c r="D230" i="2"/>
  <c r="E230" i="2"/>
  <c r="B231" i="2"/>
  <c r="C231" i="2"/>
  <c r="D231" i="2"/>
  <c r="E231" i="2"/>
  <c r="B232" i="2"/>
  <c r="C232" i="2"/>
  <c r="D232" i="2"/>
  <c r="E232" i="2"/>
  <c r="B233" i="2"/>
  <c r="C233" i="2"/>
  <c r="D233" i="2"/>
  <c r="E233" i="2"/>
  <c r="B234" i="2"/>
  <c r="C234" i="2"/>
  <c r="D234" i="2"/>
  <c r="E234" i="2"/>
  <c r="B235" i="2"/>
  <c r="C235" i="2"/>
  <c r="D235" i="2"/>
  <c r="E235" i="2"/>
  <c r="B236" i="2"/>
  <c r="C236" i="2"/>
  <c r="D236" i="2"/>
  <c r="E236" i="2"/>
  <c r="B237" i="2"/>
  <c r="C237" i="2"/>
  <c r="D237" i="2"/>
  <c r="E237" i="2"/>
  <c r="B238" i="2"/>
  <c r="C238" i="2"/>
  <c r="D238" i="2"/>
  <c r="E238" i="2"/>
  <c r="B239" i="2"/>
  <c r="C239" i="2"/>
  <c r="D239" i="2"/>
  <c r="E239" i="2"/>
  <c r="B240" i="2"/>
  <c r="C240" i="2"/>
  <c r="D240" i="2"/>
  <c r="E240" i="2"/>
  <c r="B241" i="2"/>
  <c r="C241" i="2"/>
  <c r="D241" i="2"/>
  <c r="E241" i="2"/>
  <c r="B242" i="2"/>
  <c r="C242" i="2"/>
  <c r="D242" i="2"/>
  <c r="E242" i="2"/>
  <c r="B243" i="2"/>
  <c r="C243" i="2"/>
  <c r="D243" i="2"/>
  <c r="E243" i="2"/>
  <c r="B244" i="2"/>
  <c r="C244" i="2"/>
  <c r="D244" i="2"/>
  <c r="E244" i="2"/>
  <c r="B245" i="2"/>
  <c r="C245" i="2"/>
  <c r="D245" i="2"/>
  <c r="E245" i="2"/>
  <c r="B246" i="2"/>
  <c r="C246" i="2"/>
  <c r="D246" i="2"/>
  <c r="E246" i="2"/>
  <c r="B247" i="2"/>
  <c r="C247" i="2"/>
  <c r="D247" i="2"/>
  <c r="E247" i="2"/>
  <c r="B248" i="2"/>
  <c r="C248" i="2"/>
  <c r="D248" i="2"/>
  <c r="E248" i="2"/>
  <c r="B249" i="2"/>
  <c r="C249" i="2"/>
  <c r="D249" i="2"/>
  <c r="E249" i="2"/>
  <c r="B250" i="2"/>
  <c r="C250" i="2"/>
  <c r="D250" i="2"/>
  <c r="E250" i="2"/>
  <c r="B251" i="2"/>
  <c r="C251" i="2"/>
  <c r="D251" i="2"/>
  <c r="E251" i="2"/>
  <c r="B252" i="2"/>
  <c r="C252" i="2"/>
  <c r="D252" i="2"/>
  <c r="E252" i="2"/>
  <c r="B253" i="2"/>
  <c r="C253" i="2"/>
  <c r="D253" i="2"/>
  <c r="E253" i="2"/>
  <c r="B254" i="2"/>
  <c r="C254" i="2"/>
  <c r="D254" i="2"/>
  <c r="E254" i="2"/>
  <c r="B255" i="2"/>
  <c r="C255" i="2"/>
  <c r="D255" i="2"/>
  <c r="E255" i="2"/>
  <c r="B256" i="2"/>
  <c r="C256" i="2"/>
  <c r="D256" i="2"/>
  <c r="E256" i="2"/>
  <c r="B257" i="2"/>
  <c r="C257" i="2"/>
  <c r="D257" i="2"/>
  <c r="E257" i="2"/>
  <c r="B258" i="2"/>
  <c r="C258" i="2"/>
  <c r="D258" i="2"/>
  <c r="E258" i="2"/>
  <c r="B259" i="2"/>
  <c r="C259" i="2"/>
  <c r="D259" i="2"/>
  <c r="E259" i="2"/>
  <c r="B260" i="2"/>
  <c r="C260" i="2"/>
  <c r="D260" i="2"/>
  <c r="E260" i="2"/>
  <c r="B261" i="2"/>
  <c r="C261" i="2"/>
  <c r="D261" i="2"/>
  <c r="E261" i="2"/>
  <c r="B262" i="2"/>
  <c r="C262" i="2"/>
  <c r="D262" i="2"/>
  <c r="E262" i="2"/>
  <c r="B263" i="2"/>
  <c r="C263" i="2"/>
  <c r="D263" i="2"/>
  <c r="E263" i="2"/>
  <c r="B264" i="2"/>
  <c r="C264" i="2"/>
  <c r="D264" i="2"/>
  <c r="E264" i="2"/>
  <c r="B265" i="2"/>
  <c r="C265" i="2"/>
  <c r="D265" i="2"/>
  <c r="E265" i="2"/>
  <c r="B266" i="2"/>
  <c r="C266" i="2"/>
  <c r="D266" i="2"/>
  <c r="E266" i="2"/>
  <c r="B267" i="2"/>
  <c r="C267" i="2"/>
  <c r="D267" i="2"/>
  <c r="E267" i="2"/>
  <c r="B268" i="2"/>
  <c r="C268" i="2"/>
  <c r="D268" i="2"/>
  <c r="E268" i="2"/>
  <c r="B269" i="2"/>
  <c r="C269" i="2"/>
  <c r="D269" i="2"/>
  <c r="E269" i="2"/>
  <c r="B270" i="2"/>
  <c r="C270" i="2"/>
  <c r="D270" i="2"/>
  <c r="E270" i="2"/>
  <c r="B271" i="2"/>
  <c r="C271" i="2"/>
  <c r="D271" i="2"/>
  <c r="E271" i="2"/>
  <c r="B272" i="2"/>
  <c r="C272" i="2"/>
  <c r="D272" i="2"/>
  <c r="E272" i="2"/>
  <c r="B273" i="2"/>
  <c r="C273" i="2"/>
  <c r="D273" i="2"/>
  <c r="E273" i="2"/>
  <c r="B274" i="2"/>
  <c r="C274" i="2"/>
  <c r="D274" i="2"/>
  <c r="E274" i="2"/>
  <c r="B275" i="2"/>
  <c r="C275" i="2"/>
  <c r="D275" i="2"/>
  <c r="E275" i="2"/>
  <c r="B276" i="2"/>
  <c r="C276" i="2"/>
  <c r="D276" i="2"/>
  <c r="E276" i="2"/>
  <c r="B277" i="2"/>
  <c r="C277" i="2"/>
  <c r="D277" i="2"/>
  <c r="E277" i="2"/>
  <c r="B278" i="2"/>
  <c r="C278" i="2"/>
  <c r="D278" i="2"/>
  <c r="E278" i="2"/>
  <c r="B279" i="2"/>
  <c r="C279" i="2"/>
  <c r="D279" i="2"/>
  <c r="E279" i="2"/>
  <c r="B280" i="2"/>
  <c r="C280" i="2"/>
  <c r="D280" i="2"/>
  <c r="E280" i="2"/>
  <c r="B281" i="2"/>
  <c r="C281" i="2"/>
  <c r="D281" i="2"/>
  <c r="E281" i="2"/>
  <c r="B282" i="2"/>
  <c r="C282" i="2"/>
  <c r="D282" i="2"/>
  <c r="E282" i="2"/>
  <c r="B283" i="2"/>
  <c r="C283" i="2"/>
  <c r="D283" i="2"/>
  <c r="E283" i="2"/>
  <c r="B284" i="2"/>
  <c r="C284" i="2"/>
  <c r="D284" i="2"/>
  <c r="E284" i="2"/>
  <c r="B285" i="2"/>
  <c r="C285" i="2"/>
  <c r="D285" i="2"/>
  <c r="E285" i="2"/>
  <c r="B286" i="2"/>
  <c r="C286" i="2"/>
  <c r="D286" i="2"/>
  <c r="E286" i="2"/>
  <c r="B287" i="2"/>
  <c r="C287" i="2"/>
  <c r="D287" i="2"/>
  <c r="E287" i="2"/>
  <c r="B288" i="2"/>
  <c r="C288" i="2"/>
  <c r="D288" i="2"/>
  <c r="E288" i="2"/>
  <c r="B289" i="2"/>
  <c r="C289" i="2"/>
  <c r="D289" i="2"/>
  <c r="E289" i="2"/>
  <c r="B290" i="2"/>
  <c r="C290" i="2"/>
  <c r="D290" i="2"/>
  <c r="E290" i="2"/>
  <c r="B291" i="2"/>
  <c r="C291" i="2"/>
  <c r="D291" i="2"/>
  <c r="E291" i="2"/>
  <c r="B292" i="2"/>
  <c r="C292" i="2"/>
  <c r="D292" i="2"/>
  <c r="E292" i="2"/>
  <c r="B293" i="2"/>
  <c r="C293" i="2"/>
  <c r="D293" i="2"/>
  <c r="E293" i="2"/>
  <c r="B294" i="2"/>
  <c r="C294" i="2"/>
  <c r="D294" i="2"/>
  <c r="E294" i="2"/>
  <c r="B295" i="2"/>
  <c r="C295" i="2"/>
  <c r="D295" i="2"/>
  <c r="E295" i="2"/>
  <c r="B296" i="2"/>
  <c r="C296" i="2"/>
  <c r="D296" i="2"/>
  <c r="E296" i="2"/>
  <c r="B297" i="2"/>
  <c r="C297" i="2"/>
  <c r="D297" i="2"/>
  <c r="E297" i="2"/>
  <c r="B298" i="2"/>
  <c r="C298" i="2"/>
  <c r="D298" i="2"/>
  <c r="E298" i="2"/>
  <c r="B299" i="2"/>
  <c r="C299" i="2"/>
  <c r="D299" i="2"/>
  <c r="E299" i="2"/>
  <c r="B300" i="2"/>
  <c r="C300" i="2"/>
  <c r="D300" i="2"/>
  <c r="E300" i="2"/>
  <c r="B301" i="2"/>
  <c r="C301" i="2"/>
  <c r="D301" i="2"/>
  <c r="E301" i="2"/>
  <c r="B302" i="2"/>
  <c r="C302" i="2"/>
  <c r="D302" i="2"/>
  <c r="E302" i="2"/>
  <c r="B303" i="2"/>
  <c r="C303" i="2"/>
  <c r="D303" i="2"/>
  <c r="E303" i="2"/>
  <c r="B304" i="2"/>
  <c r="C304" i="2"/>
  <c r="D304" i="2"/>
  <c r="E304" i="2"/>
  <c r="B305" i="2"/>
  <c r="C305" i="2"/>
  <c r="D305" i="2"/>
  <c r="E305" i="2"/>
  <c r="B306" i="2"/>
  <c r="C306" i="2"/>
  <c r="D306" i="2"/>
  <c r="E306" i="2"/>
  <c r="B307" i="2"/>
  <c r="C307" i="2"/>
  <c r="D307" i="2"/>
  <c r="E307" i="2"/>
  <c r="B308" i="2"/>
  <c r="C308" i="2"/>
  <c r="D308" i="2"/>
  <c r="E308" i="2"/>
  <c r="B309" i="2"/>
  <c r="C309" i="2"/>
  <c r="D309" i="2"/>
  <c r="E309" i="2"/>
  <c r="B310" i="2"/>
  <c r="C310" i="2"/>
  <c r="D310" i="2"/>
  <c r="E310" i="2"/>
  <c r="B311" i="2"/>
  <c r="C311" i="2"/>
  <c r="D311" i="2"/>
  <c r="E311" i="2"/>
  <c r="B312" i="2"/>
  <c r="C312" i="2"/>
  <c r="D312" i="2"/>
  <c r="E312" i="2"/>
  <c r="B313" i="2"/>
  <c r="C313" i="2"/>
  <c r="D313" i="2"/>
  <c r="E313" i="2"/>
  <c r="B314" i="2"/>
  <c r="C314" i="2"/>
  <c r="D314" i="2"/>
  <c r="E314" i="2"/>
  <c r="B315" i="2"/>
  <c r="C315" i="2"/>
  <c r="D315" i="2"/>
  <c r="E315" i="2"/>
  <c r="B316" i="2"/>
  <c r="C316" i="2"/>
  <c r="D316" i="2"/>
  <c r="E316" i="2"/>
  <c r="B317" i="2"/>
  <c r="C317" i="2"/>
  <c r="D317" i="2"/>
  <c r="E317" i="2"/>
  <c r="B318" i="2"/>
  <c r="C318" i="2"/>
  <c r="D318" i="2"/>
  <c r="E318" i="2"/>
  <c r="B319" i="2"/>
  <c r="C319" i="2"/>
  <c r="D319" i="2"/>
  <c r="E319" i="2"/>
  <c r="B320" i="2"/>
  <c r="C320" i="2"/>
  <c r="D320" i="2"/>
  <c r="E320" i="2"/>
  <c r="B321" i="2"/>
  <c r="C321" i="2"/>
  <c r="D321" i="2"/>
  <c r="E321" i="2"/>
  <c r="B322" i="2"/>
  <c r="C322" i="2"/>
  <c r="D322" i="2"/>
  <c r="E322" i="2"/>
  <c r="B323" i="2"/>
  <c r="C323" i="2"/>
  <c r="D323" i="2"/>
  <c r="E323" i="2"/>
  <c r="B324" i="2"/>
  <c r="C324" i="2"/>
  <c r="D324" i="2"/>
  <c r="E324" i="2"/>
  <c r="B325" i="2"/>
  <c r="C325" i="2"/>
  <c r="D325" i="2"/>
  <c r="E325" i="2"/>
  <c r="B326" i="2"/>
  <c r="C326" i="2"/>
  <c r="D326" i="2"/>
  <c r="E326" i="2"/>
  <c r="B327" i="2"/>
  <c r="C327" i="2"/>
  <c r="D327" i="2"/>
  <c r="E327" i="2"/>
  <c r="B328" i="2"/>
  <c r="C328" i="2"/>
  <c r="D328" i="2"/>
  <c r="E328" i="2"/>
  <c r="B329" i="2"/>
  <c r="C329" i="2"/>
  <c r="D329" i="2"/>
  <c r="E329" i="2"/>
  <c r="B330" i="2"/>
  <c r="C330" i="2"/>
  <c r="D330" i="2"/>
  <c r="E330" i="2"/>
  <c r="B331" i="2"/>
  <c r="C331" i="2"/>
  <c r="D331" i="2"/>
  <c r="E331" i="2"/>
  <c r="B332" i="2"/>
  <c r="C332" i="2"/>
  <c r="D332" i="2"/>
  <c r="E332" i="2"/>
  <c r="B333" i="2"/>
  <c r="C333" i="2"/>
  <c r="D333" i="2"/>
  <c r="E333" i="2"/>
  <c r="B334" i="2"/>
  <c r="C334" i="2"/>
  <c r="D334" i="2"/>
  <c r="E334" i="2"/>
  <c r="B335" i="2"/>
  <c r="C335" i="2"/>
  <c r="D335" i="2"/>
  <c r="E335" i="2"/>
  <c r="B336" i="2"/>
  <c r="C336" i="2"/>
  <c r="D336" i="2"/>
  <c r="E336" i="2"/>
  <c r="B337" i="2"/>
  <c r="C337" i="2"/>
  <c r="D337" i="2"/>
  <c r="E337" i="2"/>
  <c r="B338" i="2"/>
  <c r="C338" i="2"/>
  <c r="D338" i="2"/>
  <c r="E338" i="2"/>
  <c r="B339" i="2"/>
  <c r="C339" i="2"/>
  <c r="D339" i="2"/>
  <c r="E339" i="2"/>
  <c r="B340" i="2"/>
  <c r="C340" i="2"/>
  <c r="D340" i="2"/>
  <c r="E340" i="2"/>
  <c r="B341" i="2"/>
  <c r="C341" i="2"/>
  <c r="D341" i="2"/>
  <c r="E341" i="2"/>
  <c r="B342" i="2"/>
  <c r="C342" i="2"/>
  <c r="D342" i="2"/>
  <c r="E342" i="2"/>
  <c r="B343" i="2"/>
  <c r="C343" i="2"/>
  <c r="D343" i="2"/>
  <c r="E343" i="2"/>
  <c r="B344" i="2"/>
  <c r="C344" i="2"/>
  <c r="D344" i="2"/>
  <c r="E344" i="2"/>
  <c r="B345" i="2"/>
  <c r="C345" i="2"/>
  <c r="D345" i="2"/>
  <c r="E345" i="2"/>
  <c r="B346" i="2"/>
  <c r="C346" i="2"/>
  <c r="D346" i="2"/>
  <c r="E346" i="2"/>
  <c r="B347" i="2"/>
  <c r="C347" i="2"/>
  <c r="D347" i="2"/>
  <c r="E347" i="2"/>
  <c r="B348" i="2"/>
  <c r="C348" i="2"/>
  <c r="D348" i="2"/>
  <c r="E348" i="2"/>
  <c r="B349" i="2"/>
  <c r="C349" i="2"/>
  <c r="D349" i="2"/>
  <c r="E349" i="2"/>
  <c r="B350" i="2"/>
  <c r="C350" i="2"/>
  <c r="D350" i="2"/>
  <c r="E350" i="2"/>
  <c r="B351" i="2"/>
  <c r="C351" i="2"/>
  <c r="D351" i="2"/>
  <c r="E351" i="2"/>
  <c r="B352" i="2"/>
  <c r="C352" i="2"/>
  <c r="D352" i="2"/>
  <c r="E352" i="2"/>
  <c r="B353" i="2"/>
  <c r="C353" i="2"/>
  <c r="D353" i="2"/>
  <c r="E353" i="2"/>
  <c r="B354" i="2"/>
  <c r="C354" i="2"/>
  <c r="D354" i="2"/>
  <c r="E354" i="2"/>
  <c r="B355" i="2"/>
  <c r="C355" i="2"/>
  <c r="D355" i="2"/>
  <c r="E355" i="2"/>
  <c r="B356" i="2"/>
  <c r="C356" i="2"/>
  <c r="D356" i="2"/>
  <c r="E356" i="2"/>
  <c r="B357" i="2"/>
  <c r="C357" i="2"/>
  <c r="D357" i="2"/>
  <c r="E357" i="2"/>
  <c r="B358" i="2"/>
  <c r="C358" i="2"/>
  <c r="D358" i="2"/>
  <c r="E358" i="2"/>
  <c r="B359" i="2"/>
  <c r="C359" i="2"/>
  <c r="D359" i="2"/>
  <c r="E359" i="2"/>
  <c r="B360" i="2"/>
  <c r="C360" i="2"/>
  <c r="D360" i="2"/>
  <c r="E360" i="2"/>
  <c r="B361" i="2"/>
  <c r="C361" i="2"/>
  <c r="D361" i="2"/>
  <c r="E361" i="2"/>
  <c r="B362" i="2"/>
  <c r="C362" i="2"/>
  <c r="D362" i="2"/>
  <c r="E362" i="2"/>
  <c r="B363" i="2"/>
  <c r="C363" i="2"/>
  <c r="D363" i="2"/>
  <c r="E363" i="2"/>
  <c r="B364" i="2"/>
  <c r="C364" i="2"/>
  <c r="D364" i="2"/>
  <c r="E364" i="2"/>
  <c r="B365" i="2"/>
  <c r="C365" i="2"/>
  <c r="D365" i="2"/>
  <c r="E365" i="2"/>
  <c r="B366" i="2"/>
  <c r="C366" i="2"/>
  <c r="D366" i="2"/>
  <c r="E366" i="2"/>
  <c r="B367" i="2"/>
  <c r="C367" i="2"/>
  <c r="D367" i="2"/>
  <c r="E367" i="2"/>
  <c r="B368" i="2"/>
  <c r="C368" i="2"/>
  <c r="D368" i="2"/>
  <c r="E368" i="2"/>
  <c r="B369" i="2"/>
  <c r="C369" i="2"/>
  <c r="D369" i="2"/>
  <c r="E369" i="2"/>
  <c r="B370" i="2"/>
  <c r="C370" i="2"/>
  <c r="D370" i="2"/>
  <c r="E370" i="2"/>
  <c r="B371" i="2"/>
  <c r="C371" i="2"/>
  <c r="D371" i="2"/>
  <c r="E371" i="2"/>
  <c r="B372" i="2"/>
  <c r="C372" i="2"/>
  <c r="D372" i="2"/>
  <c r="E372" i="2"/>
  <c r="B373" i="2"/>
  <c r="C373" i="2"/>
  <c r="D373" i="2"/>
  <c r="E373" i="2"/>
  <c r="B374" i="2"/>
  <c r="C374" i="2"/>
  <c r="D374" i="2"/>
  <c r="E374" i="2"/>
  <c r="B375" i="2"/>
  <c r="C375" i="2"/>
  <c r="D375" i="2"/>
  <c r="E375" i="2"/>
  <c r="B376" i="2"/>
  <c r="C376" i="2"/>
  <c r="D376" i="2"/>
  <c r="E376" i="2"/>
  <c r="B377" i="2"/>
  <c r="C377" i="2"/>
  <c r="D377" i="2"/>
  <c r="E377" i="2"/>
  <c r="B378" i="2"/>
  <c r="C378" i="2"/>
  <c r="D378" i="2"/>
  <c r="E378" i="2"/>
  <c r="B379" i="2"/>
  <c r="C379" i="2"/>
  <c r="D379" i="2"/>
  <c r="E379" i="2"/>
  <c r="B380" i="2"/>
  <c r="C380" i="2"/>
  <c r="D380" i="2"/>
  <c r="E380" i="2"/>
  <c r="B381" i="2"/>
  <c r="C381" i="2"/>
  <c r="D381" i="2"/>
  <c r="E381" i="2"/>
  <c r="B382" i="2"/>
  <c r="C382" i="2"/>
  <c r="D382" i="2"/>
  <c r="E382" i="2"/>
  <c r="B383" i="2"/>
  <c r="C383" i="2"/>
  <c r="D383" i="2"/>
  <c r="E383" i="2"/>
  <c r="B384" i="2"/>
  <c r="C384" i="2"/>
  <c r="D384" i="2"/>
  <c r="E384" i="2"/>
  <c r="B385" i="2"/>
  <c r="C385" i="2"/>
  <c r="D385" i="2"/>
  <c r="E385" i="2"/>
  <c r="B386" i="2"/>
  <c r="C386" i="2"/>
  <c r="D386" i="2"/>
  <c r="E386" i="2"/>
  <c r="B387" i="2"/>
  <c r="C387" i="2"/>
  <c r="D387" i="2"/>
  <c r="E387" i="2"/>
  <c r="B388" i="2"/>
  <c r="C388" i="2"/>
  <c r="D388" i="2"/>
  <c r="E388" i="2"/>
  <c r="B389" i="2"/>
  <c r="C389" i="2"/>
  <c r="D389" i="2"/>
  <c r="E389" i="2"/>
  <c r="B390" i="2"/>
  <c r="C390" i="2"/>
  <c r="D390" i="2"/>
  <c r="E390" i="2"/>
  <c r="B391" i="2"/>
  <c r="C391" i="2"/>
  <c r="D391" i="2"/>
  <c r="E391" i="2"/>
  <c r="B392" i="2"/>
  <c r="C392" i="2"/>
  <c r="D392" i="2"/>
  <c r="E392" i="2"/>
  <c r="B393" i="2"/>
  <c r="C393" i="2"/>
  <c r="D393" i="2"/>
  <c r="E393" i="2"/>
  <c r="B394" i="2"/>
  <c r="C394" i="2"/>
  <c r="D394" i="2"/>
  <c r="E394" i="2"/>
  <c r="B395" i="2"/>
  <c r="C395" i="2"/>
  <c r="D395" i="2"/>
  <c r="E395" i="2"/>
  <c r="B396" i="2"/>
  <c r="C396" i="2"/>
  <c r="D396" i="2"/>
  <c r="E396" i="2"/>
  <c r="B397" i="2"/>
  <c r="C397" i="2"/>
  <c r="D397" i="2"/>
  <c r="E397" i="2"/>
  <c r="B398" i="2"/>
  <c r="C398" i="2"/>
  <c r="D398" i="2"/>
  <c r="E398" i="2"/>
  <c r="B399" i="2"/>
  <c r="C399" i="2"/>
  <c r="D399" i="2"/>
  <c r="E399" i="2"/>
  <c r="B400" i="2"/>
  <c r="C400" i="2"/>
  <c r="D400" i="2"/>
  <c r="E400" i="2"/>
  <c r="B401" i="2"/>
  <c r="C401" i="2"/>
  <c r="D401" i="2"/>
  <c r="E401" i="2"/>
  <c r="B402" i="2"/>
  <c r="C402" i="2"/>
  <c r="D402" i="2"/>
  <c r="E402" i="2"/>
  <c r="B403" i="2"/>
  <c r="C403" i="2"/>
  <c r="D403" i="2"/>
  <c r="E403" i="2"/>
  <c r="B404" i="2"/>
  <c r="C404" i="2"/>
  <c r="D404" i="2"/>
  <c r="E404" i="2"/>
  <c r="B405" i="2"/>
  <c r="C405" i="2"/>
  <c r="D405" i="2"/>
  <c r="E405" i="2"/>
  <c r="B406" i="2"/>
  <c r="C406" i="2"/>
  <c r="D406" i="2"/>
  <c r="E406" i="2"/>
  <c r="B407" i="2"/>
  <c r="C407" i="2"/>
  <c r="D407" i="2"/>
  <c r="E407" i="2"/>
  <c r="B408" i="2"/>
  <c r="C408" i="2"/>
  <c r="D408" i="2"/>
  <c r="E408" i="2"/>
  <c r="B409" i="2"/>
  <c r="C409" i="2"/>
  <c r="D409" i="2"/>
  <c r="E409" i="2"/>
  <c r="B410" i="2"/>
  <c r="C410" i="2"/>
  <c r="D410" i="2"/>
  <c r="E410" i="2"/>
  <c r="B411" i="2"/>
  <c r="C411" i="2"/>
  <c r="D411" i="2"/>
  <c r="E411" i="2"/>
  <c r="B412" i="2"/>
  <c r="C412" i="2"/>
  <c r="D412" i="2"/>
  <c r="E412" i="2"/>
  <c r="B413" i="2"/>
  <c r="C413" i="2"/>
  <c r="D413" i="2"/>
  <c r="E413" i="2"/>
  <c r="B414" i="2"/>
  <c r="C414" i="2"/>
  <c r="D414" i="2"/>
  <c r="E414" i="2"/>
  <c r="B415" i="2"/>
  <c r="C415" i="2"/>
  <c r="D415" i="2"/>
  <c r="E415" i="2"/>
  <c r="B416" i="2"/>
  <c r="C416" i="2"/>
  <c r="D416" i="2"/>
  <c r="E416" i="2"/>
  <c r="B417" i="2"/>
  <c r="C417" i="2"/>
  <c r="D417" i="2"/>
  <c r="E417" i="2"/>
  <c r="B418" i="2"/>
  <c r="C418" i="2"/>
  <c r="D418" i="2"/>
  <c r="E418" i="2"/>
  <c r="B419" i="2"/>
  <c r="C419" i="2"/>
  <c r="D419" i="2"/>
  <c r="E419" i="2"/>
  <c r="B420" i="2"/>
  <c r="C420" i="2"/>
  <c r="D420" i="2"/>
  <c r="E420" i="2"/>
  <c r="B421" i="2"/>
  <c r="C421" i="2"/>
  <c r="D421" i="2"/>
  <c r="E421" i="2"/>
  <c r="B422" i="2"/>
  <c r="C422" i="2"/>
  <c r="D422" i="2"/>
  <c r="E422" i="2"/>
  <c r="B4" i="2"/>
  <c r="C4" i="2"/>
  <c r="D4" i="2"/>
  <c r="E4" i="2"/>
  <c r="B5" i="2"/>
  <c r="C5" i="2"/>
  <c r="D5" i="2"/>
  <c r="E5" i="2"/>
  <c r="B6" i="2"/>
  <c r="C6" i="2"/>
  <c r="D6" i="2"/>
  <c r="E6" i="2"/>
  <c r="B7" i="2"/>
  <c r="C7" i="2"/>
  <c r="D7" i="2"/>
  <c r="E7" i="2"/>
  <c r="B8" i="2"/>
  <c r="C8"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E17" i="2"/>
  <c r="B18" i="2"/>
  <c r="C18" i="2"/>
  <c r="D18" i="2"/>
  <c r="E18" i="2"/>
  <c r="B19" i="2"/>
  <c r="C19" i="2"/>
  <c r="D19" i="2"/>
  <c r="E19" i="2"/>
  <c r="C3" i="2"/>
  <c r="D3" i="2"/>
  <c r="E3" i="2"/>
  <c r="B3" i="2"/>
  <c r="AG429" i="1" l="1"/>
  <c r="AG430" i="1" s="1"/>
  <c r="AG424" i="1"/>
  <c r="AB430" i="1"/>
  <c r="T2" i="1"/>
  <c r="Z2" i="1" s="1"/>
  <c r="T24" i="1"/>
  <c r="Z24" i="1" s="1"/>
  <c r="T25" i="1"/>
  <c r="Z25" i="1" s="1"/>
  <c r="T26" i="1"/>
  <c r="Z26" i="1" s="1"/>
  <c r="T27" i="1"/>
  <c r="Z27" i="1" s="1"/>
  <c r="T28" i="1"/>
  <c r="Z28" i="1" s="1"/>
  <c r="T29" i="1"/>
  <c r="Z29" i="1" s="1"/>
  <c r="T30" i="1"/>
  <c r="Z30" i="1" s="1"/>
  <c r="T31" i="1"/>
  <c r="Z31" i="1" s="1"/>
  <c r="T32" i="1"/>
  <c r="Z32" i="1" s="1"/>
  <c r="T33" i="1"/>
  <c r="Z33" i="1" s="1"/>
  <c r="T34" i="1"/>
  <c r="Z34" i="1" s="1"/>
  <c r="T35" i="1"/>
  <c r="Z35" i="1" s="1"/>
  <c r="T36" i="1"/>
  <c r="Z36" i="1" s="1"/>
  <c r="T37" i="1"/>
  <c r="Z37" i="1" s="1"/>
  <c r="T38" i="1"/>
  <c r="Z38" i="1" s="1"/>
  <c r="T39" i="1"/>
  <c r="Z39" i="1" s="1"/>
  <c r="T40" i="1"/>
  <c r="Z40" i="1" s="1"/>
  <c r="T41" i="1"/>
  <c r="Z41" i="1" s="1"/>
  <c r="T42" i="1"/>
  <c r="Z42" i="1" s="1"/>
  <c r="T43" i="1"/>
  <c r="Z43" i="1" s="1"/>
  <c r="T44" i="1"/>
  <c r="Z44" i="1" s="1"/>
  <c r="T45" i="1"/>
  <c r="Z45" i="1" s="1"/>
  <c r="T46" i="1"/>
  <c r="Z46" i="1" s="1"/>
  <c r="T47" i="1"/>
  <c r="Z47" i="1" s="1"/>
  <c r="T48" i="1"/>
  <c r="Z48" i="1" s="1"/>
  <c r="T49" i="1"/>
  <c r="Z49" i="1" s="1"/>
  <c r="T50" i="1"/>
  <c r="Z50" i="1" s="1"/>
  <c r="T51" i="1"/>
  <c r="Z51" i="1" s="1"/>
  <c r="T52" i="1"/>
  <c r="Z52" i="1" s="1"/>
  <c r="T53" i="1"/>
  <c r="Z53" i="1" s="1"/>
  <c r="T54" i="1"/>
  <c r="Z54" i="1" s="1"/>
  <c r="T55" i="1"/>
  <c r="Z55" i="1" s="1"/>
  <c r="T56" i="1"/>
  <c r="Z56" i="1" s="1"/>
  <c r="T57" i="1"/>
  <c r="Z57" i="1" s="1"/>
  <c r="T58" i="1"/>
  <c r="Z58" i="1" s="1"/>
  <c r="T59" i="1"/>
  <c r="Z59" i="1" s="1"/>
  <c r="T60" i="1"/>
  <c r="Z60" i="1" s="1"/>
  <c r="T61" i="1"/>
  <c r="Z61" i="1" s="1"/>
  <c r="T62" i="1"/>
  <c r="Z62" i="1" s="1"/>
  <c r="T63" i="1"/>
  <c r="Z63" i="1" s="1"/>
  <c r="T64" i="1"/>
  <c r="Z64" i="1" s="1"/>
  <c r="T65" i="1"/>
  <c r="Z65" i="1" s="1"/>
  <c r="T66" i="1"/>
  <c r="Z66" i="1" s="1"/>
  <c r="T67" i="1"/>
  <c r="Z67" i="1" s="1"/>
  <c r="T68" i="1"/>
  <c r="Z68" i="1" s="1"/>
  <c r="T69" i="1"/>
  <c r="Z69" i="1" s="1"/>
  <c r="T70" i="1"/>
  <c r="Z70" i="1" s="1"/>
  <c r="T71" i="1"/>
  <c r="Z71" i="1" s="1"/>
  <c r="T72" i="1"/>
  <c r="Z72" i="1" s="1"/>
  <c r="T73" i="1"/>
  <c r="Z73" i="1" s="1"/>
  <c r="T74" i="1"/>
  <c r="Z74" i="1" s="1"/>
  <c r="T75" i="1"/>
  <c r="Z75" i="1" s="1"/>
  <c r="T76" i="1"/>
  <c r="Z76" i="1" s="1"/>
  <c r="T77" i="1"/>
  <c r="Z77" i="1" s="1"/>
  <c r="T78" i="1"/>
  <c r="Z78" i="1" s="1"/>
  <c r="T79" i="1"/>
  <c r="Z79" i="1" s="1"/>
  <c r="T80" i="1"/>
  <c r="Z80" i="1" s="1"/>
  <c r="T81" i="1"/>
  <c r="Z81" i="1" s="1"/>
  <c r="T82" i="1"/>
  <c r="Z82" i="1" s="1"/>
  <c r="T83" i="1"/>
  <c r="Z83" i="1" s="1"/>
  <c r="T84" i="1"/>
  <c r="Z84" i="1" s="1"/>
  <c r="T85" i="1"/>
  <c r="Z85" i="1" s="1"/>
  <c r="T86" i="1"/>
  <c r="Z86" i="1" s="1"/>
  <c r="T87" i="1"/>
  <c r="Z87" i="1" s="1"/>
  <c r="T88" i="1"/>
  <c r="Z88" i="1" s="1"/>
  <c r="T89" i="1"/>
  <c r="Z89" i="1" s="1"/>
  <c r="T90" i="1"/>
  <c r="Z90" i="1" s="1"/>
  <c r="T91" i="1"/>
  <c r="Z91" i="1" s="1"/>
  <c r="T92" i="1"/>
  <c r="Z92" i="1" s="1"/>
  <c r="T93" i="1"/>
  <c r="Z93" i="1" s="1"/>
  <c r="T94" i="1"/>
  <c r="Z94" i="1" s="1"/>
  <c r="T95" i="1"/>
  <c r="Z95" i="1" s="1"/>
  <c r="T96" i="1"/>
  <c r="Z96" i="1" s="1"/>
  <c r="T97" i="1"/>
  <c r="Z97" i="1" s="1"/>
  <c r="T98" i="1"/>
  <c r="Z98" i="1" s="1"/>
  <c r="T99" i="1"/>
  <c r="Z99" i="1" s="1"/>
  <c r="T100" i="1"/>
  <c r="Z100" i="1" s="1"/>
  <c r="T101" i="1"/>
  <c r="Z101" i="1" s="1"/>
  <c r="T102" i="1"/>
  <c r="Z102" i="1" s="1"/>
  <c r="T103" i="1"/>
  <c r="Z103" i="1" s="1"/>
  <c r="T104" i="1"/>
  <c r="Z104" i="1" s="1"/>
  <c r="T105" i="1"/>
  <c r="Z105" i="1" s="1"/>
  <c r="T106" i="1"/>
  <c r="Z106" i="1" s="1"/>
  <c r="T107" i="1"/>
  <c r="Z107" i="1" s="1"/>
  <c r="T108" i="1"/>
  <c r="Z108" i="1" s="1"/>
  <c r="T109" i="1"/>
  <c r="Z109" i="1" s="1"/>
  <c r="T110" i="1"/>
  <c r="Z110" i="1" s="1"/>
  <c r="T111" i="1"/>
  <c r="Z111" i="1" s="1"/>
  <c r="T112" i="1"/>
  <c r="Z112" i="1" s="1"/>
  <c r="T113" i="1"/>
  <c r="Z113" i="1" s="1"/>
  <c r="T114" i="1"/>
  <c r="Z114" i="1" s="1"/>
  <c r="T115" i="1"/>
  <c r="Z115" i="1" s="1"/>
  <c r="T116" i="1"/>
  <c r="Z116" i="1" s="1"/>
  <c r="T117" i="1"/>
  <c r="Z117" i="1" s="1"/>
  <c r="T118" i="1"/>
  <c r="Z118" i="1" s="1"/>
  <c r="T119" i="1"/>
  <c r="Z119" i="1" s="1"/>
  <c r="T120" i="1"/>
  <c r="Z120" i="1" s="1"/>
  <c r="T121" i="1"/>
  <c r="Z121" i="1" s="1"/>
  <c r="T122" i="1"/>
  <c r="Z122" i="1" s="1"/>
  <c r="T123" i="1"/>
  <c r="Z123" i="1" s="1"/>
  <c r="T124" i="1"/>
  <c r="Z124" i="1" s="1"/>
  <c r="T125" i="1"/>
  <c r="Z125" i="1" s="1"/>
  <c r="T126" i="1"/>
  <c r="Z126" i="1" s="1"/>
  <c r="T127" i="1"/>
  <c r="Z127" i="1" s="1"/>
  <c r="T128" i="1"/>
  <c r="Z128" i="1" s="1"/>
  <c r="T129" i="1"/>
  <c r="Z129" i="1" s="1"/>
  <c r="T130" i="1"/>
  <c r="Z130" i="1" s="1"/>
  <c r="T131" i="1"/>
  <c r="Z131" i="1" s="1"/>
  <c r="T132" i="1"/>
  <c r="Z132" i="1" s="1"/>
  <c r="T133" i="1"/>
  <c r="Z133" i="1" s="1"/>
  <c r="T134" i="1"/>
  <c r="Z134" i="1" s="1"/>
  <c r="T135" i="1"/>
  <c r="Z135" i="1" s="1"/>
  <c r="T136" i="1"/>
  <c r="Z136" i="1" s="1"/>
  <c r="T137" i="1"/>
  <c r="Z137" i="1" s="1"/>
  <c r="T138" i="1"/>
  <c r="Z138" i="1" s="1"/>
  <c r="T139" i="1"/>
  <c r="Z139" i="1" s="1"/>
  <c r="T140" i="1"/>
  <c r="Z140" i="1" s="1"/>
  <c r="T141" i="1"/>
  <c r="Z141" i="1" s="1"/>
  <c r="T142" i="1"/>
  <c r="Z142" i="1" s="1"/>
  <c r="T143" i="1"/>
  <c r="Z143" i="1" s="1"/>
  <c r="T144" i="1"/>
  <c r="Z144" i="1" s="1"/>
  <c r="T145" i="1"/>
  <c r="Z145" i="1" s="1"/>
  <c r="T146" i="1"/>
  <c r="Z146" i="1" s="1"/>
  <c r="T147" i="1"/>
  <c r="Z147" i="1" s="1"/>
  <c r="T148" i="1"/>
  <c r="Z148" i="1" s="1"/>
  <c r="T149" i="1"/>
  <c r="Z149" i="1" s="1"/>
  <c r="T150" i="1"/>
  <c r="Z150" i="1" s="1"/>
  <c r="T151" i="1"/>
  <c r="Z151" i="1" s="1"/>
  <c r="T152" i="1"/>
  <c r="Z152" i="1" s="1"/>
  <c r="T153" i="1"/>
  <c r="Z153" i="1" s="1"/>
  <c r="T154" i="1"/>
  <c r="Z154" i="1" s="1"/>
  <c r="T155" i="1"/>
  <c r="Z155" i="1" s="1"/>
  <c r="T156" i="1"/>
  <c r="Z156" i="1" s="1"/>
  <c r="T157" i="1"/>
  <c r="Z157" i="1" s="1"/>
  <c r="T158" i="1"/>
  <c r="Z158" i="1" s="1"/>
  <c r="T159" i="1"/>
  <c r="Z159" i="1" s="1"/>
  <c r="T160" i="1"/>
  <c r="Z160" i="1" s="1"/>
  <c r="T161" i="1"/>
  <c r="Z161" i="1" s="1"/>
  <c r="T162" i="1"/>
  <c r="Z162" i="1" s="1"/>
  <c r="T163" i="1"/>
  <c r="Z163" i="1" s="1"/>
  <c r="T164" i="1"/>
  <c r="Z164" i="1" s="1"/>
  <c r="T165" i="1"/>
  <c r="Z165" i="1" s="1"/>
  <c r="T166" i="1"/>
  <c r="Z166" i="1" s="1"/>
  <c r="T167" i="1"/>
  <c r="Z167" i="1" s="1"/>
  <c r="T168" i="1"/>
  <c r="Z168" i="1" s="1"/>
  <c r="T169" i="1"/>
  <c r="Z169" i="1" s="1"/>
  <c r="T170" i="1"/>
  <c r="Z170" i="1" s="1"/>
  <c r="T171" i="1"/>
  <c r="Z171" i="1" s="1"/>
  <c r="T172" i="1"/>
  <c r="Z172" i="1" s="1"/>
  <c r="T173" i="1"/>
  <c r="Z173" i="1" s="1"/>
  <c r="T174" i="1"/>
  <c r="Z174" i="1" s="1"/>
  <c r="T175" i="1"/>
  <c r="Z175" i="1" s="1"/>
  <c r="T176" i="1"/>
  <c r="Z176" i="1" s="1"/>
  <c r="T177" i="1"/>
  <c r="Z177" i="1" s="1"/>
  <c r="T178" i="1"/>
  <c r="Z178" i="1" s="1"/>
  <c r="T179" i="1"/>
  <c r="Z179" i="1" s="1"/>
  <c r="T180" i="1"/>
  <c r="Z180" i="1" s="1"/>
  <c r="T181" i="1"/>
  <c r="Z181" i="1" s="1"/>
  <c r="T182" i="1"/>
  <c r="Z182" i="1" s="1"/>
  <c r="T183" i="1"/>
  <c r="Z183" i="1" s="1"/>
  <c r="T184" i="1"/>
  <c r="Z184" i="1" s="1"/>
  <c r="T185" i="1"/>
  <c r="Z185" i="1" s="1"/>
  <c r="T186" i="1"/>
  <c r="Z186" i="1" s="1"/>
  <c r="T187" i="1"/>
  <c r="Z187" i="1" s="1"/>
  <c r="T188" i="1"/>
  <c r="Z188" i="1" s="1"/>
  <c r="T189" i="1"/>
  <c r="Z189" i="1" s="1"/>
  <c r="T190" i="1"/>
  <c r="Z190" i="1" s="1"/>
  <c r="T191" i="1"/>
  <c r="Z191" i="1" s="1"/>
  <c r="T192" i="1"/>
  <c r="Z192" i="1" s="1"/>
  <c r="T193" i="1"/>
  <c r="Z193" i="1" s="1"/>
  <c r="T194" i="1"/>
  <c r="Z194" i="1" s="1"/>
  <c r="T195" i="1"/>
  <c r="Z195" i="1" s="1"/>
  <c r="T196" i="1"/>
  <c r="Z196" i="1" s="1"/>
  <c r="T197" i="1"/>
  <c r="Z197" i="1" s="1"/>
  <c r="T198" i="1"/>
  <c r="Z198" i="1" s="1"/>
  <c r="T199" i="1"/>
  <c r="Z199" i="1" s="1"/>
  <c r="T200" i="1"/>
  <c r="Z200" i="1" s="1"/>
  <c r="T201" i="1"/>
  <c r="Z201" i="1" s="1"/>
  <c r="T202" i="1"/>
  <c r="Z202" i="1" s="1"/>
  <c r="T203" i="1"/>
  <c r="Z203" i="1" s="1"/>
  <c r="T204" i="1"/>
  <c r="Z204" i="1" s="1"/>
  <c r="T205" i="1"/>
  <c r="Z205" i="1" s="1"/>
  <c r="T206" i="1"/>
  <c r="Z206" i="1" s="1"/>
  <c r="T207" i="1"/>
  <c r="Z207" i="1" s="1"/>
  <c r="T208" i="1"/>
  <c r="Z208" i="1" s="1"/>
  <c r="T209" i="1"/>
  <c r="Z209" i="1" s="1"/>
  <c r="T210" i="1"/>
  <c r="Z210" i="1" s="1"/>
  <c r="T211" i="1"/>
  <c r="Z211" i="1" s="1"/>
  <c r="T212" i="1"/>
  <c r="Z212" i="1" s="1"/>
  <c r="T213" i="1"/>
  <c r="Z213" i="1" s="1"/>
  <c r="T214" i="1"/>
  <c r="Z214" i="1" s="1"/>
  <c r="T215" i="1"/>
  <c r="Z215" i="1" s="1"/>
  <c r="T216" i="1"/>
  <c r="Z216" i="1" s="1"/>
  <c r="T217" i="1"/>
  <c r="Z217" i="1" s="1"/>
  <c r="T218" i="1"/>
  <c r="Z218" i="1" s="1"/>
  <c r="T219" i="1"/>
  <c r="Z219" i="1" s="1"/>
  <c r="T220" i="1"/>
  <c r="Z220" i="1" s="1"/>
  <c r="T221" i="1"/>
  <c r="Z221" i="1" s="1"/>
  <c r="T222" i="1"/>
  <c r="Z222" i="1" s="1"/>
  <c r="T223" i="1"/>
  <c r="Z223" i="1" s="1"/>
  <c r="T224" i="1"/>
  <c r="Z224" i="1" s="1"/>
  <c r="T225" i="1"/>
  <c r="Z225" i="1" s="1"/>
  <c r="T226" i="1"/>
  <c r="Z226" i="1" s="1"/>
  <c r="T227" i="1"/>
  <c r="Z227" i="1" s="1"/>
  <c r="T228" i="1"/>
  <c r="Z228" i="1" s="1"/>
  <c r="T229" i="1"/>
  <c r="Z229" i="1" s="1"/>
  <c r="T230" i="1"/>
  <c r="Z230" i="1" s="1"/>
  <c r="T231" i="1"/>
  <c r="Z231" i="1" s="1"/>
  <c r="T232" i="1"/>
  <c r="Z232" i="1" s="1"/>
  <c r="T233" i="1"/>
  <c r="Z233" i="1" s="1"/>
  <c r="T234" i="1"/>
  <c r="Z234" i="1" s="1"/>
  <c r="T235" i="1"/>
  <c r="Z235" i="1" s="1"/>
  <c r="T236" i="1"/>
  <c r="Z236" i="1" s="1"/>
  <c r="T237" i="1"/>
  <c r="Z237" i="1" s="1"/>
  <c r="T238" i="1"/>
  <c r="Z238" i="1" s="1"/>
  <c r="T239" i="1"/>
  <c r="Z239" i="1" s="1"/>
  <c r="T240" i="1"/>
  <c r="Z240" i="1" s="1"/>
  <c r="T241" i="1"/>
  <c r="Z241" i="1" s="1"/>
  <c r="T242" i="1"/>
  <c r="Z242" i="1" s="1"/>
  <c r="T243" i="1"/>
  <c r="Z243" i="1" s="1"/>
  <c r="T244" i="1"/>
  <c r="Z244" i="1" s="1"/>
  <c r="T245" i="1"/>
  <c r="Z245" i="1" s="1"/>
  <c r="T246" i="1"/>
  <c r="Z246" i="1" s="1"/>
  <c r="T247" i="1"/>
  <c r="Z247" i="1" s="1"/>
  <c r="T248" i="1"/>
  <c r="Z248" i="1" s="1"/>
  <c r="T249" i="1"/>
  <c r="Z249" i="1" s="1"/>
  <c r="T250" i="1"/>
  <c r="Z250" i="1" s="1"/>
  <c r="T251" i="1"/>
  <c r="Z251" i="1" s="1"/>
  <c r="T252" i="1"/>
  <c r="Z252" i="1" s="1"/>
  <c r="T253" i="1"/>
  <c r="Z253" i="1" s="1"/>
  <c r="T254" i="1"/>
  <c r="Z254" i="1" s="1"/>
  <c r="T255" i="1"/>
  <c r="Z255" i="1" s="1"/>
  <c r="T256" i="1"/>
  <c r="Z256" i="1" s="1"/>
  <c r="T257" i="1"/>
  <c r="Z257" i="1" s="1"/>
  <c r="T258" i="1"/>
  <c r="Z258" i="1" s="1"/>
  <c r="T259" i="1"/>
  <c r="Z259" i="1" s="1"/>
  <c r="T260" i="1"/>
  <c r="Z260" i="1" s="1"/>
  <c r="T261" i="1"/>
  <c r="Z261" i="1" s="1"/>
  <c r="T262" i="1"/>
  <c r="Z262" i="1" s="1"/>
  <c r="T263" i="1"/>
  <c r="Z263" i="1" s="1"/>
  <c r="T264" i="1"/>
  <c r="Z264" i="1" s="1"/>
  <c r="T265" i="1"/>
  <c r="Z265" i="1" s="1"/>
  <c r="T266" i="1"/>
  <c r="Z266" i="1" s="1"/>
  <c r="T267" i="1"/>
  <c r="Z267" i="1" s="1"/>
  <c r="T268" i="1"/>
  <c r="Z268" i="1" s="1"/>
  <c r="T269" i="1"/>
  <c r="Z269" i="1" s="1"/>
  <c r="T270" i="1"/>
  <c r="Z270" i="1" s="1"/>
  <c r="T271" i="1"/>
  <c r="Z271" i="1" s="1"/>
  <c r="T272" i="1"/>
  <c r="Z272" i="1" s="1"/>
  <c r="T273" i="1"/>
  <c r="Z273" i="1" s="1"/>
  <c r="T274" i="1"/>
  <c r="Z274" i="1" s="1"/>
  <c r="T275" i="1"/>
  <c r="Z275" i="1" s="1"/>
  <c r="T276" i="1"/>
  <c r="Z276" i="1" s="1"/>
  <c r="T277" i="1"/>
  <c r="Z277" i="1" s="1"/>
  <c r="T278" i="1"/>
  <c r="Z278" i="1" s="1"/>
  <c r="T279" i="1"/>
  <c r="Z279" i="1" s="1"/>
  <c r="T280" i="1"/>
  <c r="Z280" i="1" s="1"/>
  <c r="T281" i="1"/>
  <c r="Z281" i="1" s="1"/>
  <c r="T282" i="1"/>
  <c r="Z282" i="1" s="1"/>
  <c r="T283" i="1"/>
  <c r="Z283" i="1" s="1"/>
  <c r="T284" i="1"/>
  <c r="Z284" i="1" s="1"/>
  <c r="T285" i="1"/>
  <c r="Z285" i="1" s="1"/>
  <c r="T286" i="1"/>
  <c r="Z286" i="1" s="1"/>
  <c r="T287" i="1"/>
  <c r="Z287" i="1" s="1"/>
  <c r="T288" i="1"/>
  <c r="Z288" i="1" s="1"/>
  <c r="T289" i="1"/>
  <c r="Z289" i="1" s="1"/>
  <c r="T290" i="1"/>
  <c r="Z290" i="1" s="1"/>
  <c r="T291" i="1"/>
  <c r="Z291" i="1" s="1"/>
  <c r="T292" i="1"/>
  <c r="Z292" i="1" s="1"/>
  <c r="T293" i="1"/>
  <c r="Z293" i="1" s="1"/>
  <c r="T294" i="1"/>
  <c r="Z294" i="1" s="1"/>
  <c r="T295" i="1"/>
  <c r="Z295" i="1" s="1"/>
  <c r="T296" i="1"/>
  <c r="Z296" i="1" s="1"/>
  <c r="T297" i="1"/>
  <c r="Z297" i="1" s="1"/>
  <c r="T298" i="1"/>
  <c r="Z298" i="1" s="1"/>
  <c r="T299" i="1"/>
  <c r="Z299" i="1" s="1"/>
  <c r="T300" i="1"/>
  <c r="Z300" i="1" s="1"/>
  <c r="T301" i="1"/>
  <c r="Z301" i="1" s="1"/>
  <c r="T302" i="1"/>
  <c r="Z302" i="1" s="1"/>
  <c r="T303" i="1"/>
  <c r="Z303" i="1" s="1"/>
  <c r="T304" i="1"/>
  <c r="Z304" i="1" s="1"/>
  <c r="T305" i="1"/>
  <c r="Z305" i="1" s="1"/>
  <c r="T306" i="1"/>
  <c r="Z306" i="1" s="1"/>
  <c r="T307" i="1"/>
  <c r="Z307" i="1" s="1"/>
  <c r="T308" i="1"/>
  <c r="Z308" i="1" s="1"/>
  <c r="T309" i="1"/>
  <c r="Z309" i="1" s="1"/>
  <c r="T310" i="1"/>
  <c r="Z310" i="1" s="1"/>
  <c r="T311" i="1"/>
  <c r="Z311" i="1" s="1"/>
  <c r="T312" i="1"/>
  <c r="Z312" i="1" s="1"/>
  <c r="T313" i="1"/>
  <c r="Z313" i="1" s="1"/>
  <c r="T314" i="1"/>
  <c r="Z314" i="1" s="1"/>
  <c r="T315" i="1"/>
  <c r="Z315" i="1" s="1"/>
  <c r="T316" i="1"/>
  <c r="Z316" i="1" s="1"/>
  <c r="T317" i="1"/>
  <c r="Z317" i="1" s="1"/>
  <c r="T318" i="1"/>
  <c r="Z318" i="1" s="1"/>
  <c r="T319" i="1"/>
  <c r="Z319" i="1" s="1"/>
  <c r="T320" i="1"/>
  <c r="Z320" i="1" s="1"/>
  <c r="T321" i="1"/>
  <c r="Z321" i="1" s="1"/>
  <c r="T322" i="1"/>
  <c r="Z322" i="1" s="1"/>
  <c r="T323" i="1"/>
  <c r="Z323" i="1" s="1"/>
  <c r="T324" i="1"/>
  <c r="Z324" i="1" s="1"/>
  <c r="T325" i="1"/>
  <c r="Z325" i="1" s="1"/>
  <c r="T326" i="1"/>
  <c r="Z326" i="1" s="1"/>
  <c r="T327" i="1"/>
  <c r="Z327" i="1" s="1"/>
  <c r="T328" i="1"/>
  <c r="Z328" i="1" s="1"/>
  <c r="T329" i="1"/>
  <c r="Z329" i="1" s="1"/>
  <c r="T330" i="1"/>
  <c r="Z330" i="1" s="1"/>
  <c r="T331" i="1"/>
  <c r="Z331" i="1" s="1"/>
  <c r="T332" i="1"/>
  <c r="Z332" i="1" s="1"/>
  <c r="T333" i="1"/>
  <c r="Z333" i="1" s="1"/>
  <c r="T334" i="1"/>
  <c r="Z334" i="1" s="1"/>
  <c r="T335" i="1"/>
  <c r="Z335" i="1" s="1"/>
  <c r="T336" i="1"/>
  <c r="Z336" i="1" s="1"/>
  <c r="T337" i="1"/>
  <c r="Z337" i="1" s="1"/>
  <c r="T338" i="1"/>
  <c r="Z338" i="1" s="1"/>
  <c r="T339" i="1"/>
  <c r="Z339" i="1" s="1"/>
  <c r="T340" i="1"/>
  <c r="Z340" i="1" s="1"/>
  <c r="T341" i="1"/>
  <c r="Z341" i="1" s="1"/>
  <c r="T342" i="1"/>
  <c r="Z342" i="1" s="1"/>
  <c r="T343" i="1"/>
  <c r="Z343" i="1" s="1"/>
  <c r="T344" i="1"/>
  <c r="Z344" i="1" s="1"/>
  <c r="T345" i="1"/>
  <c r="Z345" i="1" s="1"/>
  <c r="T346" i="1"/>
  <c r="Z346" i="1" s="1"/>
  <c r="T347" i="1"/>
  <c r="Z347" i="1" s="1"/>
  <c r="T348" i="1"/>
  <c r="Z348" i="1" s="1"/>
  <c r="T349" i="1"/>
  <c r="Z349" i="1" s="1"/>
  <c r="T350" i="1"/>
  <c r="Z350" i="1" s="1"/>
  <c r="T351" i="1"/>
  <c r="Z351" i="1" s="1"/>
  <c r="T352" i="1"/>
  <c r="Z352" i="1" s="1"/>
  <c r="T353" i="1"/>
  <c r="Z353" i="1" s="1"/>
  <c r="T354" i="1"/>
  <c r="Z354" i="1" s="1"/>
  <c r="T355" i="1"/>
  <c r="Z355" i="1" s="1"/>
  <c r="T356" i="1"/>
  <c r="Z356" i="1" s="1"/>
  <c r="T357" i="1"/>
  <c r="Z357" i="1" s="1"/>
  <c r="T358" i="1"/>
  <c r="Z358" i="1" s="1"/>
  <c r="T359" i="1"/>
  <c r="Z359" i="1" s="1"/>
  <c r="T360" i="1"/>
  <c r="Z360" i="1" s="1"/>
  <c r="T361" i="1"/>
  <c r="Z361" i="1" s="1"/>
  <c r="T362" i="1"/>
  <c r="Z362" i="1" s="1"/>
  <c r="T363" i="1"/>
  <c r="Z363" i="1" s="1"/>
  <c r="T364" i="1"/>
  <c r="Z364" i="1" s="1"/>
  <c r="T365" i="1"/>
  <c r="Z365" i="1" s="1"/>
  <c r="T366" i="1"/>
  <c r="Z366" i="1" s="1"/>
  <c r="T367" i="1"/>
  <c r="Z367" i="1" s="1"/>
  <c r="T368" i="1"/>
  <c r="Z368" i="1" s="1"/>
  <c r="T369" i="1"/>
  <c r="Z369" i="1" s="1"/>
  <c r="T370" i="1"/>
  <c r="Z370" i="1" s="1"/>
  <c r="T371" i="1"/>
  <c r="Z371" i="1" s="1"/>
  <c r="T372" i="1"/>
  <c r="Z372" i="1" s="1"/>
  <c r="T373" i="1"/>
  <c r="Z373" i="1" s="1"/>
  <c r="T374" i="1"/>
  <c r="Z374" i="1" s="1"/>
  <c r="T375" i="1"/>
  <c r="Z375" i="1" s="1"/>
  <c r="T376" i="1"/>
  <c r="Z376" i="1" s="1"/>
  <c r="T377" i="1"/>
  <c r="Z377" i="1" s="1"/>
  <c r="T378" i="1"/>
  <c r="Z378" i="1" s="1"/>
  <c r="T379" i="1"/>
  <c r="Z379" i="1" s="1"/>
  <c r="T380" i="1"/>
  <c r="Z380" i="1" s="1"/>
  <c r="T381" i="1"/>
  <c r="Z381" i="1" s="1"/>
  <c r="T382" i="1"/>
  <c r="Z382" i="1" s="1"/>
  <c r="T383" i="1"/>
  <c r="Z383" i="1" s="1"/>
  <c r="T384" i="1"/>
  <c r="Z384" i="1" s="1"/>
  <c r="T385" i="1"/>
  <c r="Z385" i="1" s="1"/>
  <c r="T386" i="1"/>
  <c r="Z386" i="1" s="1"/>
  <c r="T387" i="1"/>
  <c r="Z387" i="1" s="1"/>
  <c r="T388" i="1"/>
  <c r="Z388" i="1" s="1"/>
  <c r="T389" i="1"/>
  <c r="Z389" i="1" s="1"/>
  <c r="T390" i="1"/>
  <c r="Z390" i="1" s="1"/>
  <c r="T391" i="1"/>
  <c r="Z391" i="1" s="1"/>
  <c r="T392" i="1"/>
  <c r="Z392" i="1" s="1"/>
  <c r="T393" i="1"/>
  <c r="Z393" i="1" s="1"/>
  <c r="T394" i="1"/>
  <c r="Z394" i="1" s="1"/>
  <c r="T395" i="1"/>
  <c r="Z395" i="1" s="1"/>
  <c r="T396" i="1"/>
  <c r="Z396" i="1" s="1"/>
  <c r="T397" i="1"/>
  <c r="Z397" i="1" s="1"/>
  <c r="T398" i="1"/>
  <c r="Z398" i="1" s="1"/>
  <c r="T399" i="1"/>
  <c r="Z399" i="1" s="1"/>
  <c r="T400" i="1"/>
  <c r="Z400" i="1" s="1"/>
  <c r="T401" i="1"/>
  <c r="Z401" i="1" s="1"/>
  <c r="T402" i="1"/>
  <c r="Z402" i="1" s="1"/>
  <c r="T403" i="1"/>
  <c r="Z403" i="1" s="1"/>
  <c r="T404" i="1"/>
  <c r="Z404" i="1" s="1"/>
  <c r="T405" i="1"/>
  <c r="Z405" i="1" s="1"/>
  <c r="T406" i="1"/>
  <c r="Z406" i="1" s="1"/>
  <c r="T407" i="1"/>
  <c r="Z407" i="1" s="1"/>
  <c r="T408" i="1"/>
  <c r="Z408" i="1" s="1"/>
  <c r="T409" i="1"/>
  <c r="Z409" i="1" s="1"/>
  <c r="T410" i="1"/>
  <c r="Z410" i="1" s="1"/>
  <c r="T411" i="1"/>
  <c r="Z411" i="1" s="1"/>
  <c r="T412" i="1"/>
  <c r="Z412" i="1" s="1"/>
  <c r="T413" i="1"/>
  <c r="Z413" i="1" s="1"/>
  <c r="T414" i="1"/>
  <c r="Z414" i="1" s="1"/>
  <c r="T415" i="1"/>
  <c r="Z415" i="1" s="1"/>
  <c r="T416" i="1"/>
  <c r="Z416" i="1" s="1"/>
  <c r="T417" i="1"/>
  <c r="Z417" i="1" s="1"/>
  <c r="T418" i="1"/>
  <c r="Z418" i="1" s="1"/>
  <c r="T419" i="1"/>
  <c r="Z419" i="1" s="1"/>
  <c r="T420" i="1"/>
  <c r="Z420" i="1" s="1"/>
  <c r="T421" i="1"/>
  <c r="Z421" i="1" s="1"/>
  <c r="T7" i="1"/>
  <c r="Z7" i="1" s="1"/>
  <c r="T8" i="1"/>
  <c r="Z8" i="1" s="1"/>
  <c r="T9" i="1"/>
  <c r="Z9" i="1" s="1"/>
  <c r="T10" i="1"/>
  <c r="Z10" i="1" s="1"/>
  <c r="T11" i="1"/>
  <c r="Z11" i="1" s="1"/>
  <c r="T12" i="1"/>
  <c r="Z12" i="1" s="1"/>
  <c r="T13" i="1"/>
  <c r="Z13" i="1" s="1"/>
  <c r="T14" i="1"/>
  <c r="Z14" i="1" s="1"/>
  <c r="T15" i="1"/>
  <c r="Z15" i="1" s="1"/>
  <c r="T16" i="1"/>
  <c r="Z16" i="1" s="1"/>
  <c r="T17" i="1"/>
  <c r="Z17" i="1" s="1"/>
  <c r="T18" i="1"/>
  <c r="Z18" i="1" s="1"/>
  <c r="T19" i="1"/>
  <c r="Z19" i="1" s="1"/>
  <c r="T20" i="1"/>
  <c r="Z20" i="1" s="1"/>
  <c r="T21" i="1"/>
  <c r="Z21" i="1" s="1"/>
  <c r="T22" i="1"/>
  <c r="Z22" i="1" s="1"/>
  <c r="T23" i="1"/>
  <c r="Z23" i="1" s="1"/>
  <c r="T3" i="1"/>
  <c r="Z3" i="1" s="1"/>
  <c r="T4" i="1"/>
  <c r="Z4" i="1" s="1"/>
  <c r="T5" i="1"/>
  <c r="Z5" i="1" s="1"/>
  <c r="T6" i="1"/>
  <c r="Z6"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2" i="1"/>
  <c r="P90" i="1" l="1"/>
  <c r="P66" i="1"/>
  <c r="P58" i="1"/>
  <c r="P34" i="1"/>
  <c r="P377" i="1"/>
  <c r="P269" i="1"/>
  <c r="P393" i="1"/>
  <c r="P413" i="1"/>
  <c r="P381" i="1"/>
  <c r="P357" i="1"/>
  <c r="P341" i="1"/>
  <c r="P317" i="1"/>
  <c r="P285" i="1"/>
  <c r="P245" i="1"/>
  <c r="P213" i="1"/>
  <c r="P189" i="1"/>
  <c r="P165" i="1"/>
  <c r="P141" i="1"/>
  <c r="P117" i="1"/>
  <c r="P93" i="1"/>
  <c r="P69" i="1"/>
  <c r="P45" i="1"/>
  <c r="P21" i="1"/>
  <c r="P420" i="1"/>
  <c r="P412" i="1"/>
  <c r="P404" i="1"/>
  <c r="P396" i="1"/>
  <c r="P388" i="1"/>
  <c r="P380" i="1"/>
  <c r="P372" i="1"/>
  <c r="P364" i="1"/>
  <c r="P356" i="1"/>
  <c r="P348" i="1"/>
  <c r="P340" i="1"/>
  <c r="P332" i="1"/>
  <c r="P324" i="1"/>
  <c r="P316" i="1"/>
  <c r="P308" i="1"/>
  <c r="P300" i="1"/>
  <c r="P292" i="1"/>
  <c r="P284" i="1"/>
  <c r="P409" i="1"/>
  <c r="P405" i="1"/>
  <c r="P389" i="1"/>
  <c r="P365" i="1"/>
  <c r="P333" i="1"/>
  <c r="P309" i="1"/>
  <c r="P293" i="1"/>
  <c r="P261" i="1"/>
  <c r="P237" i="1"/>
  <c r="P221" i="1"/>
  <c r="P197" i="1"/>
  <c r="P181" i="1"/>
  <c r="P157" i="1"/>
  <c r="P133" i="1"/>
  <c r="P109" i="1"/>
  <c r="P101" i="1"/>
  <c r="P77" i="1"/>
  <c r="P61" i="1"/>
  <c r="P53" i="1"/>
  <c r="P37" i="1"/>
  <c r="P29" i="1"/>
  <c r="P13" i="1"/>
  <c r="P251" i="1"/>
  <c r="P235" i="1"/>
  <c r="P211" i="1"/>
  <c r="P195" i="1"/>
  <c r="P179" i="1"/>
  <c r="P163" i="1"/>
  <c r="P139" i="1"/>
  <c r="P115" i="1"/>
  <c r="P361" i="1"/>
  <c r="P421" i="1"/>
  <c r="P397" i="1"/>
  <c r="P373" i="1"/>
  <c r="P349" i="1"/>
  <c r="P325" i="1"/>
  <c r="P301" i="1"/>
  <c r="P277" i="1"/>
  <c r="P253" i="1"/>
  <c r="P229" i="1"/>
  <c r="P205" i="1"/>
  <c r="P173" i="1"/>
  <c r="P149" i="1"/>
  <c r="P125" i="1"/>
  <c r="P85" i="1"/>
  <c r="P339" i="1"/>
  <c r="P275" i="1"/>
  <c r="P259" i="1"/>
  <c r="P243" i="1"/>
  <c r="P227" i="1"/>
  <c r="P219" i="1"/>
  <c r="P203" i="1"/>
  <c r="P187" i="1"/>
  <c r="P171" i="1"/>
  <c r="P155" i="1"/>
  <c r="P147" i="1"/>
  <c r="P131" i="1"/>
  <c r="P123" i="1"/>
  <c r="P107" i="1"/>
  <c r="P276" i="1"/>
  <c r="P268" i="1"/>
  <c r="P260" i="1"/>
  <c r="P252" i="1"/>
  <c r="P244" i="1"/>
  <c r="P236" i="1"/>
  <c r="P228" i="1"/>
  <c r="P220" i="1"/>
  <c r="P212" i="1"/>
  <c r="P204" i="1"/>
  <c r="P196" i="1"/>
  <c r="P188" i="1"/>
  <c r="P180" i="1"/>
  <c r="P172" i="1"/>
  <c r="P164" i="1"/>
  <c r="P156" i="1"/>
  <c r="P148" i="1"/>
  <c r="P140" i="1"/>
  <c r="P132" i="1"/>
  <c r="P124" i="1"/>
  <c r="P116" i="1"/>
  <c r="P108" i="1"/>
  <c r="P100" i="1"/>
  <c r="P92" i="1"/>
  <c r="P84" i="1"/>
  <c r="P76" i="1"/>
  <c r="P68" i="1"/>
  <c r="P60" i="1"/>
  <c r="P52" i="1"/>
  <c r="P44" i="1"/>
  <c r="P36" i="1"/>
  <c r="P28" i="1"/>
  <c r="P20" i="1"/>
  <c r="P99" i="1"/>
  <c r="P91" i="1"/>
  <c r="P83" i="1"/>
  <c r="P75" i="1"/>
  <c r="P67" i="1"/>
  <c r="P59" i="1"/>
  <c r="P51" i="1"/>
  <c r="P43" i="1"/>
  <c r="P35" i="1"/>
  <c r="P27" i="1"/>
  <c r="P19" i="1"/>
  <c r="P11" i="1"/>
  <c r="P26" i="1"/>
  <c r="P12" i="1"/>
  <c r="P3" i="1"/>
  <c r="P395" i="1"/>
  <c r="P283" i="1"/>
  <c r="P419" i="1"/>
  <c r="P411" i="1"/>
  <c r="P403" i="1"/>
  <c r="P387" i="1"/>
  <c r="P379" i="1"/>
  <c r="P371" i="1"/>
  <c r="P363" i="1"/>
  <c r="P355" i="1"/>
  <c r="P347" i="1"/>
  <c r="P331" i="1"/>
  <c r="P323" i="1"/>
  <c r="P315" i="1"/>
  <c r="P307" i="1"/>
  <c r="P299" i="1"/>
  <c r="P291" i="1"/>
  <c r="P267" i="1"/>
  <c r="P4" i="1"/>
  <c r="P5" i="1"/>
  <c r="P418" i="1"/>
  <c r="P402" i="1"/>
  <c r="P386" i="1"/>
  <c r="P370" i="1"/>
  <c r="P354" i="1"/>
  <c r="P338" i="1"/>
  <c r="P322" i="1"/>
  <c r="P306" i="1"/>
  <c r="P298" i="1"/>
  <c r="P282" i="1"/>
  <c r="P258" i="1"/>
  <c r="P250" i="1"/>
  <c r="P226" i="1"/>
  <c r="P218" i="1"/>
  <c r="P194" i="1"/>
  <c r="P186" i="1"/>
  <c r="P162" i="1"/>
  <c r="P154" i="1"/>
  <c r="P130" i="1"/>
  <c r="P122" i="1"/>
  <c r="P98" i="1"/>
  <c r="P2" i="1"/>
  <c r="P414" i="1"/>
  <c r="P406" i="1"/>
  <c r="P398" i="1"/>
  <c r="P390" i="1"/>
  <c r="P382" i="1"/>
  <c r="P374" i="1"/>
  <c r="P366" i="1"/>
  <c r="P358" i="1"/>
  <c r="P350" i="1"/>
  <c r="P342" i="1"/>
  <c r="P334" i="1"/>
  <c r="P326" i="1"/>
  <c r="P318" i="1"/>
  <c r="P310" i="1"/>
  <c r="P302" i="1"/>
  <c r="P294" i="1"/>
  <c r="P286" i="1"/>
  <c r="P278" i="1"/>
  <c r="P270" i="1"/>
  <c r="P262" i="1"/>
  <c r="P254" i="1"/>
  <c r="P246" i="1"/>
  <c r="P238" i="1"/>
  <c r="P230" i="1"/>
  <c r="P222" i="1"/>
  <c r="P214" i="1"/>
  <c r="P206" i="1"/>
  <c r="P198" i="1"/>
  <c r="P190" i="1"/>
  <c r="P182" i="1"/>
  <c r="P174" i="1"/>
  <c r="P166" i="1"/>
  <c r="P158" i="1"/>
  <c r="P150" i="1"/>
  <c r="P142" i="1"/>
  <c r="P134" i="1"/>
  <c r="P126" i="1"/>
  <c r="P118" i="1"/>
  <c r="P110" i="1"/>
  <c r="P102" i="1"/>
  <c r="P94" i="1"/>
  <c r="P86" i="1"/>
  <c r="P78" i="1"/>
  <c r="P70" i="1"/>
  <c r="P62" i="1"/>
  <c r="P54" i="1"/>
  <c r="P46" i="1"/>
  <c r="P38" i="1"/>
  <c r="P30" i="1"/>
  <c r="P22" i="1"/>
  <c r="P14" i="1"/>
  <c r="P6" i="1"/>
  <c r="P345" i="1"/>
  <c r="P415" i="1"/>
  <c r="P407" i="1"/>
  <c r="P399" i="1"/>
  <c r="P391" i="1"/>
  <c r="P383" i="1"/>
  <c r="P375" i="1"/>
  <c r="P367" i="1"/>
  <c r="P359" i="1"/>
  <c r="P351" i="1"/>
  <c r="P343" i="1"/>
  <c r="P335" i="1"/>
  <c r="P327" i="1"/>
  <c r="P319" i="1"/>
  <c r="P311" i="1"/>
  <c r="P303" i="1"/>
  <c r="P295" i="1"/>
  <c r="P287" i="1"/>
  <c r="P279" i="1"/>
  <c r="P271" i="1"/>
  <c r="P263" i="1"/>
  <c r="P255" i="1"/>
  <c r="P247" i="1"/>
  <c r="P239" i="1"/>
  <c r="P231" i="1"/>
  <c r="P223" i="1"/>
  <c r="P215" i="1"/>
  <c r="P207" i="1"/>
  <c r="P199" i="1"/>
  <c r="P191" i="1"/>
  <c r="P183" i="1"/>
  <c r="P175" i="1"/>
  <c r="P167" i="1"/>
  <c r="P159" i="1"/>
  <c r="P151" i="1"/>
  <c r="P143" i="1"/>
  <c r="P135" i="1"/>
  <c r="P127" i="1"/>
  <c r="P119" i="1"/>
  <c r="P111" i="1"/>
  <c r="P103" i="1"/>
  <c r="P95" i="1"/>
  <c r="P87" i="1"/>
  <c r="P79" i="1"/>
  <c r="P71" i="1"/>
  <c r="P63" i="1"/>
  <c r="P55" i="1"/>
  <c r="P47" i="1"/>
  <c r="P39" i="1"/>
  <c r="P31" i="1"/>
  <c r="P23" i="1"/>
  <c r="P15" i="1"/>
  <c r="P7" i="1"/>
  <c r="P410" i="1"/>
  <c r="P394" i="1"/>
  <c r="P378" i="1"/>
  <c r="P362" i="1"/>
  <c r="P346" i="1"/>
  <c r="P330" i="1"/>
  <c r="P314" i="1"/>
  <c r="P290" i="1"/>
  <c r="P274" i="1"/>
  <c r="P266" i="1"/>
  <c r="P242" i="1"/>
  <c r="P234" i="1"/>
  <c r="P210" i="1"/>
  <c r="P202" i="1"/>
  <c r="P178" i="1"/>
  <c r="P170" i="1"/>
  <c r="P146" i="1"/>
  <c r="P138" i="1"/>
  <c r="P114" i="1"/>
  <c r="P106" i="1"/>
  <c r="P82" i="1"/>
  <c r="P74" i="1"/>
  <c r="P50" i="1"/>
  <c r="P42" i="1"/>
  <c r="P18" i="1"/>
  <c r="P417" i="1"/>
  <c r="P401" i="1"/>
  <c r="P385" i="1"/>
  <c r="P369" i="1"/>
  <c r="P353" i="1"/>
  <c r="P337" i="1"/>
  <c r="P416" i="1"/>
  <c r="P408" i="1"/>
  <c r="P400" i="1"/>
  <c r="P392" i="1"/>
  <c r="P384" i="1"/>
  <c r="P376" i="1"/>
  <c r="P368" i="1"/>
  <c r="P360" i="1"/>
  <c r="P352" i="1"/>
  <c r="P344" i="1"/>
  <c r="P336" i="1"/>
  <c r="P328" i="1"/>
  <c r="P320" i="1"/>
  <c r="P312" i="1"/>
  <c r="P304" i="1"/>
  <c r="P296" i="1"/>
  <c r="P288" i="1"/>
  <c r="P280" i="1"/>
  <c r="P272" i="1"/>
  <c r="P264" i="1"/>
  <c r="P256" i="1"/>
  <c r="P248" i="1"/>
  <c r="P240" i="1"/>
  <c r="P232" i="1"/>
  <c r="P224" i="1"/>
  <c r="P216" i="1"/>
  <c r="P208" i="1"/>
  <c r="P200" i="1"/>
  <c r="P192" i="1"/>
  <c r="P184" i="1"/>
  <c r="P176" i="1"/>
  <c r="P168" i="1"/>
  <c r="P160" i="1"/>
  <c r="P152" i="1"/>
  <c r="P144" i="1"/>
  <c r="P136" i="1"/>
  <c r="P128" i="1"/>
  <c r="P120" i="1"/>
  <c r="P112" i="1"/>
  <c r="P104" i="1"/>
  <c r="P96" i="1"/>
  <c r="P88" i="1"/>
  <c r="P80" i="1"/>
  <c r="P72" i="1"/>
  <c r="P64" i="1"/>
  <c r="P56" i="1"/>
  <c r="P48" i="1"/>
  <c r="P40" i="1"/>
  <c r="P32" i="1"/>
  <c r="P24" i="1"/>
  <c r="P16" i="1"/>
  <c r="P8" i="1"/>
  <c r="P10" i="1"/>
  <c r="P329" i="1"/>
  <c r="P321" i="1"/>
  <c r="P313" i="1"/>
  <c r="P305" i="1"/>
  <c r="P297" i="1"/>
  <c r="P289" i="1"/>
  <c r="P281" i="1"/>
  <c r="P273" i="1"/>
  <c r="P265" i="1"/>
  <c r="P257" i="1"/>
  <c r="P249" i="1"/>
  <c r="P241" i="1"/>
  <c r="P233" i="1"/>
  <c r="P225" i="1"/>
  <c r="P217" i="1"/>
  <c r="P209" i="1"/>
  <c r="P201" i="1"/>
  <c r="P193" i="1"/>
  <c r="P185" i="1"/>
  <c r="P177" i="1"/>
  <c r="P169" i="1"/>
  <c r="P161" i="1"/>
  <c r="P153" i="1"/>
  <c r="P145" i="1"/>
  <c r="P137" i="1"/>
  <c r="P129" i="1"/>
  <c r="P121" i="1"/>
  <c r="P113" i="1"/>
  <c r="P105" i="1"/>
  <c r="P97" i="1"/>
  <c r="P89" i="1"/>
  <c r="P81" i="1"/>
  <c r="P73" i="1"/>
  <c r="P65" i="1"/>
  <c r="P57" i="1"/>
  <c r="P49" i="1"/>
  <c r="P41" i="1"/>
  <c r="P33" i="1"/>
  <c r="P25" i="1"/>
  <c r="P17" i="1"/>
  <c r="P9" i="1"/>
  <c r="I317" i="6" l="1"/>
  <c r="J317" i="6"/>
  <c r="J316" i="4"/>
  <c r="I320" i="5"/>
  <c r="I316" i="4"/>
  <c r="J320" i="5"/>
  <c r="J314" i="3"/>
  <c r="I314" i="3"/>
  <c r="J314" i="2"/>
  <c r="I314" i="2"/>
  <c r="J19" i="6"/>
  <c r="I19" i="6"/>
  <c r="I22" i="5"/>
  <c r="J18" i="4"/>
  <c r="I18" i="4"/>
  <c r="J22" i="5"/>
  <c r="J16" i="3"/>
  <c r="I16" i="3"/>
  <c r="J16" i="2"/>
  <c r="I16" i="2"/>
  <c r="I234" i="6"/>
  <c r="J234" i="6"/>
  <c r="J237" i="5"/>
  <c r="I237" i="5"/>
  <c r="J233" i="4"/>
  <c r="I231" i="3"/>
  <c r="I233" i="4"/>
  <c r="J231" i="3"/>
  <c r="I231" i="2"/>
  <c r="J231" i="2"/>
  <c r="I161" i="6"/>
  <c r="J161" i="6"/>
  <c r="J164" i="5"/>
  <c r="I164" i="5"/>
  <c r="I158" i="3"/>
  <c r="J158" i="3"/>
  <c r="J160" i="4"/>
  <c r="I160" i="4"/>
  <c r="I158" i="2"/>
  <c r="J158" i="2"/>
  <c r="J78" i="6"/>
  <c r="I78" i="6"/>
  <c r="J81" i="5"/>
  <c r="I81" i="5"/>
  <c r="J77" i="4"/>
  <c r="J75" i="3"/>
  <c r="I75" i="3"/>
  <c r="I77" i="4"/>
  <c r="I75" i="2"/>
  <c r="J75" i="2"/>
  <c r="J295" i="6"/>
  <c r="I295" i="6"/>
  <c r="J294" i="4"/>
  <c r="I298" i="5"/>
  <c r="I294" i="4"/>
  <c r="J298" i="5"/>
  <c r="J292" i="3"/>
  <c r="I292" i="3"/>
  <c r="J292" i="2"/>
  <c r="I292" i="2"/>
  <c r="I367" i="6"/>
  <c r="J367" i="6"/>
  <c r="I370" i="5"/>
  <c r="J366" i="4"/>
  <c r="I366" i="4"/>
  <c r="J370" i="5"/>
  <c r="J364" i="3"/>
  <c r="I364" i="3"/>
  <c r="J364" i="2"/>
  <c r="I364" i="2"/>
  <c r="J399" i="6"/>
  <c r="I399" i="6"/>
  <c r="J402" i="5"/>
  <c r="I402" i="5"/>
  <c r="J398" i="4"/>
  <c r="I398" i="4"/>
  <c r="J396" i="3"/>
  <c r="I396" i="3"/>
  <c r="I396" i="2"/>
  <c r="J396" i="2"/>
  <c r="J47" i="6"/>
  <c r="I47" i="6"/>
  <c r="J50" i="5"/>
  <c r="J46" i="4"/>
  <c r="I50" i="5"/>
  <c r="I44" i="3"/>
  <c r="J44" i="3"/>
  <c r="I46" i="4"/>
  <c r="J44" i="2"/>
  <c r="I44" i="2"/>
  <c r="J24" i="6"/>
  <c r="I24" i="6"/>
  <c r="J27" i="5"/>
  <c r="I27" i="5"/>
  <c r="J21" i="3"/>
  <c r="J23" i="4"/>
  <c r="I21" i="3"/>
  <c r="I23" i="4"/>
  <c r="I21" i="2"/>
  <c r="J21" i="2"/>
  <c r="J88" i="6"/>
  <c r="I88" i="6"/>
  <c r="J91" i="5"/>
  <c r="I91" i="5"/>
  <c r="J87" i="4"/>
  <c r="J85" i="3"/>
  <c r="I87" i="4"/>
  <c r="I85" i="3"/>
  <c r="I85" i="2"/>
  <c r="J85" i="2"/>
  <c r="J152" i="6"/>
  <c r="I152" i="6"/>
  <c r="J155" i="5"/>
  <c r="I155" i="5"/>
  <c r="I151" i="4"/>
  <c r="J151" i="4"/>
  <c r="I149" i="3"/>
  <c r="J149" i="3"/>
  <c r="I149" i="2"/>
  <c r="J149" i="2"/>
  <c r="J216" i="6"/>
  <c r="I216" i="6"/>
  <c r="J219" i="5"/>
  <c r="I219" i="5"/>
  <c r="I215" i="4"/>
  <c r="I213" i="3"/>
  <c r="J213" i="3"/>
  <c r="J215" i="4"/>
  <c r="I213" i="2"/>
  <c r="J213" i="2"/>
  <c r="J280" i="6"/>
  <c r="I280" i="6"/>
  <c r="J283" i="5"/>
  <c r="I283" i="5"/>
  <c r="J279" i="4"/>
  <c r="I279" i="4"/>
  <c r="J277" i="3"/>
  <c r="I277" i="3"/>
  <c r="J277" i="2"/>
  <c r="I277" i="2"/>
  <c r="J207" i="6"/>
  <c r="I207" i="6"/>
  <c r="J210" i="5"/>
  <c r="I210" i="5"/>
  <c r="J206" i="4"/>
  <c r="I206" i="4"/>
  <c r="J204" i="3"/>
  <c r="I204" i="3"/>
  <c r="J204" i="2"/>
  <c r="I204" i="2"/>
  <c r="J129" i="6"/>
  <c r="I129" i="6"/>
  <c r="I132" i="5"/>
  <c r="J132" i="5"/>
  <c r="J128" i="4"/>
  <c r="I128" i="4"/>
  <c r="J126" i="3"/>
  <c r="I126" i="3"/>
  <c r="I126" i="2"/>
  <c r="J126" i="2"/>
  <c r="J329" i="6"/>
  <c r="I329" i="6"/>
  <c r="J332" i="5"/>
  <c r="I332" i="5"/>
  <c r="I328" i="4"/>
  <c r="J328" i="4"/>
  <c r="J326" i="3"/>
  <c r="I326" i="3"/>
  <c r="I326" i="2"/>
  <c r="J326" i="2"/>
  <c r="J167" i="6"/>
  <c r="I167" i="6"/>
  <c r="J170" i="5"/>
  <c r="J166" i="4"/>
  <c r="I170" i="5"/>
  <c r="I164" i="3"/>
  <c r="I166" i="4"/>
  <c r="J164" i="3"/>
  <c r="J164" i="2"/>
  <c r="I164" i="2"/>
  <c r="I41" i="6"/>
  <c r="J41" i="6"/>
  <c r="J44" i="5"/>
  <c r="J40" i="4"/>
  <c r="I44" i="5"/>
  <c r="I40" i="4"/>
  <c r="J38" i="3"/>
  <c r="I38" i="3"/>
  <c r="J38" i="2"/>
  <c r="I38" i="2"/>
  <c r="I185" i="6"/>
  <c r="J185" i="6"/>
  <c r="I188" i="5"/>
  <c r="J184" i="4"/>
  <c r="I184" i="4"/>
  <c r="J182" i="3"/>
  <c r="I182" i="3"/>
  <c r="J188" i="5"/>
  <c r="J182" i="2"/>
  <c r="I182" i="2"/>
  <c r="J369" i="6"/>
  <c r="I369" i="6"/>
  <c r="I372" i="5"/>
  <c r="I368" i="4"/>
  <c r="J372" i="5"/>
  <c r="J368" i="4"/>
  <c r="J366" i="3"/>
  <c r="I366" i="3"/>
  <c r="J366" i="2"/>
  <c r="I366" i="2"/>
  <c r="I320" i="6"/>
  <c r="J320" i="6"/>
  <c r="J323" i="5"/>
  <c r="I323" i="5"/>
  <c r="J319" i="4"/>
  <c r="I319" i="4"/>
  <c r="J317" i="3"/>
  <c r="I317" i="3"/>
  <c r="J317" i="2"/>
  <c r="I317" i="2"/>
  <c r="I384" i="6"/>
  <c r="J384" i="6"/>
  <c r="J387" i="5"/>
  <c r="I387" i="5"/>
  <c r="I383" i="4"/>
  <c r="J383" i="4"/>
  <c r="J381" i="3"/>
  <c r="I381" i="3"/>
  <c r="J381" i="2"/>
  <c r="I381" i="2"/>
  <c r="J73" i="6"/>
  <c r="I73" i="6"/>
  <c r="J76" i="5"/>
  <c r="J72" i="4"/>
  <c r="I76" i="5"/>
  <c r="I72" i="4"/>
  <c r="J70" i="3"/>
  <c r="I70" i="3"/>
  <c r="J70" i="2"/>
  <c r="I70" i="2"/>
  <c r="J289" i="6"/>
  <c r="I289" i="6"/>
  <c r="J292" i="5"/>
  <c r="I292" i="5"/>
  <c r="I288" i="4"/>
  <c r="J286" i="3"/>
  <c r="J288" i="4"/>
  <c r="I286" i="3"/>
  <c r="I286" i="2"/>
  <c r="J286" i="2"/>
  <c r="I381" i="6"/>
  <c r="J381" i="6"/>
  <c r="J384" i="5"/>
  <c r="I384" i="5"/>
  <c r="J380" i="4"/>
  <c r="I380" i="4"/>
  <c r="J378" i="3"/>
  <c r="I378" i="3"/>
  <c r="J378" i="2"/>
  <c r="I378" i="2"/>
  <c r="I253" i="6"/>
  <c r="J253" i="6"/>
  <c r="J252" i="4"/>
  <c r="J256" i="5"/>
  <c r="I256" i="5"/>
  <c r="J250" i="3"/>
  <c r="I252" i="4"/>
  <c r="I250" i="3"/>
  <c r="I250" i="2"/>
  <c r="J250" i="2"/>
  <c r="I364" i="6"/>
  <c r="J364" i="6"/>
  <c r="I367" i="5"/>
  <c r="J367" i="5"/>
  <c r="J363" i="4"/>
  <c r="I363" i="4"/>
  <c r="J361" i="3"/>
  <c r="I361" i="3"/>
  <c r="J361" i="2"/>
  <c r="I361" i="2"/>
  <c r="J147" i="6"/>
  <c r="I147" i="6"/>
  <c r="I150" i="5"/>
  <c r="I146" i="4"/>
  <c r="J150" i="5"/>
  <c r="J146" i="4"/>
  <c r="J144" i="3"/>
  <c r="I144" i="3"/>
  <c r="J144" i="2"/>
  <c r="I144" i="2"/>
  <c r="I170" i="6"/>
  <c r="J170" i="6"/>
  <c r="J173" i="5"/>
  <c r="I173" i="5"/>
  <c r="J169" i="4"/>
  <c r="I169" i="4"/>
  <c r="I167" i="3"/>
  <c r="J167" i="3"/>
  <c r="I167" i="2"/>
  <c r="J167" i="2"/>
  <c r="I359" i="6"/>
  <c r="J359" i="6"/>
  <c r="I362" i="5"/>
  <c r="J358" i="4"/>
  <c r="I358" i="4"/>
  <c r="J362" i="5"/>
  <c r="J356" i="3"/>
  <c r="I356" i="3"/>
  <c r="J356" i="2"/>
  <c r="I356" i="2"/>
  <c r="J272" i="6"/>
  <c r="I272" i="6"/>
  <c r="J275" i="5"/>
  <c r="J271" i="4"/>
  <c r="I275" i="5"/>
  <c r="I271" i="4"/>
  <c r="J269" i="3"/>
  <c r="I269" i="3"/>
  <c r="J269" i="2"/>
  <c r="I269" i="2"/>
  <c r="J273" i="6"/>
  <c r="I273" i="6"/>
  <c r="J276" i="5"/>
  <c r="I276" i="5"/>
  <c r="J272" i="4"/>
  <c r="I272" i="4"/>
  <c r="J270" i="3"/>
  <c r="I270" i="3"/>
  <c r="J270" i="2"/>
  <c r="I270" i="2"/>
  <c r="J261" i="6"/>
  <c r="I261" i="6"/>
  <c r="J264" i="5"/>
  <c r="I264" i="5"/>
  <c r="I260" i="4"/>
  <c r="J258" i="3"/>
  <c r="I258" i="3"/>
  <c r="J260" i="4"/>
  <c r="I258" i="2"/>
  <c r="J258" i="2"/>
  <c r="I244" i="6"/>
  <c r="J244" i="6"/>
  <c r="J243" i="4"/>
  <c r="J247" i="5"/>
  <c r="I247" i="5"/>
  <c r="J241" i="3"/>
  <c r="I241" i="3"/>
  <c r="I243" i="4"/>
  <c r="J241" i="2"/>
  <c r="I241" i="2"/>
  <c r="J334" i="6"/>
  <c r="I334" i="6"/>
  <c r="J337" i="5"/>
  <c r="I337" i="5"/>
  <c r="J333" i="4"/>
  <c r="I333" i="4"/>
  <c r="J331" i="3"/>
  <c r="I331" i="3"/>
  <c r="J331" i="2"/>
  <c r="I331" i="2"/>
  <c r="J283" i="6"/>
  <c r="I283" i="6"/>
  <c r="I286" i="5"/>
  <c r="J286" i="5"/>
  <c r="J280" i="3"/>
  <c r="J282" i="4"/>
  <c r="I282" i="4"/>
  <c r="I280" i="3"/>
  <c r="J280" i="2"/>
  <c r="I280" i="2"/>
  <c r="I178" i="6"/>
  <c r="J178" i="6"/>
  <c r="I181" i="5"/>
  <c r="J181" i="5"/>
  <c r="I177" i="4"/>
  <c r="J175" i="3"/>
  <c r="I175" i="3"/>
  <c r="J177" i="4"/>
  <c r="J175" i="2"/>
  <c r="I175" i="2"/>
  <c r="I242" i="6"/>
  <c r="J242" i="6"/>
  <c r="J245" i="5"/>
  <c r="I245" i="5"/>
  <c r="J241" i="4"/>
  <c r="J239" i="3"/>
  <c r="I239" i="3"/>
  <c r="I241" i="4"/>
  <c r="J239" i="2"/>
  <c r="I239" i="2"/>
  <c r="J13" i="6"/>
  <c r="I13" i="6"/>
  <c r="J16" i="5"/>
  <c r="I16" i="5"/>
  <c r="J12" i="4"/>
  <c r="I10" i="3"/>
  <c r="I12" i="4"/>
  <c r="J10" i="3"/>
  <c r="I10" i="2"/>
  <c r="J10" i="2"/>
  <c r="J333" i="6"/>
  <c r="I333" i="6"/>
  <c r="J336" i="5"/>
  <c r="I336" i="5"/>
  <c r="J332" i="4"/>
  <c r="I332" i="4"/>
  <c r="J330" i="3"/>
  <c r="I330" i="3"/>
  <c r="J330" i="2"/>
  <c r="I330" i="2"/>
  <c r="I380" i="6"/>
  <c r="J380" i="6"/>
  <c r="J383" i="5"/>
  <c r="I383" i="5"/>
  <c r="I379" i="4"/>
  <c r="J377" i="3"/>
  <c r="J379" i="4"/>
  <c r="I377" i="3"/>
  <c r="J377" i="2"/>
  <c r="I377" i="2"/>
  <c r="I99" i="6"/>
  <c r="J99" i="6"/>
  <c r="J98" i="4"/>
  <c r="J102" i="5"/>
  <c r="I98" i="4"/>
  <c r="I102" i="5"/>
  <c r="J96" i="3"/>
  <c r="I96" i="3"/>
  <c r="J96" i="2"/>
  <c r="I96" i="2"/>
  <c r="J419" i="6"/>
  <c r="I419" i="6"/>
  <c r="I422" i="5"/>
  <c r="J416" i="3"/>
  <c r="J418" i="4"/>
  <c r="J422" i="5"/>
  <c r="I416" i="3"/>
  <c r="I418" i="4"/>
  <c r="J416" i="2"/>
  <c r="I416" i="2"/>
  <c r="I58" i="6"/>
  <c r="J58" i="6"/>
  <c r="I61" i="5"/>
  <c r="J61" i="5"/>
  <c r="I57" i="4"/>
  <c r="I55" i="3"/>
  <c r="J55" i="3"/>
  <c r="J57" i="4"/>
  <c r="I55" i="2"/>
  <c r="J55" i="2"/>
  <c r="I122" i="6"/>
  <c r="J122" i="6"/>
  <c r="I125" i="5"/>
  <c r="I121" i="4"/>
  <c r="J125" i="5"/>
  <c r="I119" i="3"/>
  <c r="J119" i="3"/>
  <c r="J121" i="4"/>
  <c r="I119" i="2"/>
  <c r="J119" i="2"/>
  <c r="I186" i="6"/>
  <c r="J186" i="6"/>
  <c r="J185" i="4"/>
  <c r="I185" i="4"/>
  <c r="I189" i="5"/>
  <c r="J183" i="3"/>
  <c r="I183" i="3"/>
  <c r="J189" i="5"/>
  <c r="I183" i="2"/>
  <c r="J183" i="2"/>
  <c r="I250" i="6"/>
  <c r="J250" i="6"/>
  <c r="J253" i="5"/>
  <c r="J249" i="4"/>
  <c r="I249" i="4"/>
  <c r="I253" i="5"/>
  <c r="J247" i="3"/>
  <c r="I247" i="3"/>
  <c r="J247" i="2"/>
  <c r="I247" i="2"/>
  <c r="J314" i="6"/>
  <c r="I314" i="6"/>
  <c r="I317" i="5"/>
  <c r="J317" i="5"/>
  <c r="I313" i="4"/>
  <c r="J313" i="4"/>
  <c r="J311" i="3"/>
  <c r="I311" i="3"/>
  <c r="I311" i="2"/>
  <c r="J311" i="2"/>
  <c r="J378" i="6"/>
  <c r="I378" i="6"/>
  <c r="I377" i="4"/>
  <c r="I381" i="5"/>
  <c r="J377" i="4"/>
  <c r="J381" i="5"/>
  <c r="J375" i="3"/>
  <c r="I375" i="3"/>
  <c r="I375" i="2"/>
  <c r="J375" i="2"/>
  <c r="J126" i="6"/>
  <c r="I126" i="6"/>
  <c r="J129" i="5"/>
  <c r="I125" i="4"/>
  <c r="J125" i="4"/>
  <c r="J123" i="3"/>
  <c r="I129" i="5"/>
  <c r="I123" i="3"/>
  <c r="I123" i="2"/>
  <c r="J123" i="2"/>
  <c r="J254" i="6"/>
  <c r="I254" i="6"/>
  <c r="J257" i="5"/>
  <c r="I257" i="5"/>
  <c r="I253" i="4"/>
  <c r="J253" i="4"/>
  <c r="J251" i="3"/>
  <c r="I251" i="3"/>
  <c r="I251" i="2"/>
  <c r="J251" i="2"/>
  <c r="J374" i="6"/>
  <c r="I374" i="6"/>
  <c r="J377" i="5"/>
  <c r="I377" i="5"/>
  <c r="J373" i="4"/>
  <c r="J371" i="3"/>
  <c r="I373" i="4"/>
  <c r="I371" i="3"/>
  <c r="J371" i="2"/>
  <c r="I371" i="2"/>
  <c r="J303" i="6"/>
  <c r="I303" i="6"/>
  <c r="J306" i="5"/>
  <c r="I306" i="5"/>
  <c r="J302" i="4"/>
  <c r="I302" i="4"/>
  <c r="J300" i="3"/>
  <c r="I300" i="3"/>
  <c r="J300" i="2"/>
  <c r="I300" i="2"/>
  <c r="I375" i="6"/>
  <c r="J375" i="6"/>
  <c r="I378" i="5"/>
  <c r="J374" i="4"/>
  <c r="J378" i="5"/>
  <c r="I374" i="4"/>
  <c r="I372" i="3"/>
  <c r="J372" i="3"/>
  <c r="J372" i="2"/>
  <c r="I372" i="2"/>
  <c r="J7" i="6"/>
  <c r="I7" i="6"/>
  <c r="J6" i="4"/>
  <c r="J10" i="5"/>
  <c r="I6" i="4"/>
  <c r="I10" i="5"/>
  <c r="I4" i="3"/>
  <c r="J4" i="3"/>
  <c r="J4" i="2"/>
  <c r="I4" i="2"/>
  <c r="I55" i="6"/>
  <c r="J55" i="6"/>
  <c r="I58" i="5"/>
  <c r="J54" i="4"/>
  <c r="J58" i="5"/>
  <c r="I52" i="3"/>
  <c r="I54" i="4"/>
  <c r="J52" i="3"/>
  <c r="I52" i="2"/>
  <c r="J52" i="2"/>
  <c r="J32" i="6"/>
  <c r="J31" i="4"/>
  <c r="J35" i="5"/>
  <c r="I31" i="4"/>
  <c r="I29" i="3"/>
  <c r="J29" i="3"/>
  <c r="I35" i="5"/>
  <c r="I29" i="2"/>
  <c r="J29" i="2"/>
  <c r="J96" i="6"/>
  <c r="I96" i="6"/>
  <c r="I99" i="5"/>
  <c r="J95" i="4"/>
  <c r="J99" i="5"/>
  <c r="I93" i="3"/>
  <c r="I95" i="4"/>
  <c r="J93" i="3"/>
  <c r="J93" i="2"/>
  <c r="I93" i="2"/>
  <c r="J160" i="6"/>
  <c r="I160" i="6"/>
  <c r="I163" i="5"/>
  <c r="J163" i="5"/>
  <c r="I157" i="3"/>
  <c r="J157" i="3"/>
  <c r="J159" i="4"/>
  <c r="I159" i="4"/>
  <c r="I157" i="2"/>
  <c r="J157" i="2"/>
  <c r="J224" i="6"/>
  <c r="I224" i="6"/>
  <c r="J227" i="5"/>
  <c r="J223" i="4"/>
  <c r="I227" i="5"/>
  <c r="I223" i="4"/>
  <c r="I221" i="3"/>
  <c r="J221" i="3"/>
  <c r="I221" i="2"/>
  <c r="J221" i="2"/>
  <c r="J111" i="6"/>
  <c r="I111" i="6"/>
  <c r="J110" i="4"/>
  <c r="J114" i="5"/>
  <c r="I114" i="5"/>
  <c r="I110" i="4"/>
  <c r="I108" i="3"/>
  <c r="J108" i="3"/>
  <c r="J108" i="2"/>
  <c r="I108" i="2"/>
  <c r="I223" i="6"/>
  <c r="J223" i="6"/>
  <c r="J222" i="4"/>
  <c r="J226" i="5"/>
  <c r="J220" i="3"/>
  <c r="I226" i="5"/>
  <c r="I220" i="3"/>
  <c r="I222" i="4"/>
  <c r="I220" i="2"/>
  <c r="J220" i="2"/>
  <c r="I153" i="6"/>
  <c r="J153" i="6"/>
  <c r="J156" i="5"/>
  <c r="I156" i="5"/>
  <c r="J152" i="4"/>
  <c r="I152" i="4"/>
  <c r="I150" i="3"/>
  <c r="J150" i="3"/>
  <c r="I150" i="2"/>
  <c r="J150" i="2"/>
  <c r="J353" i="6"/>
  <c r="I353" i="6"/>
  <c r="J356" i="5"/>
  <c r="J352" i="4"/>
  <c r="I356" i="5"/>
  <c r="I352" i="4"/>
  <c r="J350" i="3"/>
  <c r="I350" i="3"/>
  <c r="I350" i="2"/>
  <c r="J350" i="2"/>
  <c r="I183" i="6"/>
  <c r="J183" i="6"/>
  <c r="J186" i="5"/>
  <c r="J182" i="4"/>
  <c r="I186" i="5"/>
  <c r="I182" i="4"/>
  <c r="I180" i="3"/>
  <c r="J180" i="3"/>
  <c r="I180" i="2"/>
  <c r="J180" i="2"/>
  <c r="J57" i="6"/>
  <c r="I57" i="6"/>
  <c r="J60" i="5"/>
  <c r="I60" i="5"/>
  <c r="J56" i="4"/>
  <c r="I56" i="4"/>
  <c r="J54" i="3"/>
  <c r="I54" i="3"/>
  <c r="I54" i="2"/>
  <c r="J54" i="2"/>
  <c r="J201" i="6"/>
  <c r="I201" i="6"/>
  <c r="I204" i="5"/>
  <c r="J200" i="4"/>
  <c r="J204" i="5"/>
  <c r="I200" i="4"/>
  <c r="I198" i="3"/>
  <c r="J198" i="3"/>
  <c r="J198" i="2"/>
  <c r="I198" i="2"/>
  <c r="J393" i="6"/>
  <c r="I393" i="6"/>
  <c r="J396" i="5"/>
  <c r="I396" i="5"/>
  <c r="I392" i="4"/>
  <c r="J392" i="4"/>
  <c r="I390" i="3"/>
  <c r="J390" i="3"/>
  <c r="J390" i="2"/>
  <c r="I390" i="2"/>
  <c r="J328" i="6"/>
  <c r="I328" i="6"/>
  <c r="I331" i="5"/>
  <c r="J331" i="5"/>
  <c r="J327" i="4"/>
  <c r="J325" i="3"/>
  <c r="I325" i="3"/>
  <c r="I327" i="4"/>
  <c r="J325" i="2"/>
  <c r="I325" i="2"/>
  <c r="J392" i="6"/>
  <c r="I392" i="6"/>
  <c r="J395" i="5"/>
  <c r="I395" i="5"/>
  <c r="I391" i="4"/>
  <c r="J389" i="3"/>
  <c r="I389" i="3"/>
  <c r="J391" i="4"/>
  <c r="J389" i="2"/>
  <c r="I389" i="2"/>
  <c r="I97" i="6"/>
  <c r="J97" i="6"/>
  <c r="J100" i="5"/>
  <c r="I100" i="5"/>
  <c r="J96" i="4"/>
  <c r="I94" i="3"/>
  <c r="I96" i="4"/>
  <c r="J94" i="3"/>
  <c r="I94" i="2"/>
  <c r="J94" i="2"/>
  <c r="I321" i="6"/>
  <c r="J321" i="6"/>
  <c r="I324" i="5"/>
  <c r="J320" i="4"/>
  <c r="J324" i="5"/>
  <c r="I318" i="3"/>
  <c r="I320" i="4"/>
  <c r="J318" i="3"/>
  <c r="J318" i="2"/>
  <c r="I318" i="2"/>
  <c r="J38" i="6"/>
  <c r="I38" i="6"/>
  <c r="J41" i="5"/>
  <c r="I41" i="5"/>
  <c r="I37" i="4"/>
  <c r="J35" i="3"/>
  <c r="J37" i="4"/>
  <c r="I35" i="3"/>
  <c r="I35" i="2"/>
  <c r="J35" i="2"/>
  <c r="I189" i="6"/>
  <c r="J189" i="6"/>
  <c r="J188" i="4"/>
  <c r="I192" i="5"/>
  <c r="I188" i="4"/>
  <c r="J186" i="3"/>
  <c r="J192" i="5"/>
  <c r="I186" i="3"/>
  <c r="I186" i="2"/>
  <c r="J186" i="2"/>
  <c r="I300" i="6"/>
  <c r="J300" i="6"/>
  <c r="I303" i="5"/>
  <c r="J303" i="5"/>
  <c r="J299" i="4"/>
  <c r="J297" i="3"/>
  <c r="I297" i="3"/>
  <c r="I299" i="4"/>
  <c r="J297" i="2"/>
  <c r="I297" i="2"/>
  <c r="J83" i="6"/>
  <c r="I83" i="6"/>
  <c r="J86" i="5"/>
  <c r="J82" i="4"/>
  <c r="I82" i="4"/>
  <c r="J80" i="3"/>
  <c r="I86" i="5"/>
  <c r="I80" i="3"/>
  <c r="J80" i="2"/>
  <c r="I80" i="2"/>
  <c r="I42" i="6"/>
  <c r="J42" i="6"/>
  <c r="I45" i="5"/>
  <c r="J45" i="5"/>
  <c r="J41" i="4"/>
  <c r="I41" i="4"/>
  <c r="J39" i="3"/>
  <c r="I39" i="3"/>
  <c r="I39" i="2"/>
  <c r="J39" i="2"/>
  <c r="J222" i="6"/>
  <c r="J225" i="5"/>
  <c r="I222" i="6"/>
  <c r="I225" i="5"/>
  <c r="J221" i="4"/>
  <c r="J219" i="3"/>
  <c r="I219" i="3"/>
  <c r="I221" i="4"/>
  <c r="I219" i="2"/>
  <c r="J219" i="2"/>
  <c r="J103" i="6"/>
  <c r="I103" i="6"/>
  <c r="J102" i="4"/>
  <c r="I100" i="3"/>
  <c r="J106" i="5"/>
  <c r="I102" i="4"/>
  <c r="J100" i="3"/>
  <c r="I106" i="5"/>
  <c r="J100" i="2"/>
  <c r="I100" i="2"/>
  <c r="J191" i="6"/>
  <c r="I191" i="6"/>
  <c r="J190" i="4"/>
  <c r="J194" i="5"/>
  <c r="I194" i="5"/>
  <c r="I190" i="4"/>
  <c r="J188" i="3"/>
  <c r="I188" i="3"/>
  <c r="J188" i="2"/>
  <c r="I188" i="2"/>
  <c r="I33" i="6"/>
  <c r="J33" i="6"/>
  <c r="J36" i="5"/>
  <c r="I36" i="5"/>
  <c r="J32" i="4"/>
  <c r="I32" i="4"/>
  <c r="I30" i="3"/>
  <c r="J30" i="3"/>
  <c r="I30" i="2"/>
  <c r="J30" i="2"/>
  <c r="J337" i="6"/>
  <c r="I337" i="6"/>
  <c r="J340" i="5"/>
  <c r="J336" i="4"/>
  <c r="I340" i="5"/>
  <c r="I336" i="4"/>
  <c r="J334" i="3"/>
  <c r="I334" i="3"/>
  <c r="J334" i="2"/>
  <c r="I334" i="2"/>
  <c r="J69" i="6"/>
  <c r="I69" i="6"/>
  <c r="J72" i="5"/>
  <c r="I68" i="4"/>
  <c r="J68" i="4"/>
  <c r="I72" i="5"/>
  <c r="J66" i="3"/>
  <c r="I66" i="3"/>
  <c r="I66" i="2"/>
  <c r="J66" i="2"/>
  <c r="I52" i="6"/>
  <c r="J52" i="6"/>
  <c r="I55" i="5"/>
  <c r="J55" i="5"/>
  <c r="J51" i="4"/>
  <c r="J49" i="3"/>
  <c r="I51" i="4"/>
  <c r="I49" i="3"/>
  <c r="J49" i="2"/>
  <c r="I49" i="2"/>
  <c r="I372" i="6"/>
  <c r="J372" i="6"/>
  <c r="J375" i="5"/>
  <c r="I375" i="5"/>
  <c r="J371" i="4"/>
  <c r="I371" i="4"/>
  <c r="J369" i="3"/>
  <c r="I369" i="3"/>
  <c r="J369" i="2"/>
  <c r="I369" i="2"/>
  <c r="J91" i="6"/>
  <c r="I91" i="6"/>
  <c r="J90" i="4"/>
  <c r="I90" i="4"/>
  <c r="J94" i="5"/>
  <c r="I94" i="5"/>
  <c r="J88" i="3"/>
  <c r="I88" i="3"/>
  <c r="J88" i="2"/>
  <c r="I88" i="2"/>
  <c r="I114" i="6"/>
  <c r="J114" i="6"/>
  <c r="I117" i="5"/>
  <c r="J117" i="5"/>
  <c r="J113" i="4"/>
  <c r="I113" i="4"/>
  <c r="I111" i="3"/>
  <c r="J111" i="3"/>
  <c r="J111" i="2"/>
  <c r="I111" i="2"/>
  <c r="J102" i="6"/>
  <c r="I102" i="6"/>
  <c r="J105" i="5"/>
  <c r="I105" i="5"/>
  <c r="I101" i="4"/>
  <c r="J99" i="3"/>
  <c r="J101" i="4"/>
  <c r="I99" i="3"/>
  <c r="I99" i="2"/>
  <c r="J99" i="2"/>
  <c r="I205" i="6"/>
  <c r="J205" i="6"/>
  <c r="I204" i="4"/>
  <c r="I208" i="5"/>
  <c r="J204" i="4"/>
  <c r="J208" i="5"/>
  <c r="J202" i="3"/>
  <c r="I202" i="3"/>
  <c r="I202" i="2"/>
  <c r="J202" i="2"/>
  <c r="I316" i="6"/>
  <c r="J316" i="6"/>
  <c r="J319" i="5"/>
  <c r="I319" i="5"/>
  <c r="I315" i="4"/>
  <c r="J315" i="4"/>
  <c r="J313" i="3"/>
  <c r="I313" i="3"/>
  <c r="J313" i="2"/>
  <c r="I313" i="2"/>
  <c r="I35" i="6"/>
  <c r="J35" i="6"/>
  <c r="J34" i="4"/>
  <c r="J38" i="5"/>
  <c r="I38" i="5"/>
  <c r="I34" i="4"/>
  <c r="J32" i="3"/>
  <c r="I32" i="3"/>
  <c r="J32" i="2"/>
  <c r="I32" i="2"/>
  <c r="J196" i="6"/>
  <c r="I196" i="6"/>
  <c r="I199" i="5"/>
  <c r="J199" i="5"/>
  <c r="I195" i="4"/>
  <c r="J193" i="3"/>
  <c r="J195" i="4"/>
  <c r="I193" i="3"/>
  <c r="J193" i="2"/>
  <c r="I193" i="2"/>
  <c r="I43" i="6"/>
  <c r="J43" i="6"/>
  <c r="I46" i="5"/>
  <c r="J42" i="4"/>
  <c r="I42" i="4"/>
  <c r="J46" i="5"/>
  <c r="J40" i="3"/>
  <c r="I40" i="3"/>
  <c r="J40" i="2"/>
  <c r="I40" i="2"/>
  <c r="I66" i="6"/>
  <c r="J66" i="6"/>
  <c r="I69" i="5"/>
  <c r="J65" i="4"/>
  <c r="J69" i="5"/>
  <c r="J63" i="3"/>
  <c r="I65" i="4"/>
  <c r="I63" i="3"/>
  <c r="I63" i="2"/>
  <c r="J63" i="2"/>
  <c r="J386" i="6"/>
  <c r="I386" i="6"/>
  <c r="J389" i="5"/>
  <c r="I389" i="5"/>
  <c r="I385" i="4"/>
  <c r="J385" i="4"/>
  <c r="J383" i="3"/>
  <c r="I383" i="3"/>
  <c r="I383" i="2"/>
  <c r="J383" i="2"/>
  <c r="I311" i="6"/>
  <c r="J311" i="6"/>
  <c r="J310" i="4"/>
  <c r="I310" i="4"/>
  <c r="J314" i="5"/>
  <c r="I314" i="5"/>
  <c r="J308" i="3"/>
  <c r="I308" i="3"/>
  <c r="I308" i="2"/>
  <c r="J308" i="2"/>
  <c r="J63" i="6"/>
  <c r="I63" i="6"/>
  <c r="J66" i="5"/>
  <c r="J62" i="4"/>
  <c r="I66" i="5"/>
  <c r="I60" i="3"/>
  <c r="I62" i="4"/>
  <c r="J60" i="3"/>
  <c r="J60" i="2"/>
  <c r="I60" i="2"/>
  <c r="J40" i="6"/>
  <c r="I40" i="6"/>
  <c r="I43" i="5"/>
  <c r="I39" i="4"/>
  <c r="J43" i="5"/>
  <c r="J37" i="3"/>
  <c r="I37" i="3"/>
  <c r="J39" i="4"/>
  <c r="J37" i="2"/>
  <c r="I37" i="2"/>
  <c r="J104" i="6"/>
  <c r="I104" i="6"/>
  <c r="J107" i="5"/>
  <c r="I107" i="5"/>
  <c r="I103" i="4"/>
  <c r="I101" i="3"/>
  <c r="J103" i="4"/>
  <c r="J101" i="3"/>
  <c r="J101" i="2"/>
  <c r="I101" i="2"/>
  <c r="J231" i="6"/>
  <c r="I231" i="6"/>
  <c r="J230" i="4"/>
  <c r="I234" i="5"/>
  <c r="J234" i="5"/>
  <c r="I230" i="4"/>
  <c r="J228" i="3"/>
  <c r="I228" i="3"/>
  <c r="J228" i="2"/>
  <c r="I228" i="2"/>
  <c r="I177" i="6"/>
  <c r="J177" i="6"/>
  <c r="J180" i="5"/>
  <c r="I180" i="5"/>
  <c r="I176" i="4"/>
  <c r="J174" i="3"/>
  <c r="I174" i="3"/>
  <c r="J176" i="4"/>
  <c r="J174" i="2"/>
  <c r="I174" i="2"/>
  <c r="I377" i="6"/>
  <c r="J377" i="6"/>
  <c r="J380" i="5"/>
  <c r="I376" i="4"/>
  <c r="I380" i="5"/>
  <c r="J376" i="4"/>
  <c r="J374" i="3"/>
  <c r="I374" i="3"/>
  <c r="J374" i="2"/>
  <c r="I374" i="2"/>
  <c r="J199" i="6"/>
  <c r="I199" i="6"/>
  <c r="J202" i="5"/>
  <c r="J198" i="4"/>
  <c r="I198" i="4"/>
  <c r="I202" i="5"/>
  <c r="J196" i="3"/>
  <c r="I196" i="3"/>
  <c r="J196" i="2"/>
  <c r="I196" i="2"/>
  <c r="J65" i="6"/>
  <c r="I65" i="6"/>
  <c r="I68" i="5"/>
  <c r="J68" i="5"/>
  <c r="J64" i="4"/>
  <c r="I64" i="4"/>
  <c r="I62" i="3"/>
  <c r="J62" i="3"/>
  <c r="I62" i="2"/>
  <c r="J62" i="2"/>
  <c r="I225" i="6"/>
  <c r="J225" i="6"/>
  <c r="J228" i="5"/>
  <c r="I228" i="5"/>
  <c r="I224" i="4"/>
  <c r="J224" i="4"/>
  <c r="I222" i="3"/>
  <c r="J222" i="3"/>
  <c r="I222" i="2"/>
  <c r="J222" i="2"/>
  <c r="J409" i="6"/>
  <c r="I409" i="6"/>
  <c r="J412" i="5"/>
  <c r="J408" i="4"/>
  <c r="I412" i="5"/>
  <c r="I408" i="4"/>
  <c r="J406" i="3"/>
  <c r="I406" i="3"/>
  <c r="I406" i="2"/>
  <c r="J406" i="2"/>
  <c r="J336" i="6"/>
  <c r="I336" i="6"/>
  <c r="J335" i="4"/>
  <c r="I339" i="5"/>
  <c r="J339" i="5"/>
  <c r="I335" i="4"/>
  <c r="J333" i="3"/>
  <c r="I333" i="3"/>
  <c r="J333" i="2"/>
  <c r="I333" i="2"/>
  <c r="J400" i="6"/>
  <c r="I400" i="6"/>
  <c r="J399" i="4"/>
  <c r="J403" i="5"/>
  <c r="I403" i="5"/>
  <c r="I399" i="4"/>
  <c r="J397" i="3"/>
  <c r="I397" i="3"/>
  <c r="J397" i="2"/>
  <c r="I397" i="2"/>
  <c r="J121" i="6"/>
  <c r="I121" i="6"/>
  <c r="J124" i="5"/>
  <c r="I124" i="5"/>
  <c r="J120" i="4"/>
  <c r="I120" i="4"/>
  <c r="J118" i="3"/>
  <c r="I118" i="3"/>
  <c r="J118" i="2"/>
  <c r="I118" i="2"/>
  <c r="J345" i="6"/>
  <c r="I345" i="6"/>
  <c r="J348" i="5"/>
  <c r="J344" i="4"/>
  <c r="I348" i="5"/>
  <c r="I344" i="4"/>
  <c r="J342" i="3"/>
  <c r="I342" i="3"/>
  <c r="I342" i="2"/>
  <c r="J342" i="2"/>
  <c r="J62" i="6"/>
  <c r="I62" i="6"/>
  <c r="J65" i="5"/>
  <c r="J61" i="4"/>
  <c r="I61" i="4"/>
  <c r="I65" i="5"/>
  <c r="J59" i="3"/>
  <c r="I59" i="3"/>
  <c r="I59" i="2"/>
  <c r="J59" i="2"/>
  <c r="I44" i="6"/>
  <c r="J44" i="6"/>
  <c r="I43" i="4"/>
  <c r="I47" i="5"/>
  <c r="J47" i="5"/>
  <c r="J43" i="4"/>
  <c r="J41" i="3"/>
  <c r="I41" i="3"/>
  <c r="J41" i="2"/>
  <c r="I41" i="2"/>
  <c r="J54" i="6"/>
  <c r="I54" i="6"/>
  <c r="J57" i="5"/>
  <c r="I57" i="5"/>
  <c r="J51" i="3"/>
  <c r="J53" i="4"/>
  <c r="I53" i="4"/>
  <c r="I51" i="3"/>
  <c r="I51" i="2"/>
  <c r="J51" i="2"/>
  <c r="J339" i="6"/>
  <c r="I339" i="6"/>
  <c r="J342" i="5"/>
  <c r="I342" i="5"/>
  <c r="J336" i="3"/>
  <c r="I336" i="3"/>
  <c r="I338" i="4"/>
  <c r="J338" i="4"/>
  <c r="J336" i="2"/>
  <c r="I336" i="2"/>
  <c r="J362" i="6"/>
  <c r="I362" i="6"/>
  <c r="J365" i="5"/>
  <c r="I361" i="4"/>
  <c r="I359" i="3"/>
  <c r="J359" i="3"/>
  <c r="I365" i="5"/>
  <c r="J361" i="4"/>
  <c r="I359" i="2"/>
  <c r="J359" i="2"/>
  <c r="J39" i="6"/>
  <c r="I39" i="6"/>
  <c r="I42" i="5"/>
  <c r="J38" i="4"/>
  <c r="J42" i="5"/>
  <c r="I36" i="3"/>
  <c r="I38" i="4"/>
  <c r="J36" i="3"/>
  <c r="J36" i="2"/>
  <c r="I36" i="2"/>
  <c r="I89" i="6"/>
  <c r="J89" i="6"/>
  <c r="J92" i="5"/>
  <c r="I92" i="5"/>
  <c r="I88" i="4"/>
  <c r="J88" i="4"/>
  <c r="J86" i="3"/>
  <c r="I86" i="3"/>
  <c r="J86" i="2"/>
  <c r="I86" i="2"/>
  <c r="I49" i="6"/>
  <c r="J49" i="6"/>
  <c r="I52" i="5"/>
  <c r="I48" i="4"/>
  <c r="J48" i="4"/>
  <c r="J52" i="5"/>
  <c r="I46" i="3"/>
  <c r="J46" i="3"/>
  <c r="J46" i="2"/>
  <c r="I46" i="2"/>
  <c r="I325" i="6"/>
  <c r="J325" i="6"/>
  <c r="J328" i="5"/>
  <c r="I328" i="5"/>
  <c r="J324" i="4"/>
  <c r="I324" i="4"/>
  <c r="J322" i="3"/>
  <c r="I322" i="3"/>
  <c r="I322" i="2"/>
  <c r="J322" i="2"/>
  <c r="I357" i="6"/>
  <c r="J357" i="6"/>
  <c r="J360" i="5"/>
  <c r="I360" i="5"/>
  <c r="J356" i="4"/>
  <c r="I356" i="4"/>
  <c r="I354" i="3"/>
  <c r="J354" i="3"/>
  <c r="J354" i="2"/>
  <c r="I354" i="2"/>
  <c r="J155" i="6"/>
  <c r="I155" i="6"/>
  <c r="I154" i="4"/>
  <c r="J152" i="3"/>
  <c r="I158" i="5"/>
  <c r="J154" i="4"/>
  <c r="J158" i="5"/>
  <c r="I152" i="3"/>
  <c r="J152" i="2"/>
  <c r="I152" i="2"/>
  <c r="I50" i="6"/>
  <c r="J50" i="6"/>
  <c r="I53" i="5"/>
  <c r="I49" i="4"/>
  <c r="J49" i="4"/>
  <c r="J53" i="5"/>
  <c r="I47" i="3"/>
  <c r="J47" i="3"/>
  <c r="J47" i="2"/>
  <c r="I47" i="2"/>
  <c r="J306" i="6"/>
  <c r="I306" i="6"/>
  <c r="J309" i="5"/>
  <c r="I309" i="5"/>
  <c r="I305" i="4"/>
  <c r="J305" i="4"/>
  <c r="J303" i="3"/>
  <c r="I303" i="3"/>
  <c r="I303" i="2"/>
  <c r="J303" i="2"/>
  <c r="I77" i="6"/>
  <c r="J77" i="6"/>
  <c r="J80" i="5"/>
  <c r="I80" i="5"/>
  <c r="J76" i="4"/>
  <c r="J74" i="3"/>
  <c r="I74" i="3"/>
  <c r="I76" i="4"/>
  <c r="I74" i="2"/>
  <c r="J74" i="2"/>
  <c r="I124" i="6"/>
  <c r="J124" i="6"/>
  <c r="J127" i="5"/>
  <c r="I127" i="5"/>
  <c r="I123" i="4"/>
  <c r="I121" i="3"/>
  <c r="J121" i="3"/>
  <c r="J123" i="4"/>
  <c r="J121" i="2"/>
  <c r="I121" i="2"/>
  <c r="J86" i="6"/>
  <c r="I86" i="6"/>
  <c r="J89" i="5"/>
  <c r="I89" i="5"/>
  <c r="J85" i="4"/>
  <c r="J83" i="3"/>
  <c r="I83" i="3"/>
  <c r="I85" i="4"/>
  <c r="I83" i="2"/>
  <c r="J83" i="2"/>
  <c r="J291" i="6"/>
  <c r="I291" i="6"/>
  <c r="J294" i="5"/>
  <c r="I294" i="5"/>
  <c r="J288" i="3"/>
  <c r="I288" i="3"/>
  <c r="I290" i="4"/>
  <c r="J290" i="4"/>
  <c r="J288" i="2"/>
  <c r="I288" i="2"/>
  <c r="J213" i="6"/>
  <c r="I213" i="6"/>
  <c r="J216" i="5"/>
  <c r="I216" i="5"/>
  <c r="J210" i="3"/>
  <c r="J212" i="4"/>
  <c r="I212" i="4"/>
  <c r="I210" i="3"/>
  <c r="I210" i="2"/>
  <c r="J210" i="2"/>
  <c r="J132" i="6"/>
  <c r="I132" i="6"/>
  <c r="J135" i="5"/>
  <c r="I131" i="4"/>
  <c r="J131" i="4"/>
  <c r="J129" i="3"/>
  <c r="I129" i="3"/>
  <c r="I135" i="5"/>
  <c r="J129" i="2"/>
  <c r="I129" i="2"/>
  <c r="J260" i="6"/>
  <c r="I260" i="6"/>
  <c r="J263" i="5"/>
  <c r="I263" i="5"/>
  <c r="I259" i="4"/>
  <c r="J257" i="3"/>
  <c r="I257" i="3"/>
  <c r="J259" i="4"/>
  <c r="J257" i="2"/>
  <c r="I257" i="2"/>
  <c r="J110" i="6"/>
  <c r="I110" i="6"/>
  <c r="J113" i="5"/>
  <c r="J109" i="4"/>
  <c r="I113" i="5"/>
  <c r="J107" i="3"/>
  <c r="I107" i="3"/>
  <c r="I109" i="4"/>
  <c r="I107" i="2"/>
  <c r="J107" i="2"/>
  <c r="I107" i="6"/>
  <c r="J107" i="6"/>
  <c r="I110" i="5"/>
  <c r="J106" i="4"/>
  <c r="I106" i="4"/>
  <c r="J110" i="5"/>
  <c r="J104" i="3"/>
  <c r="I104" i="3"/>
  <c r="J104" i="2"/>
  <c r="I104" i="2"/>
  <c r="J363" i="6"/>
  <c r="I363" i="6"/>
  <c r="I366" i="5"/>
  <c r="J362" i="4"/>
  <c r="J366" i="5"/>
  <c r="J360" i="3"/>
  <c r="I362" i="4"/>
  <c r="I360" i="3"/>
  <c r="J360" i="2"/>
  <c r="I360" i="2"/>
  <c r="I194" i="6"/>
  <c r="J194" i="6"/>
  <c r="J197" i="5"/>
  <c r="I197" i="5"/>
  <c r="J193" i="4"/>
  <c r="I193" i="4"/>
  <c r="J191" i="3"/>
  <c r="I191" i="3"/>
  <c r="I191" i="2"/>
  <c r="J191" i="2"/>
  <c r="J322" i="6"/>
  <c r="I322" i="6"/>
  <c r="I325" i="5"/>
  <c r="J321" i="4"/>
  <c r="I321" i="4"/>
  <c r="J319" i="3"/>
  <c r="J325" i="5"/>
  <c r="I319" i="3"/>
  <c r="I319" i="2"/>
  <c r="J319" i="2"/>
  <c r="J390" i="6"/>
  <c r="I390" i="6"/>
  <c r="J393" i="5"/>
  <c r="J389" i="4"/>
  <c r="I389" i="4"/>
  <c r="I393" i="5"/>
  <c r="J387" i="3"/>
  <c r="I387" i="3"/>
  <c r="J387" i="2"/>
  <c r="I387" i="2"/>
  <c r="J16" i="6"/>
  <c r="I16" i="6"/>
  <c r="J19" i="5"/>
  <c r="I15" i="4"/>
  <c r="J13" i="3"/>
  <c r="I19" i="5"/>
  <c r="I13" i="3"/>
  <c r="J15" i="4"/>
  <c r="I13" i="2"/>
  <c r="J13" i="2"/>
  <c r="J168" i="6"/>
  <c r="I168" i="6"/>
  <c r="I171" i="5"/>
  <c r="J171" i="5"/>
  <c r="J167" i="4"/>
  <c r="I167" i="4"/>
  <c r="I165" i="3"/>
  <c r="J165" i="3"/>
  <c r="J165" i="2"/>
  <c r="I165" i="2"/>
  <c r="J29" i="6"/>
  <c r="I29" i="6"/>
  <c r="I32" i="5"/>
  <c r="I28" i="4"/>
  <c r="J32" i="5"/>
  <c r="J26" i="3"/>
  <c r="J28" i="4"/>
  <c r="I26" i="3"/>
  <c r="I26" i="2"/>
  <c r="J26" i="2"/>
  <c r="J12" i="6"/>
  <c r="I12" i="6"/>
  <c r="J15" i="5"/>
  <c r="I15" i="5"/>
  <c r="J9" i="3"/>
  <c r="J11" i="4"/>
  <c r="I11" i="4"/>
  <c r="I9" i="3"/>
  <c r="J9" i="2"/>
  <c r="I9" i="2"/>
  <c r="J204" i="6"/>
  <c r="I204" i="6"/>
  <c r="J207" i="5"/>
  <c r="I207" i="5"/>
  <c r="J203" i="4"/>
  <c r="J201" i="3"/>
  <c r="I203" i="4"/>
  <c r="I201" i="3"/>
  <c r="J201" i="2"/>
  <c r="I201" i="2"/>
  <c r="I268" i="6"/>
  <c r="J268" i="6"/>
  <c r="J271" i="5"/>
  <c r="I267" i="4"/>
  <c r="J267" i="4"/>
  <c r="I271" i="5"/>
  <c r="J265" i="3"/>
  <c r="I265" i="3"/>
  <c r="J265" i="2"/>
  <c r="I265" i="2"/>
  <c r="J332" i="6"/>
  <c r="I332" i="6"/>
  <c r="J335" i="5"/>
  <c r="J331" i="4"/>
  <c r="I331" i="4"/>
  <c r="I335" i="5"/>
  <c r="J329" i="3"/>
  <c r="I329" i="3"/>
  <c r="J329" i="2"/>
  <c r="I329" i="2"/>
  <c r="J396" i="6"/>
  <c r="I396" i="6"/>
  <c r="J399" i="5"/>
  <c r="I399" i="5"/>
  <c r="J395" i="4"/>
  <c r="I395" i="4"/>
  <c r="J393" i="3"/>
  <c r="I393" i="3"/>
  <c r="J393" i="2"/>
  <c r="I393" i="2"/>
  <c r="J405" i="6"/>
  <c r="I405" i="6"/>
  <c r="J404" i="4"/>
  <c r="I404" i="4"/>
  <c r="J408" i="5"/>
  <c r="I408" i="5"/>
  <c r="J402" i="3"/>
  <c r="I402" i="3"/>
  <c r="J402" i="2"/>
  <c r="I402" i="2"/>
  <c r="J118" i="6"/>
  <c r="I118" i="6"/>
  <c r="J121" i="5"/>
  <c r="I121" i="5"/>
  <c r="J115" i="3"/>
  <c r="J117" i="4"/>
  <c r="I117" i="4"/>
  <c r="I115" i="3"/>
  <c r="I115" i="2"/>
  <c r="J115" i="2"/>
  <c r="J246" i="6"/>
  <c r="I246" i="6"/>
  <c r="J249" i="5"/>
  <c r="I249" i="5"/>
  <c r="J245" i="4"/>
  <c r="J243" i="3"/>
  <c r="I243" i="3"/>
  <c r="I245" i="4"/>
  <c r="I243" i="2"/>
  <c r="J243" i="2"/>
  <c r="J382" i="6"/>
  <c r="I382" i="6"/>
  <c r="J385" i="5"/>
  <c r="I385" i="5"/>
  <c r="I381" i="4"/>
  <c r="J381" i="4"/>
  <c r="J379" i="3"/>
  <c r="I379" i="3"/>
  <c r="J379" i="2"/>
  <c r="I379" i="2"/>
  <c r="I51" i="6"/>
  <c r="J51" i="6"/>
  <c r="J54" i="5"/>
  <c r="J50" i="4"/>
  <c r="I50" i="4"/>
  <c r="J48" i="3"/>
  <c r="I54" i="5"/>
  <c r="I48" i="3"/>
  <c r="J48" i="2"/>
  <c r="I48" i="2"/>
  <c r="I115" i="6"/>
  <c r="J115" i="6"/>
  <c r="J118" i="5"/>
  <c r="J114" i="4"/>
  <c r="I114" i="4"/>
  <c r="J112" i="3"/>
  <c r="I118" i="5"/>
  <c r="I112" i="3"/>
  <c r="J112" i="2"/>
  <c r="I112" i="2"/>
  <c r="I179" i="6"/>
  <c r="J179" i="6"/>
  <c r="J182" i="5"/>
  <c r="I182" i="5"/>
  <c r="I178" i="4"/>
  <c r="J176" i="3"/>
  <c r="J178" i="4"/>
  <c r="I176" i="3"/>
  <c r="J176" i="2"/>
  <c r="I176" i="2"/>
  <c r="I243" i="6"/>
  <c r="J243" i="6"/>
  <c r="J246" i="5"/>
  <c r="I246" i="5"/>
  <c r="I242" i="4"/>
  <c r="J240" i="3"/>
  <c r="J242" i="4"/>
  <c r="I240" i="3"/>
  <c r="J240" i="2"/>
  <c r="I240" i="2"/>
  <c r="J307" i="6"/>
  <c r="I307" i="6"/>
  <c r="J310" i="5"/>
  <c r="I310" i="5"/>
  <c r="J306" i="4"/>
  <c r="J304" i="3"/>
  <c r="I306" i="4"/>
  <c r="I304" i="3"/>
  <c r="J304" i="2"/>
  <c r="I304" i="2"/>
  <c r="J371" i="6"/>
  <c r="I371" i="6"/>
  <c r="J374" i="5"/>
  <c r="I374" i="5"/>
  <c r="J368" i="3"/>
  <c r="I370" i="4"/>
  <c r="J370" i="4"/>
  <c r="I368" i="3"/>
  <c r="J368" i="2"/>
  <c r="I368" i="2"/>
  <c r="I10" i="6"/>
  <c r="J10" i="6"/>
  <c r="I13" i="5"/>
  <c r="J13" i="5"/>
  <c r="J9" i="4"/>
  <c r="J7" i="3"/>
  <c r="I9" i="4"/>
  <c r="I7" i="3"/>
  <c r="J7" i="2"/>
  <c r="I7" i="2"/>
  <c r="I74" i="6"/>
  <c r="J74" i="6"/>
  <c r="I77" i="5"/>
  <c r="J77" i="5"/>
  <c r="J73" i="4"/>
  <c r="I73" i="4"/>
  <c r="J71" i="3"/>
  <c r="I71" i="3"/>
  <c r="J71" i="2"/>
  <c r="I71" i="2"/>
  <c r="I138" i="6"/>
  <c r="J138" i="6"/>
  <c r="I141" i="5"/>
  <c r="J137" i="4"/>
  <c r="J141" i="5"/>
  <c r="I135" i="3"/>
  <c r="J135" i="3"/>
  <c r="I137" i="4"/>
  <c r="I135" i="2"/>
  <c r="J135" i="2"/>
  <c r="I202" i="6"/>
  <c r="J202" i="6"/>
  <c r="I205" i="5"/>
  <c r="J201" i="4"/>
  <c r="J205" i="5"/>
  <c r="I201" i="4"/>
  <c r="I199" i="3"/>
  <c r="J199" i="3"/>
  <c r="J199" i="2"/>
  <c r="I199" i="2"/>
  <c r="J266" i="6"/>
  <c r="I266" i="6"/>
  <c r="J269" i="5"/>
  <c r="I269" i="5"/>
  <c r="J265" i="4"/>
  <c r="I263" i="3"/>
  <c r="I265" i="4"/>
  <c r="J263" i="3"/>
  <c r="I263" i="2"/>
  <c r="J263" i="2"/>
  <c r="J330" i="6"/>
  <c r="I330" i="6"/>
  <c r="I333" i="5"/>
  <c r="J333" i="5"/>
  <c r="I329" i="4"/>
  <c r="I327" i="3"/>
  <c r="J329" i="4"/>
  <c r="J327" i="3"/>
  <c r="I327" i="2"/>
  <c r="J327" i="2"/>
  <c r="J394" i="6"/>
  <c r="I394" i="6"/>
  <c r="J397" i="5"/>
  <c r="I397" i="5"/>
  <c r="J393" i="4"/>
  <c r="I391" i="3"/>
  <c r="J391" i="3"/>
  <c r="I393" i="4"/>
  <c r="I391" i="2"/>
  <c r="J391" i="2"/>
  <c r="J158" i="6"/>
  <c r="I158" i="6"/>
  <c r="J161" i="5"/>
  <c r="I161" i="5"/>
  <c r="I157" i="4"/>
  <c r="J155" i="3"/>
  <c r="I155" i="3"/>
  <c r="J157" i="4"/>
  <c r="I155" i="2"/>
  <c r="J155" i="2"/>
  <c r="J286" i="6"/>
  <c r="I286" i="6"/>
  <c r="J289" i="5"/>
  <c r="I289" i="5"/>
  <c r="I285" i="4"/>
  <c r="J285" i="4"/>
  <c r="J283" i="3"/>
  <c r="I283" i="3"/>
  <c r="J283" i="2"/>
  <c r="I283" i="2"/>
  <c r="J406" i="6"/>
  <c r="I406" i="6"/>
  <c r="J409" i="5"/>
  <c r="I409" i="5"/>
  <c r="J405" i="4"/>
  <c r="I405" i="4"/>
  <c r="J403" i="3"/>
  <c r="I403" i="3"/>
  <c r="I403" i="2"/>
  <c r="J403" i="2"/>
  <c r="I319" i="6"/>
  <c r="J319" i="6"/>
  <c r="J322" i="5"/>
  <c r="J318" i="4"/>
  <c r="I318" i="4"/>
  <c r="I322" i="5"/>
  <c r="J316" i="3"/>
  <c r="I316" i="3"/>
  <c r="J316" i="2"/>
  <c r="I316" i="2"/>
  <c r="J391" i="6"/>
  <c r="I391" i="6"/>
  <c r="I394" i="5"/>
  <c r="J390" i="4"/>
  <c r="J394" i="5"/>
  <c r="I390" i="4"/>
  <c r="J388" i="3"/>
  <c r="I388" i="3"/>
  <c r="J388" i="2"/>
  <c r="I388" i="2"/>
  <c r="J30" i="6"/>
  <c r="I30" i="6"/>
  <c r="J33" i="5"/>
  <c r="J29" i="4"/>
  <c r="I33" i="5"/>
  <c r="I29" i="4"/>
  <c r="J27" i="3"/>
  <c r="I27" i="3"/>
  <c r="I27" i="2"/>
  <c r="J27" i="2"/>
  <c r="J71" i="6"/>
  <c r="I71" i="6"/>
  <c r="I74" i="5"/>
  <c r="J70" i="4"/>
  <c r="I70" i="4"/>
  <c r="I68" i="3"/>
  <c r="J74" i="5"/>
  <c r="J68" i="3"/>
  <c r="J68" i="2"/>
  <c r="I68" i="2"/>
  <c r="J48" i="6"/>
  <c r="I48" i="6"/>
  <c r="J51" i="5"/>
  <c r="I47" i="4"/>
  <c r="I51" i="5"/>
  <c r="J47" i="4"/>
  <c r="J45" i="3"/>
  <c r="I45" i="3"/>
  <c r="I45" i="2"/>
  <c r="J45" i="2"/>
  <c r="J112" i="6"/>
  <c r="I112" i="6"/>
  <c r="I115" i="5"/>
  <c r="J111" i="4"/>
  <c r="I111" i="4"/>
  <c r="J115" i="5"/>
  <c r="J109" i="3"/>
  <c r="I109" i="3"/>
  <c r="I109" i="2"/>
  <c r="J109" i="2"/>
  <c r="J176" i="6"/>
  <c r="I176" i="6"/>
  <c r="I179" i="5"/>
  <c r="J179" i="5"/>
  <c r="J175" i="4"/>
  <c r="I175" i="4"/>
  <c r="J173" i="3"/>
  <c r="I173" i="3"/>
  <c r="I173" i="2"/>
  <c r="J173" i="2"/>
  <c r="J240" i="6"/>
  <c r="I240" i="6"/>
  <c r="J243" i="5"/>
  <c r="I243" i="5"/>
  <c r="J239" i="4"/>
  <c r="I239" i="4"/>
  <c r="J237" i="3"/>
  <c r="I237" i="3"/>
  <c r="I237" i="2"/>
  <c r="J237" i="2"/>
  <c r="J135" i="6"/>
  <c r="I135" i="6"/>
  <c r="J134" i="4"/>
  <c r="I134" i="4"/>
  <c r="I132" i="3"/>
  <c r="J138" i="5"/>
  <c r="J132" i="3"/>
  <c r="I138" i="5"/>
  <c r="J132" i="2"/>
  <c r="I132" i="2"/>
  <c r="I247" i="6"/>
  <c r="J247" i="6"/>
  <c r="J246" i="4"/>
  <c r="J250" i="5"/>
  <c r="I250" i="5"/>
  <c r="I246" i="4"/>
  <c r="I244" i="3"/>
  <c r="J244" i="3"/>
  <c r="I244" i="2"/>
  <c r="J244" i="2"/>
  <c r="J209" i="6"/>
  <c r="I209" i="6"/>
  <c r="J212" i="5"/>
  <c r="J208" i="4"/>
  <c r="I212" i="5"/>
  <c r="I208" i="4"/>
  <c r="I206" i="3"/>
  <c r="J206" i="3"/>
  <c r="J206" i="2"/>
  <c r="I206" i="2"/>
  <c r="J401" i="6"/>
  <c r="I401" i="6"/>
  <c r="J404" i="5"/>
  <c r="I404" i="5"/>
  <c r="J400" i="4"/>
  <c r="J398" i="3"/>
  <c r="I398" i="3"/>
  <c r="I400" i="4"/>
  <c r="J398" i="2"/>
  <c r="I398" i="2"/>
  <c r="I215" i="6"/>
  <c r="J215" i="6"/>
  <c r="J214" i="4"/>
  <c r="J218" i="5"/>
  <c r="I214" i="4"/>
  <c r="I218" i="5"/>
  <c r="J212" i="3"/>
  <c r="I212" i="3"/>
  <c r="I212" i="2"/>
  <c r="J212" i="2"/>
  <c r="J81" i="6"/>
  <c r="I81" i="6"/>
  <c r="I84" i="5"/>
  <c r="J84" i="5"/>
  <c r="I80" i="4"/>
  <c r="J80" i="4"/>
  <c r="J78" i="3"/>
  <c r="I78" i="3"/>
  <c r="J78" i="2"/>
  <c r="I78" i="2"/>
  <c r="I241" i="6"/>
  <c r="J241" i="6"/>
  <c r="J244" i="5"/>
  <c r="I244" i="5"/>
  <c r="J240" i="4"/>
  <c r="I240" i="4"/>
  <c r="J238" i="3"/>
  <c r="I238" i="3"/>
  <c r="J238" i="2"/>
  <c r="I238" i="2"/>
  <c r="I413" i="6"/>
  <c r="J413" i="6"/>
  <c r="J416" i="5"/>
  <c r="I416" i="5"/>
  <c r="I412" i="4"/>
  <c r="J412" i="4"/>
  <c r="J410" i="3"/>
  <c r="I410" i="3"/>
  <c r="J410" i="2"/>
  <c r="I410" i="2"/>
  <c r="J344" i="6"/>
  <c r="I344" i="6"/>
  <c r="J347" i="5"/>
  <c r="I347" i="5"/>
  <c r="J343" i="4"/>
  <c r="I343" i="4"/>
  <c r="J341" i="3"/>
  <c r="I341" i="3"/>
  <c r="J341" i="2"/>
  <c r="I341" i="2"/>
  <c r="J408" i="6"/>
  <c r="I408" i="6"/>
  <c r="J411" i="5"/>
  <c r="I411" i="5"/>
  <c r="J407" i="4"/>
  <c r="I407" i="4"/>
  <c r="J405" i="3"/>
  <c r="I405" i="3"/>
  <c r="J405" i="2"/>
  <c r="I405" i="2"/>
  <c r="J145" i="6"/>
  <c r="I145" i="6"/>
  <c r="J144" i="4"/>
  <c r="I148" i="5"/>
  <c r="I144" i="4"/>
  <c r="J148" i="5"/>
  <c r="I142" i="3"/>
  <c r="J142" i="3"/>
  <c r="J142" i="2"/>
  <c r="I142" i="2"/>
  <c r="J361" i="6"/>
  <c r="I361" i="6"/>
  <c r="J364" i="5"/>
  <c r="I364" i="5"/>
  <c r="I360" i="4"/>
  <c r="J358" i="3"/>
  <c r="J360" i="4"/>
  <c r="I358" i="3"/>
  <c r="I358" i="2"/>
  <c r="J358" i="2"/>
  <c r="J70" i="6"/>
  <c r="I70" i="6"/>
  <c r="J73" i="5"/>
  <c r="I73" i="5"/>
  <c r="I69" i="4"/>
  <c r="J69" i="4"/>
  <c r="J67" i="3"/>
  <c r="I67" i="3"/>
  <c r="I67" i="2"/>
  <c r="J67" i="2"/>
  <c r="I125" i="6"/>
  <c r="J125" i="6"/>
  <c r="I128" i="5"/>
  <c r="J128" i="5"/>
  <c r="J124" i="4"/>
  <c r="I124" i="4"/>
  <c r="I122" i="3"/>
  <c r="J122" i="3"/>
  <c r="I122" i="2"/>
  <c r="J122" i="2"/>
  <c r="I236" i="6"/>
  <c r="J236" i="6"/>
  <c r="J239" i="5"/>
  <c r="I235" i="4"/>
  <c r="J235" i="4"/>
  <c r="I239" i="5"/>
  <c r="J233" i="3"/>
  <c r="I233" i="3"/>
  <c r="J233" i="2"/>
  <c r="I233" i="2"/>
  <c r="J318" i="6"/>
  <c r="I318" i="6"/>
  <c r="J321" i="5"/>
  <c r="I321" i="5"/>
  <c r="J317" i="4"/>
  <c r="I317" i="4"/>
  <c r="J315" i="3"/>
  <c r="I315" i="3"/>
  <c r="J315" i="2"/>
  <c r="I315" i="2"/>
  <c r="J275" i="6"/>
  <c r="I275" i="6"/>
  <c r="I278" i="5"/>
  <c r="J278" i="5"/>
  <c r="J274" i="4"/>
  <c r="J272" i="3"/>
  <c r="I272" i="3"/>
  <c r="I274" i="4"/>
  <c r="J272" i="2"/>
  <c r="I272" i="2"/>
  <c r="J298" i="6"/>
  <c r="I298" i="6"/>
  <c r="J301" i="5"/>
  <c r="I301" i="5"/>
  <c r="J297" i="4"/>
  <c r="I297" i="4"/>
  <c r="I295" i="3"/>
  <c r="J295" i="3"/>
  <c r="I295" i="2"/>
  <c r="J295" i="2"/>
  <c r="J342" i="6"/>
  <c r="I342" i="6"/>
  <c r="J345" i="5"/>
  <c r="I345" i="5"/>
  <c r="J341" i="4"/>
  <c r="I341" i="4"/>
  <c r="J339" i="3"/>
  <c r="I339" i="3"/>
  <c r="I339" i="2"/>
  <c r="J339" i="2"/>
  <c r="J80" i="6"/>
  <c r="I80" i="6"/>
  <c r="J83" i="5"/>
  <c r="I79" i="4"/>
  <c r="I83" i="5"/>
  <c r="J77" i="3"/>
  <c r="I77" i="3"/>
  <c r="J79" i="4"/>
  <c r="I77" i="2"/>
  <c r="J77" i="2"/>
  <c r="J305" i="6"/>
  <c r="I305" i="6"/>
  <c r="I308" i="5"/>
  <c r="I304" i="4"/>
  <c r="J308" i="5"/>
  <c r="J302" i="3"/>
  <c r="I302" i="3"/>
  <c r="J304" i="4"/>
  <c r="J302" i="2"/>
  <c r="I302" i="2"/>
  <c r="I376" i="6"/>
  <c r="J376" i="6"/>
  <c r="J379" i="5"/>
  <c r="I379" i="5"/>
  <c r="J375" i="4"/>
  <c r="I375" i="4"/>
  <c r="J373" i="3"/>
  <c r="I373" i="3"/>
  <c r="J373" i="2"/>
  <c r="I373" i="2"/>
  <c r="J197" i="6"/>
  <c r="I197" i="6"/>
  <c r="J200" i="5"/>
  <c r="I200" i="5"/>
  <c r="I196" i="4"/>
  <c r="J194" i="3"/>
  <c r="J196" i="4"/>
  <c r="I194" i="3"/>
  <c r="I194" i="2"/>
  <c r="J194" i="2"/>
  <c r="I308" i="6"/>
  <c r="J308" i="6"/>
  <c r="J311" i="5"/>
  <c r="J307" i="4"/>
  <c r="I307" i="4"/>
  <c r="J305" i="3"/>
  <c r="I305" i="3"/>
  <c r="I311" i="5"/>
  <c r="J305" i="2"/>
  <c r="I305" i="2"/>
  <c r="J219" i="6"/>
  <c r="I219" i="6"/>
  <c r="J222" i="5"/>
  <c r="I218" i="4"/>
  <c r="J218" i="4"/>
  <c r="J216" i="3"/>
  <c r="I216" i="3"/>
  <c r="I222" i="5"/>
  <c r="J216" i="2"/>
  <c r="I216" i="2"/>
  <c r="J358" i="6"/>
  <c r="I358" i="6"/>
  <c r="J361" i="5"/>
  <c r="I357" i="4"/>
  <c r="I361" i="5"/>
  <c r="J357" i="4"/>
  <c r="J355" i="3"/>
  <c r="I355" i="3"/>
  <c r="J355" i="2"/>
  <c r="I355" i="2"/>
  <c r="I269" i="6"/>
  <c r="J269" i="6"/>
  <c r="I272" i="5"/>
  <c r="J272" i="5"/>
  <c r="I268" i="4"/>
  <c r="J268" i="4"/>
  <c r="J266" i="3"/>
  <c r="I266" i="3"/>
  <c r="I266" i="2"/>
  <c r="J266" i="2"/>
  <c r="I252" i="6"/>
  <c r="J252" i="6"/>
  <c r="J255" i="5"/>
  <c r="I255" i="5"/>
  <c r="J251" i="4"/>
  <c r="I251" i="4"/>
  <c r="J249" i="3"/>
  <c r="I249" i="3"/>
  <c r="J249" i="2"/>
  <c r="I249" i="2"/>
  <c r="J214" i="6"/>
  <c r="I214" i="6"/>
  <c r="J217" i="5"/>
  <c r="I217" i="5"/>
  <c r="J211" i="3"/>
  <c r="J213" i="4"/>
  <c r="I213" i="4"/>
  <c r="I211" i="3"/>
  <c r="I211" i="2"/>
  <c r="J211" i="2"/>
  <c r="I163" i="6"/>
  <c r="J163" i="6"/>
  <c r="I162" i="4"/>
  <c r="J166" i="5"/>
  <c r="J162" i="4"/>
  <c r="J160" i="3"/>
  <c r="I166" i="5"/>
  <c r="I160" i="3"/>
  <c r="J160" i="2"/>
  <c r="I160" i="2"/>
  <c r="J21" i="6"/>
  <c r="I21" i="6"/>
  <c r="I24" i="5"/>
  <c r="J20" i="4"/>
  <c r="J24" i="5"/>
  <c r="I20" i="4"/>
  <c r="J18" i="3"/>
  <c r="I18" i="3"/>
  <c r="I18" i="2"/>
  <c r="J18" i="2"/>
  <c r="J14" i="6"/>
  <c r="I14" i="6"/>
  <c r="J17" i="5"/>
  <c r="I17" i="5"/>
  <c r="J13" i="4"/>
  <c r="I11" i="3"/>
  <c r="I13" i="4"/>
  <c r="J11" i="3"/>
  <c r="I11" i="2"/>
  <c r="J11" i="2"/>
  <c r="I388" i="6"/>
  <c r="J388" i="6"/>
  <c r="I391" i="5"/>
  <c r="I387" i="4"/>
  <c r="J387" i="4"/>
  <c r="J391" i="5"/>
  <c r="J385" i="3"/>
  <c r="I385" i="3"/>
  <c r="J385" i="2"/>
  <c r="I385" i="2"/>
  <c r="J238" i="6"/>
  <c r="I238" i="6"/>
  <c r="J241" i="5"/>
  <c r="I241" i="5"/>
  <c r="J237" i="4"/>
  <c r="I237" i="4"/>
  <c r="J235" i="3"/>
  <c r="I235" i="3"/>
  <c r="I235" i="2"/>
  <c r="J235" i="2"/>
  <c r="I171" i="6"/>
  <c r="J171" i="6"/>
  <c r="I170" i="4"/>
  <c r="J170" i="4"/>
  <c r="I174" i="5"/>
  <c r="J168" i="3"/>
  <c r="J174" i="5"/>
  <c r="I168" i="3"/>
  <c r="J168" i="2"/>
  <c r="I168" i="2"/>
  <c r="J299" i="6"/>
  <c r="I299" i="6"/>
  <c r="J302" i="5"/>
  <c r="I302" i="5"/>
  <c r="J298" i="4"/>
  <c r="J296" i="3"/>
  <c r="I298" i="4"/>
  <c r="I296" i="3"/>
  <c r="J296" i="2"/>
  <c r="I296" i="2"/>
  <c r="I130" i="6"/>
  <c r="J130" i="6"/>
  <c r="I133" i="5"/>
  <c r="J133" i="5"/>
  <c r="J129" i="4"/>
  <c r="J127" i="3"/>
  <c r="I129" i="4"/>
  <c r="I127" i="3"/>
  <c r="I127" i="2"/>
  <c r="J127" i="2"/>
  <c r="I258" i="6"/>
  <c r="J258" i="6"/>
  <c r="I261" i="5"/>
  <c r="J261" i="5"/>
  <c r="J257" i="4"/>
  <c r="I257" i="4"/>
  <c r="J255" i="3"/>
  <c r="I255" i="3"/>
  <c r="J255" i="2"/>
  <c r="I255" i="2"/>
  <c r="J262" i="6"/>
  <c r="I262" i="6"/>
  <c r="J265" i="5"/>
  <c r="I265" i="5"/>
  <c r="J261" i="4"/>
  <c r="I261" i="4"/>
  <c r="J259" i="3"/>
  <c r="I259" i="3"/>
  <c r="I259" i="2"/>
  <c r="J259" i="2"/>
  <c r="I383" i="6"/>
  <c r="J383" i="6"/>
  <c r="I386" i="5"/>
  <c r="J382" i="4"/>
  <c r="J386" i="5"/>
  <c r="I382" i="4"/>
  <c r="J380" i="3"/>
  <c r="I380" i="3"/>
  <c r="I380" i="2"/>
  <c r="J380" i="2"/>
  <c r="J127" i="6"/>
  <c r="I127" i="6"/>
  <c r="J126" i="4"/>
  <c r="J130" i="5"/>
  <c r="I130" i="5"/>
  <c r="I124" i="3"/>
  <c r="I126" i="4"/>
  <c r="J124" i="3"/>
  <c r="I124" i="2"/>
  <c r="J124" i="2"/>
  <c r="J157" i="6"/>
  <c r="I157" i="6"/>
  <c r="I160" i="5"/>
  <c r="J160" i="5"/>
  <c r="J156" i="4"/>
  <c r="I156" i="4"/>
  <c r="J154" i="3"/>
  <c r="I154" i="3"/>
  <c r="I154" i="2"/>
  <c r="J154" i="2"/>
  <c r="J293" i="6"/>
  <c r="I293" i="6"/>
  <c r="I296" i="5"/>
  <c r="J296" i="5"/>
  <c r="J292" i="4"/>
  <c r="I292" i="4"/>
  <c r="I290" i="3"/>
  <c r="J290" i="3"/>
  <c r="J290" i="2"/>
  <c r="I290" i="2"/>
  <c r="I276" i="6"/>
  <c r="J276" i="6"/>
  <c r="J279" i="5"/>
  <c r="I279" i="5"/>
  <c r="J275" i="4"/>
  <c r="I275" i="4"/>
  <c r="I273" i="3"/>
  <c r="J273" i="3"/>
  <c r="J273" i="2"/>
  <c r="I273" i="2"/>
  <c r="J421" i="6"/>
  <c r="I421" i="6"/>
  <c r="I424" i="5"/>
  <c r="J420" i="4"/>
  <c r="J424" i="5"/>
  <c r="I420" i="4"/>
  <c r="I418" i="3"/>
  <c r="J418" i="3"/>
  <c r="J418" i="2"/>
  <c r="I418" i="2"/>
  <c r="J398" i="6"/>
  <c r="I398" i="6"/>
  <c r="J401" i="5"/>
  <c r="I401" i="5"/>
  <c r="J397" i="4"/>
  <c r="I397" i="4"/>
  <c r="J395" i="3"/>
  <c r="I395" i="3"/>
  <c r="J395" i="2"/>
  <c r="I395" i="2"/>
  <c r="I187" i="6"/>
  <c r="J187" i="6"/>
  <c r="J190" i="5"/>
  <c r="I186" i="4"/>
  <c r="I190" i="5"/>
  <c r="J184" i="3"/>
  <c r="J186" i="4"/>
  <c r="I184" i="3"/>
  <c r="J184" i="2"/>
  <c r="I184" i="2"/>
  <c r="I251" i="6"/>
  <c r="J251" i="6"/>
  <c r="I250" i="4"/>
  <c r="J248" i="3"/>
  <c r="J250" i="4"/>
  <c r="J254" i="5"/>
  <c r="I254" i="5"/>
  <c r="I248" i="3"/>
  <c r="J248" i="2"/>
  <c r="I248" i="2"/>
  <c r="J315" i="6"/>
  <c r="I315" i="6"/>
  <c r="I318" i="5"/>
  <c r="J318" i="5"/>
  <c r="J312" i="3"/>
  <c r="I314" i="4"/>
  <c r="J314" i="4"/>
  <c r="I312" i="3"/>
  <c r="J312" i="2"/>
  <c r="I312" i="2"/>
  <c r="J379" i="6"/>
  <c r="I379" i="6"/>
  <c r="I382" i="5"/>
  <c r="J382" i="5"/>
  <c r="J376" i="3"/>
  <c r="I378" i="4"/>
  <c r="J378" i="4"/>
  <c r="I376" i="3"/>
  <c r="J376" i="2"/>
  <c r="I376" i="2"/>
  <c r="I18" i="6"/>
  <c r="J18" i="6"/>
  <c r="I21" i="5"/>
  <c r="J21" i="5"/>
  <c r="J15" i="3"/>
  <c r="I17" i="4"/>
  <c r="J17" i="4"/>
  <c r="I15" i="3"/>
  <c r="J15" i="2"/>
  <c r="I15" i="2"/>
  <c r="I82" i="6"/>
  <c r="J82" i="6"/>
  <c r="I85" i="5"/>
  <c r="J85" i="5"/>
  <c r="I81" i="4"/>
  <c r="J81" i="4"/>
  <c r="J79" i="3"/>
  <c r="I79" i="3"/>
  <c r="J79" i="2"/>
  <c r="I79" i="2"/>
  <c r="I146" i="6"/>
  <c r="J146" i="6"/>
  <c r="J149" i="5"/>
  <c r="J145" i="4"/>
  <c r="I149" i="5"/>
  <c r="I145" i="4"/>
  <c r="J143" i="3"/>
  <c r="I143" i="3"/>
  <c r="J143" i="2"/>
  <c r="I143" i="2"/>
  <c r="I210" i="6"/>
  <c r="J210" i="6"/>
  <c r="I213" i="5"/>
  <c r="J213" i="5"/>
  <c r="J209" i="4"/>
  <c r="I209" i="4"/>
  <c r="I207" i="3"/>
  <c r="J207" i="3"/>
  <c r="J207" i="2"/>
  <c r="I207" i="2"/>
  <c r="J274" i="6"/>
  <c r="I274" i="6"/>
  <c r="J277" i="5"/>
  <c r="I277" i="5"/>
  <c r="J273" i="4"/>
  <c r="I271" i="3"/>
  <c r="I273" i="4"/>
  <c r="J271" i="3"/>
  <c r="I271" i="2"/>
  <c r="J271" i="2"/>
  <c r="J338" i="6"/>
  <c r="I338" i="6"/>
  <c r="J341" i="5"/>
  <c r="J337" i="4"/>
  <c r="I335" i="3"/>
  <c r="I341" i="5"/>
  <c r="I337" i="4"/>
  <c r="J335" i="3"/>
  <c r="I335" i="2"/>
  <c r="J335" i="2"/>
  <c r="J402" i="6"/>
  <c r="I402" i="6"/>
  <c r="J405" i="5"/>
  <c r="I405" i="5"/>
  <c r="I401" i="4"/>
  <c r="J401" i="4"/>
  <c r="I399" i="3"/>
  <c r="J399" i="3"/>
  <c r="I399" i="2"/>
  <c r="J399" i="2"/>
  <c r="J166" i="6"/>
  <c r="I166" i="6"/>
  <c r="J169" i="5"/>
  <c r="I169" i="5"/>
  <c r="J165" i="4"/>
  <c r="I165" i="4"/>
  <c r="J163" i="3"/>
  <c r="I163" i="3"/>
  <c r="I163" i="2"/>
  <c r="J163" i="2"/>
  <c r="J302" i="6"/>
  <c r="I302" i="6"/>
  <c r="J305" i="5"/>
  <c r="I305" i="5"/>
  <c r="J301" i="4"/>
  <c r="I301" i="4"/>
  <c r="I299" i="3"/>
  <c r="J299" i="3"/>
  <c r="J299" i="2"/>
  <c r="I299" i="2"/>
  <c r="J422" i="6"/>
  <c r="I422" i="6"/>
  <c r="J425" i="5"/>
  <c r="I425" i="5"/>
  <c r="I421" i="4"/>
  <c r="J421" i="4"/>
  <c r="I419" i="3"/>
  <c r="J419" i="3"/>
  <c r="J419" i="2"/>
  <c r="I419" i="2"/>
  <c r="J327" i="6"/>
  <c r="I327" i="6"/>
  <c r="J326" i="4"/>
  <c r="I326" i="4"/>
  <c r="J330" i="5"/>
  <c r="I330" i="5"/>
  <c r="J324" i="3"/>
  <c r="I324" i="3"/>
  <c r="J324" i="2"/>
  <c r="I324" i="2"/>
  <c r="J407" i="6"/>
  <c r="I407" i="6"/>
  <c r="J410" i="5"/>
  <c r="I410" i="5"/>
  <c r="J406" i="4"/>
  <c r="I406" i="4"/>
  <c r="J404" i="3"/>
  <c r="I404" i="3"/>
  <c r="I404" i="2"/>
  <c r="J404" i="2"/>
  <c r="J15" i="6"/>
  <c r="I15" i="6"/>
  <c r="J18" i="5"/>
  <c r="I18" i="5"/>
  <c r="J14" i="4"/>
  <c r="I12" i="3"/>
  <c r="I14" i="4"/>
  <c r="J12" i="3"/>
  <c r="J12" i="2"/>
  <c r="I12" i="2"/>
  <c r="J79" i="6"/>
  <c r="I79" i="6"/>
  <c r="J82" i="5"/>
  <c r="I82" i="5"/>
  <c r="J78" i="4"/>
  <c r="I78" i="4"/>
  <c r="I76" i="3"/>
  <c r="J76" i="3"/>
  <c r="J76" i="2"/>
  <c r="I76" i="2"/>
  <c r="J56" i="6"/>
  <c r="I56" i="6"/>
  <c r="J59" i="5"/>
  <c r="I59" i="5"/>
  <c r="J55" i="4"/>
  <c r="J53" i="3"/>
  <c r="I55" i="4"/>
  <c r="I53" i="3"/>
  <c r="I53" i="2"/>
  <c r="J53" i="2"/>
  <c r="J120" i="6"/>
  <c r="I120" i="6"/>
  <c r="J123" i="5"/>
  <c r="J119" i="4"/>
  <c r="I123" i="5"/>
  <c r="J117" i="3"/>
  <c r="I119" i="4"/>
  <c r="I117" i="3"/>
  <c r="I117" i="2"/>
  <c r="J117" i="2"/>
  <c r="J184" i="6"/>
  <c r="I184" i="6"/>
  <c r="I187" i="5"/>
  <c r="J187" i="5"/>
  <c r="J183" i="4"/>
  <c r="I183" i="4"/>
  <c r="I181" i="3"/>
  <c r="J181" i="3"/>
  <c r="I181" i="2"/>
  <c r="J181" i="2"/>
  <c r="J248" i="6"/>
  <c r="I248" i="6"/>
  <c r="I251" i="5"/>
  <c r="J251" i="5"/>
  <c r="J247" i="4"/>
  <c r="I247" i="4"/>
  <c r="I245" i="3"/>
  <c r="J245" i="3"/>
  <c r="J245" i="2"/>
  <c r="I245" i="2"/>
  <c r="I151" i="6"/>
  <c r="J151" i="6"/>
  <c r="J154" i="5"/>
  <c r="J150" i="4"/>
  <c r="I148" i="3"/>
  <c r="I154" i="5"/>
  <c r="J148" i="3"/>
  <c r="I150" i="4"/>
  <c r="I148" i="2"/>
  <c r="J148" i="2"/>
  <c r="J263" i="6"/>
  <c r="I263" i="6"/>
  <c r="J262" i="4"/>
  <c r="I262" i="4"/>
  <c r="I266" i="5"/>
  <c r="J266" i="5"/>
  <c r="J260" i="3"/>
  <c r="I260" i="3"/>
  <c r="J260" i="2"/>
  <c r="I260" i="2"/>
  <c r="I233" i="6"/>
  <c r="J233" i="6"/>
  <c r="I236" i="5"/>
  <c r="J236" i="5"/>
  <c r="J232" i="4"/>
  <c r="I230" i="3"/>
  <c r="I232" i="4"/>
  <c r="J230" i="3"/>
  <c r="J230" i="2"/>
  <c r="I230" i="2"/>
  <c r="J425" i="6"/>
  <c r="I425" i="6"/>
  <c r="J428" i="5"/>
  <c r="I428" i="5"/>
  <c r="I424" i="4"/>
  <c r="J424" i="4"/>
  <c r="J422" i="3"/>
  <c r="I422" i="3"/>
  <c r="I422" i="2"/>
  <c r="J422" i="2"/>
  <c r="J239" i="6"/>
  <c r="I239" i="6"/>
  <c r="I242" i="5"/>
  <c r="J238" i="4"/>
  <c r="I238" i="4"/>
  <c r="J242" i="5"/>
  <c r="J236" i="3"/>
  <c r="I236" i="3"/>
  <c r="I236" i="2"/>
  <c r="J236" i="2"/>
  <c r="I105" i="6"/>
  <c r="J105" i="6"/>
  <c r="J104" i="4"/>
  <c r="I108" i="5"/>
  <c r="J108" i="5"/>
  <c r="I104" i="4"/>
  <c r="I102" i="3"/>
  <c r="J102" i="3"/>
  <c r="J102" i="2"/>
  <c r="I102" i="2"/>
  <c r="J265" i="6"/>
  <c r="I265" i="6"/>
  <c r="J268" i="5"/>
  <c r="J264" i="4"/>
  <c r="I268" i="5"/>
  <c r="I264" i="4"/>
  <c r="J262" i="3"/>
  <c r="I262" i="3"/>
  <c r="J262" i="2"/>
  <c r="I262" i="2"/>
  <c r="J288" i="6"/>
  <c r="I288" i="6"/>
  <c r="J291" i="5"/>
  <c r="I291" i="5"/>
  <c r="I287" i="4"/>
  <c r="J285" i="3"/>
  <c r="J287" i="4"/>
  <c r="I285" i="3"/>
  <c r="I285" i="2"/>
  <c r="J285" i="2"/>
  <c r="J352" i="6"/>
  <c r="I352" i="6"/>
  <c r="I355" i="5"/>
  <c r="I351" i="4"/>
  <c r="J349" i="3"/>
  <c r="J355" i="5"/>
  <c r="J351" i="4"/>
  <c r="I349" i="3"/>
  <c r="J349" i="2"/>
  <c r="I349" i="2"/>
  <c r="J416" i="6"/>
  <c r="I416" i="6"/>
  <c r="J419" i="5"/>
  <c r="J415" i="4"/>
  <c r="I415" i="4"/>
  <c r="J413" i="3"/>
  <c r="I419" i="5"/>
  <c r="I413" i="3"/>
  <c r="I413" i="2"/>
  <c r="J413" i="2"/>
  <c r="I169" i="6"/>
  <c r="J169" i="6"/>
  <c r="I172" i="5"/>
  <c r="J172" i="5"/>
  <c r="J168" i="4"/>
  <c r="I166" i="3"/>
  <c r="J166" i="3"/>
  <c r="I168" i="4"/>
  <c r="J166" i="2"/>
  <c r="I166" i="2"/>
  <c r="I385" i="6"/>
  <c r="J385" i="6"/>
  <c r="I388" i="5"/>
  <c r="J384" i="4"/>
  <c r="I384" i="4"/>
  <c r="J388" i="5"/>
  <c r="I382" i="3"/>
  <c r="J382" i="3"/>
  <c r="J382" i="2"/>
  <c r="I382" i="2"/>
  <c r="J94" i="6"/>
  <c r="I94" i="6"/>
  <c r="J97" i="5"/>
  <c r="J93" i="4"/>
  <c r="I97" i="5"/>
  <c r="I93" i="4"/>
  <c r="J91" i="3"/>
  <c r="I91" i="3"/>
  <c r="I91" i="2"/>
  <c r="J91" i="2"/>
  <c r="I108" i="6"/>
  <c r="J108" i="6"/>
  <c r="I111" i="5"/>
  <c r="I107" i="4"/>
  <c r="J111" i="5"/>
  <c r="J107" i="4"/>
  <c r="I105" i="3"/>
  <c r="J105" i="3"/>
  <c r="J105" i="2"/>
  <c r="I105" i="2"/>
  <c r="J341" i="6"/>
  <c r="I341" i="6"/>
  <c r="J344" i="5"/>
  <c r="I340" i="4"/>
  <c r="J338" i="3"/>
  <c r="J340" i="4"/>
  <c r="I344" i="5"/>
  <c r="I338" i="3"/>
  <c r="J338" i="2"/>
  <c r="I338" i="2"/>
  <c r="J211" i="6"/>
  <c r="I211" i="6"/>
  <c r="I214" i="5"/>
  <c r="I210" i="4"/>
  <c r="J210" i="4"/>
  <c r="J208" i="3"/>
  <c r="J214" i="5"/>
  <c r="I208" i="3"/>
  <c r="J208" i="2"/>
  <c r="I208" i="2"/>
  <c r="I106" i="6"/>
  <c r="J106" i="6"/>
  <c r="I109" i="5"/>
  <c r="J109" i="5"/>
  <c r="J105" i="4"/>
  <c r="I103" i="3"/>
  <c r="I105" i="4"/>
  <c r="J103" i="3"/>
  <c r="I103" i="2"/>
  <c r="J103" i="2"/>
  <c r="J271" i="6"/>
  <c r="I271" i="6"/>
  <c r="J274" i="5"/>
  <c r="I274" i="5"/>
  <c r="J270" i="4"/>
  <c r="I270" i="4"/>
  <c r="J268" i="3"/>
  <c r="I268" i="3"/>
  <c r="I268" i="2"/>
  <c r="J268" i="2"/>
  <c r="J208" i="6"/>
  <c r="I208" i="6"/>
  <c r="J211" i="5"/>
  <c r="J207" i="4"/>
  <c r="I207" i="4"/>
  <c r="I211" i="5"/>
  <c r="I205" i="3"/>
  <c r="J205" i="3"/>
  <c r="I205" i="2"/>
  <c r="J205" i="2"/>
  <c r="I249" i="6"/>
  <c r="J249" i="6"/>
  <c r="I252" i="5"/>
  <c r="J252" i="5"/>
  <c r="J248" i="4"/>
  <c r="I248" i="4"/>
  <c r="J246" i="3"/>
  <c r="I246" i="3"/>
  <c r="J246" i="2"/>
  <c r="I246" i="2"/>
  <c r="I116" i="6"/>
  <c r="J116" i="6"/>
  <c r="I119" i="5"/>
  <c r="J115" i="4"/>
  <c r="J119" i="5"/>
  <c r="I115" i="4"/>
  <c r="I113" i="3"/>
  <c r="J113" i="3"/>
  <c r="J113" i="2"/>
  <c r="I113" i="2"/>
  <c r="J206" i="6"/>
  <c r="I206" i="6"/>
  <c r="J209" i="5"/>
  <c r="I209" i="5"/>
  <c r="I205" i="4"/>
  <c r="J205" i="4"/>
  <c r="J203" i="3"/>
  <c r="I203" i="3"/>
  <c r="I203" i="2"/>
  <c r="J203" i="2"/>
  <c r="J347" i="6"/>
  <c r="I347" i="6"/>
  <c r="I350" i="5"/>
  <c r="J350" i="5"/>
  <c r="J344" i="3"/>
  <c r="J346" i="4"/>
  <c r="I344" i="3"/>
  <c r="I346" i="4"/>
  <c r="J344" i="2"/>
  <c r="I344" i="2"/>
  <c r="J230" i="6"/>
  <c r="I230" i="6"/>
  <c r="J233" i="5"/>
  <c r="I233" i="5"/>
  <c r="J229" i="4"/>
  <c r="I229" i="4"/>
  <c r="J227" i="3"/>
  <c r="I227" i="3"/>
  <c r="I227" i="2"/>
  <c r="J227" i="2"/>
  <c r="I60" i="6"/>
  <c r="J60" i="6"/>
  <c r="J63" i="5"/>
  <c r="I63" i="5"/>
  <c r="I59" i="4"/>
  <c r="I57" i="3"/>
  <c r="J57" i="3"/>
  <c r="J59" i="4"/>
  <c r="J57" i="2"/>
  <c r="I57" i="2"/>
  <c r="I373" i="6"/>
  <c r="J373" i="6"/>
  <c r="I376" i="5"/>
  <c r="J376" i="5"/>
  <c r="J372" i="4"/>
  <c r="J370" i="3"/>
  <c r="I372" i="4"/>
  <c r="I370" i="3"/>
  <c r="J370" i="2"/>
  <c r="I370" i="2"/>
  <c r="J355" i="6"/>
  <c r="I355" i="6"/>
  <c r="J358" i="5"/>
  <c r="I358" i="5"/>
  <c r="J352" i="3"/>
  <c r="J354" i="4"/>
  <c r="I354" i="4"/>
  <c r="I352" i="3"/>
  <c r="J352" i="2"/>
  <c r="I352" i="2"/>
  <c r="J149" i="6"/>
  <c r="I149" i="6"/>
  <c r="J148" i="4"/>
  <c r="I152" i="5"/>
  <c r="J146" i="3"/>
  <c r="I146" i="3"/>
  <c r="J152" i="5"/>
  <c r="I148" i="4"/>
  <c r="I146" i="2"/>
  <c r="J146" i="2"/>
  <c r="J68" i="6"/>
  <c r="I68" i="6"/>
  <c r="J71" i="5"/>
  <c r="J67" i="4"/>
  <c r="I71" i="5"/>
  <c r="J65" i="3"/>
  <c r="I65" i="3"/>
  <c r="I67" i="4"/>
  <c r="J65" i="2"/>
  <c r="I65" i="2"/>
  <c r="I389" i="6"/>
  <c r="J389" i="6"/>
  <c r="J392" i="5"/>
  <c r="I388" i="4"/>
  <c r="J388" i="4"/>
  <c r="I392" i="5"/>
  <c r="J386" i="3"/>
  <c r="I386" i="3"/>
  <c r="I386" i="2"/>
  <c r="J386" i="2"/>
  <c r="I235" i="6"/>
  <c r="J235" i="6"/>
  <c r="J238" i="5"/>
  <c r="I234" i="4"/>
  <c r="J234" i="4"/>
  <c r="J232" i="3"/>
  <c r="I238" i="5"/>
  <c r="I232" i="3"/>
  <c r="J232" i="2"/>
  <c r="I232" i="2"/>
  <c r="J221" i="6"/>
  <c r="I221" i="6"/>
  <c r="I224" i="5"/>
  <c r="J220" i="4"/>
  <c r="I220" i="4"/>
  <c r="J224" i="5"/>
  <c r="J218" i="3"/>
  <c r="I218" i="3"/>
  <c r="I218" i="2"/>
  <c r="J218" i="2"/>
  <c r="J140" i="6"/>
  <c r="I140" i="6"/>
  <c r="J143" i="5"/>
  <c r="I143" i="5"/>
  <c r="J139" i="4"/>
  <c r="J137" i="3"/>
  <c r="I137" i="3"/>
  <c r="I139" i="4"/>
  <c r="J137" i="2"/>
  <c r="I137" i="2"/>
  <c r="J101" i="6"/>
  <c r="I101" i="6"/>
  <c r="I100" i="4"/>
  <c r="J104" i="5"/>
  <c r="J100" i="4"/>
  <c r="J98" i="3"/>
  <c r="I104" i="5"/>
  <c r="I98" i="3"/>
  <c r="I98" i="2"/>
  <c r="J98" i="2"/>
  <c r="J229" i="6"/>
  <c r="I229" i="6"/>
  <c r="J232" i="5"/>
  <c r="I232" i="5"/>
  <c r="J228" i="4"/>
  <c r="I228" i="4"/>
  <c r="I226" i="3"/>
  <c r="J226" i="3"/>
  <c r="I226" i="2"/>
  <c r="J226" i="2"/>
  <c r="J84" i="6"/>
  <c r="I84" i="6"/>
  <c r="J83" i="4"/>
  <c r="I87" i="5"/>
  <c r="I83" i="4"/>
  <c r="J87" i="5"/>
  <c r="J81" i="3"/>
  <c r="I81" i="3"/>
  <c r="J81" i="2"/>
  <c r="I81" i="2"/>
  <c r="J212" i="6"/>
  <c r="I212" i="6"/>
  <c r="I215" i="5"/>
  <c r="J215" i="5"/>
  <c r="J211" i="4"/>
  <c r="I211" i="4"/>
  <c r="I209" i="3"/>
  <c r="J209" i="3"/>
  <c r="J209" i="2"/>
  <c r="I209" i="2"/>
  <c r="I340" i="6"/>
  <c r="J340" i="6"/>
  <c r="J343" i="5"/>
  <c r="I343" i="5"/>
  <c r="I339" i="4"/>
  <c r="J339" i="4"/>
  <c r="J337" i="3"/>
  <c r="I337" i="3"/>
  <c r="J337" i="2"/>
  <c r="I337" i="2"/>
  <c r="J142" i="6"/>
  <c r="I142" i="6"/>
  <c r="J145" i="5"/>
  <c r="I145" i="5"/>
  <c r="I141" i="4"/>
  <c r="J141" i="4"/>
  <c r="J139" i="3"/>
  <c r="I139" i="3"/>
  <c r="I139" i="2"/>
  <c r="J139" i="2"/>
  <c r="I123" i="6"/>
  <c r="J123" i="6"/>
  <c r="I126" i="5"/>
  <c r="I122" i="4"/>
  <c r="J126" i="5"/>
  <c r="J120" i="3"/>
  <c r="I120" i="3"/>
  <c r="J122" i="4"/>
  <c r="J120" i="2"/>
  <c r="I120" i="2"/>
  <c r="I45" i="6"/>
  <c r="J45" i="6"/>
  <c r="J48" i="5"/>
  <c r="I48" i="5"/>
  <c r="J44" i="4"/>
  <c r="J42" i="3"/>
  <c r="I44" i="4"/>
  <c r="I42" i="3"/>
  <c r="I42" i="2"/>
  <c r="J42" i="2"/>
  <c r="I109" i="6"/>
  <c r="J109" i="6"/>
  <c r="J112" i="5"/>
  <c r="I112" i="5"/>
  <c r="J108" i="4"/>
  <c r="J106" i="3"/>
  <c r="I108" i="4"/>
  <c r="I106" i="3"/>
  <c r="I106" i="2"/>
  <c r="J106" i="2"/>
  <c r="I173" i="6"/>
  <c r="J173" i="6"/>
  <c r="J176" i="5"/>
  <c r="I176" i="5"/>
  <c r="J172" i="4"/>
  <c r="I172" i="4"/>
  <c r="J170" i="3"/>
  <c r="I170" i="3"/>
  <c r="I170" i="2"/>
  <c r="J170" i="2"/>
  <c r="I237" i="6"/>
  <c r="J237" i="6"/>
  <c r="I236" i="4"/>
  <c r="J240" i="5"/>
  <c r="J236" i="4"/>
  <c r="I240" i="5"/>
  <c r="J234" i="3"/>
  <c r="I234" i="3"/>
  <c r="I234" i="2"/>
  <c r="J234" i="2"/>
  <c r="I301" i="6"/>
  <c r="J301" i="6"/>
  <c r="J304" i="5"/>
  <c r="I304" i="5"/>
  <c r="J298" i="3"/>
  <c r="J300" i="4"/>
  <c r="I300" i="4"/>
  <c r="I298" i="3"/>
  <c r="J298" i="2"/>
  <c r="I298" i="2"/>
  <c r="J28" i="6"/>
  <c r="I28" i="6"/>
  <c r="I31" i="5"/>
  <c r="I27" i="4"/>
  <c r="J31" i="5"/>
  <c r="J25" i="3"/>
  <c r="J27" i="4"/>
  <c r="I25" i="3"/>
  <c r="J25" i="2"/>
  <c r="I25" i="2"/>
  <c r="J92" i="6"/>
  <c r="I92" i="6"/>
  <c r="I95" i="5"/>
  <c r="J95" i="5"/>
  <c r="I91" i="4"/>
  <c r="J91" i="4"/>
  <c r="J89" i="3"/>
  <c r="I89" i="3"/>
  <c r="J89" i="2"/>
  <c r="I89" i="2"/>
  <c r="J156" i="6"/>
  <c r="I156" i="6"/>
  <c r="J159" i="5"/>
  <c r="I159" i="5"/>
  <c r="J155" i="4"/>
  <c r="I155" i="4"/>
  <c r="J153" i="3"/>
  <c r="I153" i="3"/>
  <c r="J153" i="2"/>
  <c r="I153" i="2"/>
  <c r="J220" i="6"/>
  <c r="I220" i="6"/>
  <c r="I223" i="5"/>
  <c r="J219" i="4"/>
  <c r="I219" i="4"/>
  <c r="J223" i="5"/>
  <c r="I217" i="3"/>
  <c r="J217" i="3"/>
  <c r="J217" i="2"/>
  <c r="I217" i="2"/>
  <c r="I284" i="6"/>
  <c r="J284" i="6"/>
  <c r="I287" i="5"/>
  <c r="J283" i="4"/>
  <c r="I283" i="4"/>
  <c r="I281" i="3"/>
  <c r="J287" i="5"/>
  <c r="J281" i="3"/>
  <c r="J281" i="2"/>
  <c r="I281" i="2"/>
  <c r="I348" i="6"/>
  <c r="J348" i="6"/>
  <c r="I351" i="5"/>
  <c r="J351" i="5"/>
  <c r="J347" i="4"/>
  <c r="I347" i="4"/>
  <c r="J345" i="3"/>
  <c r="I345" i="3"/>
  <c r="J345" i="2"/>
  <c r="I345" i="2"/>
  <c r="J412" i="6"/>
  <c r="I412" i="6"/>
  <c r="J415" i="5"/>
  <c r="I415" i="5"/>
  <c r="J411" i="4"/>
  <c r="I411" i="4"/>
  <c r="J409" i="3"/>
  <c r="I409" i="3"/>
  <c r="J409" i="2"/>
  <c r="I409" i="2"/>
  <c r="J22" i="6"/>
  <c r="I22" i="6"/>
  <c r="J25" i="5"/>
  <c r="I25" i="5"/>
  <c r="J21" i="4"/>
  <c r="I21" i="4"/>
  <c r="I19" i="3"/>
  <c r="J19" i="3"/>
  <c r="I19" i="2"/>
  <c r="J19" i="2"/>
  <c r="J150" i="6"/>
  <c r="I150" i="6"/>
  <c r="J153" i="5"/>
  <c r="I153" i="5"/>
  <c r="J149" i="4"/>
  <c r="J147" i="3"/>
  <c r="I147" i="3"/>
  <c r="I149" i="4"/>
  <c r="I147" i="2"/>
  <c r="J147" i="2"/>
  <c r="J278" i="6"/>
  <c r="I278" i="6"/>
  <c r="J281" i="5"/>
  <c r="I281" i="5"/>
  <c r="J277" i="4"/>
  <c r="I277" i="4"/>
  <c r="J275" i="3"/>
  <c r="I275" i="3"/>
  <c r="I275" i="2"/>
  <c r="J275" i="2"/>
  <c r="J414" i="6"/>
  <c r="I414" i="6"/>
  <c r="J417" i="5"/>
  <c r="I413" i="4"/>
  <c r="J411" i="3"/>
  <c r="I417" i="5"/>
  <c r="I411" i="3"/>
  <c r="J413" i="4"/>
  <c r="J411" i="2"/>
  <c r="I411" i="2"/>
  <c r="J67" i="6"/>
  <c r="I67" i="6"/>
  <c r="J66" i="4"/>
  <c r="J70" i="5"/>
  <c r="I66" i="4"/>
  <c r="I70" i="5"/>
  <c r="J64" i="3"/>
  <c r="I64" i="3"/>
  <c r="J64" i="2"/>
  <c r="I64" i="2"/>
  <c r="J131" i="6"/>
  <c r="I131" i="6"/>
  <c r="I130" i="4"/>
  <c r="J134" i="5"/>
  <c r="I134" i="5"/>
  <c r="J128" i="3"/>
  <c r="J130" i="4"/>
  <c r="I128" i="3"/>
  <c r="J128" i="2"/>
  <c r="I128" i="2"/>
  <c r="J195" i="6"/>
  <c r="I195" i="6"/>
  <c r="I194" i="4"/>
  <c r="J198" i="5"/>
  <c r="J192" i="3"/>
  <c r="J194" i="4"/>
  <c r="I192" i="3"/>
  <c r="I198" i="5"/>
  <c r="J192" i="2"/>
  <c r="I192" i="2"/>
  <c r="J259" i="6"/>
  <c r="I259" i="6"/>
  <c r="I258" i="4"/>
  <c r="J262" i="5"/>
  <c r="I262" i="5"/>
  <c r="J256" i="3"/>
  <c r="I256" i="3"/>
  <c r="J258" i="4"/>
  <c r="J256" i="2"/>
  <c r="I256" i="2"/>
  <c r="J323" i="6"/>
  <c r="I323" i="6"/>
  <c r="J326" i="5"/>
  <c r="J320" i="3"/>
  <c r="I326" i="5"/>
  <c r="J322" i="4"/>
  <c r="I322" i="4"/>
  <c r="I320" i="3"/>
  <c r="J320" i="2"/>
  <c r="I320" i="2"/>
  <c r="J387" i="6"/>
  <c r="I387" i="6"/>
  <c r="I390" i="5"/>
  <c r="J384" i="3"/>
  <c r="I386" i="4"/>
  <c r="J386" i="4"/>
  <c r="I384" i="3"/>
  <c r="J390" i="5"/>
  <c r="J384" i="2"/>
  <c r="I384" i="2"/>
  <c r="I26" i="6"/>
  <c r="J26" i="6"/>
  <c r="I29" i="5"/>
  <c r="J29" i="5"/>
  <c r="J25" i="4"/>
  <c r="J23" i="3"/>
  <c r="I23" i="3"/>
  <c r="I25" i="4"/>
  <c r="I23" i="2"/>
  <c r="J23" i="2"/>
  <c r="I90" i="6"/>
  <c r="J90" i="6"/>
  <c r="I93" i="5"/>
  <c r="J93" i="5"/>
  <c r="I89" i="4"/>
  <c r="J89" i="4"/>
  <c r="J87" i="3"/>
  <c r="I87" i="3"/>
  <c r="J87" i="2"/>
  <c r="I87" i="2"/>
  <c r="I154" i="6"/>
  <c r="J154" i="6"/>
  <c r="I157" i="5"/>
  <c r="J153" i="4"/>
  <c r="I153" i="4"/>
  <c r="J157" i="5"/>
  <c r="I151" i="3"/>
  <c r="J151" i="3"/>
  <c r="I151" i="2"/>
  <c r="J151" i="2"/>
  <c r="I218" i="6"/>
  <c r="J218" i="6"/>
  <c r="J217" i="4"/>
  <c r="I221" i="5"/>
  <c r="I217" i="4"/>
  <c r="I215" i="3"/>
  <c r="J215" i="3"/>
  <c r="J221" i="5"/>
  <c r="J215" i="2"/>
  <c r="I215" i="2"/>
  <c r="J282" i="6"/>
  <c r="I282" i="6"/>
  <c r="J285" i="5"/>
  <c r="J281" i="4"/>
  <c r="I281" i="4"/>
  <c r="I279" i="3"/>
  <c r="J279" i="3"/>
  <c r="I285" i="5"/>
  <c r="I279" i="2"/>
  <c r="J279" i="2"/>
  <c r="J346" i="6"/>
  <c r="I346" i="6"/>
  <c r="I349" i="5"/>
  <c r="J345" i="4"/>
  <c r="J349" i="5"/>
  <c r="I343" i="3"/>
  <c r="I345" i="4"/>
  <c r="J343" i="3"/>
  <c r="I343" i="2"/>
  <c r="J343" i="2"/>
  <c r="J410" i="6"/>
  <c r="I410" i="6"/>
  <c r="J413" i="5"/>
  <c r="I413" i="5"/>
  <c r="J409" i="4"/>
  <c r="I409" i="4"/>
  <c r="I407" i="3"/>
  <c r="J407" i="3"/>
  <c r="I407" i="2"/>
  <c r="J407" i="2"/>
  <c r="J190" i="6"/>
  <c r="I190" i="6"/>
  <c r="J193" i="5"/>
  <c r="I193" i="5"/>
  <c r="I189" i="4"/>
  <c r="J189" i="4"/>
  <c r="J187" i="3"/>
  <c r="I187" i="3"/>
  <c r="I187" i="2"/>
  <c r="J187" i="2"/>
  <c r="J310" i="6"/>
  <c r="I310" i="6"/>
  <c r="J313" i="5"/>
  <c r="I313" i="5"/>
  <c r="J309" i="4"/>
  <c r="I309" i="4"/>
  <c r="J307" i="3"/>
  <c r="I307" i="3"/>
  <c r="I307" i="2"/>
  <c r="J307" i="2"/>
  <c r="J9" i="6"/>
  <c r="I9" i="6"/>
  <c r="J8" i="4"/>
  <c r="I12" i="5"/>
  <c r="J6" i="3"/>
  <c r="I8" i="4"/>
  <c r="I6" i="3"/>
  <c r="J12" i="5"/>
  <c r="J6" i="2"/>
  <c r="I6" i="2"/>
  <c r="J335" i="6"/>
  <c r="I335" i="6"/>
  <c r="J338" i="5"/>
  <c r="I338" i="5"/>
  <c r="J334" i="4"/>
  <c r="I334" i="4"/>
  <c r="J332" i="3"/>
  <c r="I332" i="3"/>
  <c r="J332" i="2"/>
  <c r="I332" i="2"/>
  <c r="J415" i="6"/>
  <c r="I415" i="6"/>
  <c r="I418" i="5"/>
  <c r="J414" i="4"/>
  <c r="I414" i="4"/>
  <c r="J418" i="5"/>
  <c r="J412" i="3"/>
  <c r="I412" i="3"/>
  <c r="I412" i="2"/>
  <c r="J412" i="2"/>
  <c r="I23" i="6"/>
  <c r="J23" i="6"/>
  <c r="I26" i="5"/>
  <c r="J22" i="4"/>
  <c r="J26" i="5"/>
  <c r="I20" i="3"/>
  <c r="J20" i="3"/>
  <c r="I22" i="4"/>
  <c r="I20" i="2"/>
  <c r="J20" i="2"/>
  <c r="I87" i="6"/>
  <c r="J87" i="6"/>
  <c r="J86" i="4"/>
  <c r="I90" i="5"/>
  <c r="I84" i="3"/>
  <c r="I86" i="4"/>
  <c r="J90" i="5"/>
  <c r="J84" i="3"/>
  <c r="I84" i="2"/>
  <c r="J84" i="2"/>
  <c r="J64" i="6"/>
  <c r="I64" i="6"/>
  <c r="J63" i="4"/>
  <c r="J67" i="5"/>
  <c r="I63" i="4"/>
  <c r="I67" i="5"/>
  <c r="J61" i="3"/>
  <c r="I61" i="3"/>
  <c r="I61" i="2"/>
  <c r="J61" i="2"/>
  <c r="J128" i="6"/>
  <c r="I128" i="6"/>
  <c r="I131" i="5"/>
  <c r="J131" i="5"/>
  <c r="J127" i="4"/>
  <c r="I127" i="4"/>
  <c r="J125" i="3"/>
  <c r="I125" i="3"/>
  <c r="J125" i="2"/>
  <c r="I125" i="2"/>
  <c r="J192" i="6"/>
  <c r="I192" i="6"/>
  <c r="J195" i="5"/>
  <c r="J191" i="4"/>
  <c r="I189" i="3"/>
  <c r="I195" i="5"/>
  <c r="J189" i="3"/>
  <c r="I191" i="4"/>
  <c r="I189" i="2"/>
  <c r="J189" i="2"/>
  <c r="J256" i="6"/>
  <c r="I256" i="6"/>
  <c r="J259" i="5"/>
  <c r="I259" i="5"/>
  <c r="J255" i="4"/>
  <c r="I253" i="3"/>
  <c r="I255" i="4"/>
  <c r="J253" i="3"/>
  <c r="J253" i="2"/>
  <c r="I253" i="2"/>
  <c r="I159" i="6"/>
  <c r="J159" i="6"/>
  <c r="J158" i="4"/>
  <c r="J162" i="5"/>
  <c r="I162" i="5"/>
  <c r="I156" i="3"/>
  <c r="J156" i="3"/>
  <c r="I158" i="4"/>
  <c r="I156" i="2"/>
  <c r="J156" i="2"/>
  <c r="I279" i="6"/>
  <c r="J279" i="6"/>
  <c r="J278" i="4"/>
  <c r="I278" i="4"/>
  <c r="J282" i="5"/>
  <c r="J276" i="3"/>
  <c r="I282" i="5"/>
  <c r="I276" i="3"/>
  <c r="I276" i="2"/>
  <c r="J276" i="2"/>
  <c r="J257" i="6"/>
  <c r="I257" i="6"/>
  <c r="I260" i="5"/>
  <c r="J260" i="5"/>
  <c r="J256" i="4"/>
  <c r="I256" i="4"/>
  <c r="I254" i="3"/>
  <c r="J254" i="3"/>
  <c r="I254" i="2"/>
  <c r="J254" i="2"/>
  <c r="I365" i="6"/>
  <c r="J365" i="6"/>
  <c r="J368" i="5"/>
  <c r="J364" i="4"/>
  <c r="I364" i="4"/>
  <c r="J362" i="3"/>
  <c r="I362" i="3"/>
  <c r="I368" i="5"/>
  <c r="I362" i="2"/>
  <c r="J362" i="2"/>
  <c r="J255" i="6"/>
  <c r="I255" i="6"/>
  <c r="J254" i="4"/>
  <c r="I258" i="5"/>
  <c r="I254" i="4"/>
  <c r="J258" i="5"/>
  <c r="J252" i="3"/>
  <c r="I252" i="3"/>
  <c r="J252" i="2"/>
  <c r="I252" i="2"/>
  <c r="I113" i="6"/>
  <c r="J113" i="6"/>
  <c r="J116" i="5"/>
  <c r="I116" i="5"/>
  <c r="J112" i="4"/>
  <c r="I112" i="4"/>
  <c r="I110" i="3"/>
  <c r="J110" i="3"/>
  <c r="J110" i="2"/>
  <c r="I110" i="2"/>
  <c r="J297" i="6"/>
  <c r="I297" i="6"/>
  <c r="J300" i="5"/>
  <c r="J296" i="4"/>
  <c r="I296" i="4"/>
  <c r="I300" i="5"/>
  <c r="J294" i="3"/>
  <c r="I294" i="3"/>
  <c r="I294" i="2"/>
  <c r="J294" i="2"/>
  <c r="J296" i="6"/>
  <c r="I296" i="6"/>
  <c r="J299" i="5"/>
  <c r="J295" i="4"/>
  <c r="I295" i="4"/>
  <c r="I299" i="5"/>
  <c r="J293" i="3"/>
  <c r="I293" i="3"/>
  <c r="J293" i="2"/>
  <c r="I293" i="2"/>
  <c r="J360" i="6"/>
  <c r="I360" i="6"/>
  <c r="J363" i="5"/>
  <c r="I363" i="5"/>
  <c r="I359" i="4"/>
  <c r="J357" i="3"/>
  <c r="J359" i="4"/>
  <c r="I357" i="3"/>
  <c r="J357" i="2"/>
  <c r="I357" i="2"/>
  <c r="J424" i="6"/>
  <c r="I424" i="6"/>
  <c r="J427" i="5"/>
  <c r="I427" i="5"/>
  <c r="I423" i="4"/>
  <c r="J423" i="4"/>
  <c r="J421" i="3"/>
  <c r="I421" i="3"/>
  <c r="J421" i="2"/>
  <c r="I421" i="2"/>
  <c r="J193" i="6"/>
  <c r="I193" i="6"/>
  <c r="J196" i="5"/>
  <c r="I196" i="5"/>
  <c r="J192" i="4"/>
  <c r="I190" i="3"/>
  <c r="J190" i="3"/>
  <c r="I192" i="4"/>
  <c r="I190" i="2"/>
  <c r="J190" i="2"/>
  <c r="J417" i="6"/>
  <c r="I417" i="6"/>
  <c r="J420" i="5"/>
  <c r="J416" i="4"/>
  <c r="I416" i="4"/>
  <c r="J414" i="3"/>
  <c r="I420" i="5"/>
  <c r="I414" i="3"/>
  <c r="J414" i="2"/>
  <c r="I414" i="2"/>
  <c r="I61" i="6"/>
  <c r="J61" i="6"/>
  <c r="I64" i="5"/>
  <c r="J64" i="5"/>
  <c r="I60" i="4"/>
  <c r="I58" i="3"/>
  <c r="J58" i="3"/>
  <c r="J60" i="4"/>
  <c r="I58" i="2"/>
  <c r="J58" i="2"/>
  <c r="I172" i="6"/>
  <c r="J172" i="6"/>
  <c r="J175" i="5"/>
  <c r="I171" i="4"/>
  <c r="J171" i="4"/>
  <c r="I175" i="5"/>
  <c r="J169" i="3"/>
  <c r="I169" i="3"/>
  <c r="J169" i="2"/>
  <c r="I169" i="2"/>
  <c r="J182" i="6"/>
  <c r="I182" i="6"/>
  <c r="J185" i="5"/>
  <c r="I185" i="5"/>
  <c r="J181" i="4"/>
  <c r="I181" i="4"/>
  <c r="J179" i="3"/>
  <c r="I179" i="3"/>
  <c r="I179" i="2"/>
  <c r="J179" i="2"/>
  <c r="J403" i="6"/>
  <c r="I403" i="6"/>
  <c r="I406" i="5"/>
  <c r="J406" i="5"/>
  <c r="J400" i="3"/>
  <c r="I402" i="4"/>
  <c r="J402" i="4"/>
  <c r="I400" i="3"/>
  <c r="J400" i="2"/>
  <c r="I400" i="2"/>
  <c r="J9" i="5"/>
  <c r="J5" i="4"/>
  <c r="I9" i="5"/>
  <c r="I5" i="4"/>
  <c r="I3" i="3"/>
  <c r="J3" i="3"/>
  <c r="I3" i="2"/>
  <c r="I287" i="6"/>
  <c r="J287" i="6"/>
  <c r="J290" i="5"/>
  <c r="J286" i="4"/>
  <c r="I286" i="4"/>
  <c r="I290" i="5"/>
  <c r="J284" i="3"/>
  <c r="I284" i="3"/>
  <c r="I284" i="2"/>
  <c r="J284" i="2"/>
  <c r="J144" i="6"/>
  <c r="I144" i="6"/>
  <c r="J143" i="4"/>
  <c r="I143" i="4"/>
  <c r="J147" i="5"/>
  <c r="I147" i="5"/>
  <c r="I141" i="3"/>
  <c r="J141" i="3"/>
  <c r="J141" i="2"/>
  <c r="I141" i="2"/>
  <c r="J143" i="6"/>
  <c r="I143" i="6"/>
  <c r="J146" i="5"/>
  <c r="I146" i="5"/>
  <c r="J142" i="4"/>
  <c r="I140" i="3"/>
  <c r="I142" i="4"/>
  <c r="J140" i="3"/>
  <c r="I140" i="2"/>
  <c r="J140" i="2"/>
  <c r="J312" i="6"/>
  <c r="I312" i="6"/>
  <c r="I315" i="5"/>
  <c r="J311" i="4"/>
  <c r="J315" i="5"/>
  <c r="I311" i="4"/>
  <c r="I309" i="3"/>
  <c r="J309" i="3"/>
  <c r="J309" i="2"/>
  <c r="I309" i="2"/>
  <c r="J133" i="6"/>
  <c r="I133" i="6"/>
  <c r="J136" i="5"/>
  <c r="I136" i="5"/>
  <c r="I132" i="4"/>
  <c r="J132" i="4"/>
  <c r="J130" i="3"/>
  <c r="I130" i="3"/>
  <c r="I130" i="2"/>
  <c r="J130" i="2"/>
  <c r="I180" i="6"/>
  <c r="J180" i="6"/>
  <c r="J179" i="4"/>
  <c r="J183" i="5"/>
  <c r="I183" i="5"/>
  <c r="I179" i="4"/>
  <c r="J177" i="3"/>
  <c r="I177" i="3"/>
  <c r="J177" i="2"/>
  <c r="I177" i="2"/>
  <c r="J27" i="6"/>
  <c r="I27" i="6"/>
  <c r="J26" i="4"/>
  <c r="I26" i="4"/>
  <c r="J30" i="5"/>
  <c r="J24" i="3"/>
  <c r="I30" i="5"/>
  <c r="I24" i="3"/>
  <c r="J24" i="2"/>
  <c r="I24" i="2"/>
  <c r="J411" i="6"/>
  <c r="I411" i="6"/>
  <c r="I414" i="5"/>
  <c r="J408" i="3"/>
  <c r="J414" i="5"/>
  <c r="J410" i="4"/>
  <c r="I408" i="3"/>
  <c r="I410" i="4"/>
  <c r="J408" i="2"/>
  <c r="I408" i="2"/>
  <c r="J370" i="6"/>
  <c r="I370" i="6"/>
  <c r="J373" i="5"/>
  <c r="I373" i="5"/>
  <c r="I369" i="4"/>
  <c r="J369" i="4"/>
  <c r="J367" i="3"/>
  <c r="I367" i="3"/>
  <c r="I367" i="2"/>
  <c r="J367" i="2"/>
  <c r="I141" i="6"/>
  <c r="J141" i="6"/>
  <c r="J144" i="5"/>
  <c r="I144" i="5"/>
  <c r="I140" i="4"/>
  <c r="J140" i="4"/>
  <c r="J138" i="3"/>
  <c r="I138" i="3"/>
  <c r="I138" i="2"/>
  <c r="J138" i="2"/>
  <c r="I188" i="6"/>
  <c r="J188" i="6"/>
  <c r="J191" i="5"/>
  <c r="I191" i="5"/>
  <c r="J187" i="4"/>
  <c r="I187" i="4"/>
  <c r="J185" i="3"/>
  <c r="I185" i="3"/>
  <c r="J185" i="2"/>
  <c r="I185" i="2"/>
  <c r="J350" i="6"/>
  <c r="I350" i="6"/>
  <c r="J353" i="5"/>
  <c r="I353" i="5"/>
  <c r="I349" i="4"/>
  <c r="J347" i="3"/>
  <c r="J349" i="4"/>
  <c r="I347" i="3"/>
  <c r="J347" i="2"/>
  <c r="I347" i="2"/>
  <c r="I227" i="6"/>
  <c r="J227" i="6"/>
  <c r="I226" i="4"/>
  <c r="J230" i="5"/>
  <c r="I230" i="5"/>
  <c r="J224" i="3"/>
  <c r="J226" i="4"/>
  <c r="I224" i="3"/>
  <c r="J224" i="2"/>
  <c r="I224" i="2"/>
  <c r="J85" i="6"/>
  <c r="I85" i="6"/>
  <c r="J84" i="4"/>
  <c r="I88" i="5"/>
  <c r="I84" i="4"/>
  <c r="I82" i="3"/>
  <c r="J88" i="5"/>
  <c r="J82" i="3"/>
  <c r="I82" i="2"/>
  <c r="J82" i="2"/>
  <c r="I277" i="6"/>
  <c r="J277" i="6"/>
  <c r="J280" i="5"/>
  <c r="I280" i="5"/>
  <c r="I276" i="4"/>
  <c r="J274" i="3"/>
  <c r="J276" i="4"/>
  <c r="I274" i="3"/>
  <c r="J274" i="2"/>
  <c r="I274" i="2"/>
  <c r="I324" i="6"/>
  <c r="J324" i="6"/>
  <c r="J327" i="5"/>
  <c r="I327" i="5"/>
  <c r="J323" i="4"/>
  <c r="I323" i="4"/>
  <c r="J321" i="3"/>
  <c r="I321" i="3"/>
  <c r="J321" i="2"/>
  <c r="I321" i="2"/>
  <c r="J366" i="6"/>
  <c r="I366" i="6"/>
  <c r="J369" i="5"/>
  <c r="J365" i="4"/>
  <c r="I365" i="4"/>
  <c r="I369" i="5"/>
  <c r="J363" i="3"/>
  <c r="I363" i="3"/>
  <c r="J363" i="2"/>
  <c r="I363" i="2"/>
  <c r="I349" i="6"/>
  <c r="J349" i="6"/>
  <c r="J352" i="5"/>
  <c r="I352" i="5"/>
  <c r="I348" i="4"/>
  <c r="J348" i="4"/>
  <c r="I346" i="3"/>
  <c r="J346" i="3"/>
  <c r="J346" i="2"/>
  <c r="I346" i="2"/>
  <c r="J134" i="6"/>
  <c r="I134" i="6"/>
  <c r="J137" i="5"/>
  <c r="I137" i="5"/>
  <c r="J133" i="4"/>
  <c r="I133" i="4"/>
  <c r="J131" i="3"/>
  <c r="I131" i="3"/>
  <c r="I131" i="2"/>
  <c r="J131" i="2"/>
  <c r="J232" i="6"/>
  <c r="I232" i="6"/>
  <c r="I235" i="5"/>
  <c r="J235" i="5"/>
  <c r="J231" i="4"/>
  <c r="I229" i="3"/>
  <c r="I231" i="4"/>
  <c r="J229" i="3"/>
  <c r="J229" i="2"/>
  <c r="I229" i="2"/>
  <c r="J93" i="6"/>
  <c r="I93" i="6"/>
  <c r="J96" i="5"/>
  <c r="I92" i="4"/>
  <c r="J92" i="4"/>
  <c r="I96" i="5"/>
  <c r="J90" i="3"/>
  <c r="I90" i="3"/>
  <c r="I90" i="2"/>
  <c r="J90" i="2"/>
  <c r="I285" i="6"/>
  <c r="J285" i="6"/>
  <c r="I288" i="5"/>
  <c r="J284" i="4"/>
  <c r="I284" i="4"/>
  <c r="I282" i="3"/>
  <c r="J282" i="3"/>
  <c r="J288" i="5"/>
  <c r="J282" i="2"/>
  <c r="I282" i="2"/>
  <c r="J76" i="6"/>
  <c r="I76" i="6"/>
  <c r="I79" i="5"/>
  <c r="J79" i="5"/>
  <c r="J75" i="4"/>
  <c r="I73" i="3"/>
  <c r="I75" i="4"/>
  <c r="J73" i="3"/>
  <c r="J73" i="2"/>
  <c r="I73" i="2"/>
  <c r="J37" i="6"/>
  <c r="I37" i="6"/>
  <c r="J40" i="5"/>
  <c r="J34" i="3"/>
  <c r="J36" i="4"/>
  <c r="I36" i="4"/>
  <c r="I34" i="3"/>
  <c r="I40" i="5"/>
  <c r="I34" i="2"/>
  <c r="J34" i="2"/>
  <c r="J165" i="6"/>
  <c r="I165" i="6"/>
  <c r="I168" i="5"/>
  <c r="J164" i="4"/>
  <c r="J168" i="5"/>
  <c r="I164" i="4"/>
  <c r="J162" i="3"/>
  <c r="I162" i="3"/>
  <c r="I162" i="2"/>
  <c r="J162" i="2"/>
  <c r="J20" i="6"/>
  <c r="I20" i="6"/>
  <c r="J23" i="5"/>
  <c r="J19" i="4"/>
  <c r="I19" i="4"/>
  <c r="J17" i="3"/>
  <c r="I23" i="5"/>
  <c r="I17" i="3"/>
  <c r="J17" i="2"/>
  <c r="I17" i="2"/>
  <c r="J148" i="6"/>
  <c r="I148" i="6"/>
  <c r="I151" i="5"/>
  <c r="J151" i="5"/>
  <c r="J147" i="4"/>
  <c r="I147" i="4"/>
  <c r="J145" i="3"/>
  <c r="I145" i="3"/>
  <c r="J145" i="2"/>
  <c r="I145" i="2"/>
  <c r="I404" i="6"/>
  <c r="J404" i="6"/>
  <c r="I407" i="5"/>
  <c r="I403" i="4"/>
  <c r="J407" i="5"/>
  <c r="J403" i="4"/>
  <c r="I401" i="3"/>
  <c r="J401" i="3"/>
  <c r="J401" i="2"/>
  <c r="I401" i="2"/>
  <c r="J270" i="6"/>
  <c r="I270" i="6"/>
  <c r="J273" i="5"/>
  <c r="I273" i="5"/>
  <c r="I269" i="4"/>
  <c r="J269" i="4"/>
  <c r="J267" i="3"/>
  <c r="I267" i="3"/>
  <c r="J267" i="2"/>
  <c r="I267" i="2"/>
  <c r="I59" i="6"/>
  <c r="J59" i="6"/>
  <c r="J58" i="4"/>
  <c r="I58" i="4"/>
  <c r="J62" i="5"/>
  <c r="J56" i="3"/>
  <c r="I62" i="5"/>
  <c r="I56" i="3"/>
  <c r="J56" i="2"/>
  <c r="I56" i="2"/>
  <c r="I53" i="6"/>
  <c r="J53" i="6"/>
  <c r="I52" i="4"/>
  <c r="J52" i="4"/>
  <c r="J50" i="3"/>
  <c r="I56" i="5"/>
  <c r="J56" i="5"/>
  <c r="I50" i="3"/>
  <c r="I50" i="2"/>
  <c r="J50" i="2"/>
  <c r="I117" i="6"/>
  <c r="J117" i="6"/>
  <c r="I116" i="4"/>
  <c r="J116" i="4"/>
  <c r="I120" i="5"/>
  <c r="I114" i="3"/>
  <c r="J120" i="5"/>
  <c r="J114" i="3"/>
  <c r="I114" i="2"/>
  <c r="J114" i="2"/>
  <c r="I181" i="6"/>
  <c r="J181" i="6"/>
  <c r="I184" i="5"/>
  <c r="I180" i="4"/>
  <c r="J180" i="4"/>
  <c r="J184" i="5"/>
  <c r="J178" i="3"/>
  <c r="I178" i="3"/>
  <c r="I178" i="2"/>
  <c r="J178" i="2"/>
  <c r="I245" i="6"/>
  <c r="J245" i="6"/>
  <c r="J248" i="5"/>
  <c r="I244" i="4"/>
  <c r="I248" i="5"/>
  <c r="J244" i="4"/>
  <c r="J242" i="3"/>
  <c r="I242" i="3"/>
  <c r="I242" i="2"/>
  <c r="J242" i="2"/>
  <c r="I309" i="6"/>
  <c r="J309" i="6"/>
  <c r="J312" i="5"/>
  <c r="J308" i="4"/>
  <c r="I312" i="5"/>
  <c r="I308" i="4"/>
  <c r="J306" i="3"/>
  <c r="I306" i="3"/>
  <c r="I306" i="2"/>
  <c r="J306" i="2"/>
  <c r="J36" i="6"/>
  <c r="I36" i="6"/>
  <c r="J39" i="5"/>
  <c r="I39" i="5"/>
  <c r="J35" i="4"/>
  <c r="J33" i="3"/>
  <c r="I35" i="4"/>
  <c r="I33" i="3"/>
  <c r="J33" i="2"/>
  <c r="I33" i="2"/>
  <c r="J100" i="6"/>
  <c r="I100" i="6"/>
  <c r="J103" i="5"/>
  <c r="J99" i="4"/>
  <c r="J97" i="3"/>
  <c r="I103" i="5"/>
  <c r="I99" i="4"/>
  <c r="I97" i="3"/>
  <c r="J97" i="2"/>
  <c r="I97" i="2"/>
  <c r="J164" i="6"/>
  <c r="I164" i="6"/>
  <c r="J167" i="5"/>
  <c r="J163" i="4"/>
  <c r="I163" i="4"/>
  <c r="I167" i="5"/>
  <c r="J161" i="3"/>
  <c r="I161" i="3"/>
  <c r="J161" i="2"/>
  <c r="I161" i="2"/>
  <c r="J228" i="6"/>
  <c r="I228" i="6"/>
  <c r="J231" i="5"/>
  <c r="I231" i="5"/>
  <c r="I227" i="4"/>
  <c r="I225" i="3"/>
  <c r="J225" i="3"/>
  <c r="J227" i="4"/>
  <c r="J225" i="2"/>
  <c r="I225" i="2"/>
  <c r="J292" i="6"/>
  <c r="I292" i="6"/>
  <c r="J295" i="5"/>
  <c r="J291" i="4"/>
  <c r="I295" i="5"/>
  <c r="I291" i="4"/>
  <c r="I289" i="3"/>
  <c r="J289" i="3"/>
  <c r="J289" i="2"/>
  <c r="I289" i="2"/>
  <c r="I356" i="6"/>
  <c r="J356" i="6"/>
  <c r="I359" i="5"/>
  <c r="J355" i="4"/>
  <c r="I355" i="4"/>
  <c r="J359" i="5"/>
  <c r="J353" i="3"/>
  <c r="I353" i="3"/>
  <c r="J353" i="2"/>
  <c r="I353" i="2"/>
  <c r="J420" i="6"/>
  <c r="I420" i="6"/>
  <c r="I423" i="5"/>
  <c r="J419" i="4"/>
  <c r="J423" i="5"/>
  <c r="J417" i="3"/>
  <c r="I419" i="4"/>
  <c r="I417" i="3"/>
  <c r="J417" i="2"/>
  <c r="I417" i="2"/>
  <c r="J46" i="6"/>
  <c r="I46" i="6"/>
  <c r="J49" i="5"/>
  <c r="I49" i="5"/>
  <c r="J45" i="4"/>
  <c r="J43" i="3"/>
  <c r="I45" i="4"/>
  <c r="I43" i="3"/>
  <c r="I43" i="2"/>
  <c r="J43" i="2"/>
  <c r="J174" i="6"/>
  <c r="I174" i="6"/>
  <c r="J177" i="5"/>
  <c r="I177" i="5"/>
  <c r="J173" i="4"/>
  <c r="I173" i="4"/>
  <c r="I171" i="3"/>
  <c r="J171" i="3"/>
  <c r="I171" i="2"/>
  <c r="J171" i="2"/>
  <c r="J294" i="6"/>
  <c r="I294" i="6"/>
  <c r="J297" i="5"/>
  <c r="I297" i="5"/>
  <c r="J293" i="4"/>
  <c r="I293" i="4"/>
  <c r="I291" i="3"/>
  <c r="J291" i="3"/>
  <c r="J291" i="2"/>
  <c r="I291" i="2"/>
  <c r="J11" i="6"/>
  <c r="I11" i="6"/>
  <c r="J10" i="4"/>
  <c r="I10" i="4"/>
  <c r="I14" i="5"/>
  <c r="J8" i="3"/>
  <c r="I8" i="3"/>
  <c r="J14" i="5"/>
  <c r="J8" i="2"/>
  <c r="I8" i="2"/>
  <c r="J75" i="6"/>
  <c r="I75" i="6"/>
  <c r="J74" i="4"/>
  <c r="I74" i="4"/>
  <c r="J78" i="5"/>
  <c r="I78" i="5"/>
  <c r="J72" i="3"/>
  <c r="I72" i="3"/>
  <c r="J72" i="2"/>
  <c r="I72" i="2"/>
  <c r="J139" i="6"/>
  <c r="I139" i="6"/>
  <c r="I138" i="4"/>
  <c r="I142" i="5"/>
  <c r="J142" i="5"/>
  <c r="J138" i="4"/>
  <c r="J136" i="3"/>
  <c r="I136" i="3"/>
  <c r="J136" i="2"/>
  <c r="I136" i="2"/>
  <c r="J203" i="6"/>
  <c r="I203" i="6"/>
  <c r="J206" i="5"/>
  <c r="I202" i="4"/>
  <c r="I206" i="5"/>
  <c r="J202" i="4"/>
  <c r="J200" i="3"/>
  <c r="I200" i="3"/>
  <c r="J200" i="2"/>
  <c r="I200" i="2"/>
  <c r="J267" i="6"/>
  <c r="I267" i="6"/>
  <c r="J270" i="5"/>
  <c r="I270" i="5"/>
  <c r="J266" i="4"/>
  <c r="I266" i="4"/>
  <c r="J264" i="3"/>
  <c r="I264" i="3"/>
  <c r="J264" i="2"/>
  <c r="I264" i="2"/>
  <c r="I331" i="6"/>
  <c r="J331" i="6"/>
  <c r="I334" i="5"/>
  <c r="J334" i="5"/>
  <c r="I330" i="4"/>
  <c r="J328" i="3"/>
  <c r="I328" i="3"/>
  <c r="J330" i="4"/>
  <c r="J328" i="2"/>
  <c r="I328" i="2"/>
  <c r="I395" i="6"/>
  <c r="J395" i="6"/>
  <c r="I398" i="5"/>
  <c r="J398" i="5"/>
  <c r="J394" i="4"/>
  <c r="I394" i="4"/>
  <c r="J392" i="3"/>
  <c r="I392" i="3"/>
  <c r="J392" i="2"/>
  <c r="I392" i="2"/>
  <c r="I34" i="6"/>
  <c r="J34" i="6"/>
  <c r="I37" i="5"/>
  <c r="J37" i="5"/>
  <c r="I33" i="4"/>
  <c r="J33" i="4"/>
  <c r="I31" i="3"/>
  <c r="J31" i="3"/>
  <c r="I31" i="2"/>
  <c r="J31" i="2"/>
  <c r="I98" i="6"/>
  <c r="J98" i="6"/>
  <c r="I101" i="5"/>
  <c r="I97" i="4"/>
  <c r="J97" i="4"/>
  <c r="J101" i="5"/>
  <c r="J95" i="3"/>
  <c r="I95" i="3"/>
  <c r="I95" i="2"/>
  <c r="J95" i="2"/>
  <c r="I162" i="6"/>
  <c r="J162" i="6"/>
  <c r="J165" i="5"/>
  <c r="J161" i="4"/>
  <c r="I161" i="4"/>
  <c r="I165" i="5"/>
  <c r="I159" i="3"/>
  <c r="J159" i="3"/>
  <c r="I159" i="2"/>
  <c r="J159" i="2"/>
  <c r="I226" i="6"/>
  <c r="J226" i="6"/>
  <c r="J229" i="5"/>
  <c r="I229" i="5"/>
  <c r="J225" i="4"/>
  <c r="I225" i="4"/>
  <c r="I223" i="3"/>
  <c r="J223" i="3"/>
  <c r="I223" i="2"/>
  <c r="J223" i="2"/>
  <c r="J290" i="6"/>
  <c r="I290" i="6"/>
  <c r="J289" i="4"/>
  <c r="I293" i="5"/>
  <c r="I289" i="4"/>
  <c r="I287" i="3"/>
  <c r="J287" i="3"/>
  <c r="J293" i="5"/>
  <c r="I287" i="2"/>
  <c r="J287" i="2"/>
  <c r="J354" i="6"/>
  <c r="I354" i="6"/>
  <c r="I357" i="5"/>
  <c r="J353" i="4"/>
  <c r="I353" i="4"/>
  <c r="I351" i="3"/>
  <c r="J357" i="5"/>
  <c r="J351" i="3"/>
  <c r="I351" i="2"/>
  <c r="J351" i="2"/>
  <c r="J418" i="6"/>
  <c r="I418" i="6"/>
  <c r="J421" i="5"/>
  <c r="I421" i="5"/>
  <c r="J417" i="4"/>
  <c r="I417" i="4"/>
  <c r="I415" i="3"/>
  <c r="J415" i="3"/>
  <c r="I415" i="2"/>
  <c r="J415" i="2"/>
  <c r="J198" i="6"/>
  <c r="I198" i="6"/>
  <c r="J201" i="5"/>
  <c r="I201" i="5"/>
  <c r="J197" i="4"/>
  <c r="I197" i="4"/>
  <c r="J195" i="3"/>
  <c r="I195" i="3"/>
  <c r="I195" i="2"/>
  <c r="J195" i="2"/>
  <c r="J326" i="6"/>
  <c r="I326" i="6"/>
  <c r="J329" i="5"/>
  <c r="I329" i="5"/>
  <c r="J325" i="4"/>
  <c r="I325" i="4"/>
  <c r="J323" i="3"/>
  <c r="I323" i="3"/>
  <c r="I323" i="2"/>
  <c r="J323" i="2"/>
  <c r="J8" i="6"/>
  <c r="I8" i="6"/>
  <c r="I11" i="5"/>
  <c r="J5" i="3"/>
  <c r="I7" i="4"/>
  <c r="J7" i="4"/>
  <c r="I5" i="3"/>
  <c r="J11" i="5"/>
  <c r="J5" i="2"/>
  <c r="I5" i="2"/>
  <c r="J351" i="6"/>
  <c r="I351" i="6"/>
  <c r="I354" i="5"/>
  <c r="J350" i="4"/>
  <c r="J354" i="5"/>
  <c r="I350" i="4"/>
  <c r="J348" i="3"/>
  <c r="I348" i="3"/>
  <c r="J348" i="2"/>
  <c r="I348" i="2"/>
  <c r="I423" i="6"/>
  <c r="J423" i="6"/>
  <c r="I426" i="5"/>
  <c r="J426" i="5"/>
  <c r="J422" i="4"/>
  <c r="I422" i="4"/>
  <c r="J420" i="3"/>
  <c r="I420" i="3"/>
  <c r="J420" i="2"/>
  <c r="I420" i="2"/>
  <c r="I31" i="6"/>
  <c r="J31" i="6"/>
  <c r="J34" i="5"/>
  <c r="J30" i="4"/>
  <c r="I28" i="3"/>
  <c r="I30" i="4"/>
  <c r="J28" i="3"/>
  <c r="I34" i="5"/>
  <c r="J28" i="2"/>
  <c r="I28" i="2"/>
  <c r="I95" i="6"/>
  <c r="J95" i="6"/>
  <c r="J94" i="4"/>
  <c r="I98" i="5"/>
  <c r="J98" i="5"/>
  <c r="I92" i="3"/>
  <c r="I94" i="4"/>
  <c r="J92" i="3"/>
  <c r="J92" i="2"/>
  <c r="I92" i="2"/>
  <c r="J72" i="6"/>
  <c r="I72" i="6"/>
  <c r="I75" i="5"/>
  <c r="I71" i="4"/>
  <c r="J75" i="5"/>
  <c r="J71" i="4"/>
  <c r="J69" i="3"/>
  <c r="I69" i="3"/>
  <c r="J69" i="2"/>
  <c r="I69" i="2"/>
  <c r="J136" i="6"/>
  <c r="I136" i="6"/>
  <c r="J139" i="5"/>
  <c r="J135" i="4"/>
  <c r="I135" i="4"/>
  <c r="I133" i="3"/>
  <c r="J133" i="3"/>
  <c r="I139" i="5"/>
  <c r="J133" i="2"/>
  <c r="I133" i="2"/>
  <c r="J200" i="6"/>
  <c r="I200" i="6"/>
  <c r="J199" i="4"/>
  <c r="J203" i="5"/>
  <c r="I203" i="5"/>
  <c r="I199" i="4"/>
  <c r="I197" i="3"/>
  <c r="J197" i="3"/>
  <c r="J197" i="2"/>
  <c r="I197" i="2"/>
  <c r="J264" i="6"/>
  <c r="I264" i="6"/>
  <c r="J267" i="5"/>
  <c r="J263" i="4"/>
  <c r="I267" i="5"/>
  <c r="I261" i="3"/>
  <c r="I263" i="4"/>
  <c r="J261" i="3"/>
  <c r="J261" i="2"/>
  <c r="I261" i="2"/>
  <c r="J175" i="6"/>
  <c r="I175" i="6"/>
  <c r="I178" i="5"/>
  <c r="J174" i="4"/>
  <c r="J178" i="5"/>
  <c r="I174" i="4"/>
  <c r="J172" i="3"/>
  <c r="I172" i="3"/>
  <c r="I172" i="2"/>
  <c r="J172" i="2"/>
  <c r="J343" i="6"/>
  <c r="I343" i="6"/>
  <c r="I346" i="5"/>
  <c r="J342" i="4"/>
  <c r="I342" i="4"/>
  <c r="J346" i="5"/>
  <c r="J340" i="3"/>
  <c r="I340" i="3"/>
  <c r="I340" i="2"/>
  <c r="J340" i="2"/>
  <c r="I281" i="6"/>
  <c r="J281" i="6"/>
  <c r="J280" i="4"/>
  <c r="J284" i="5"/>
  <c r="I280" i="4"/>
  <c r="J278" i="3"/>
  <c r="I284" i="5"/>
  <c r="I278" i="3"/>
  <c r="J278" i="2"/>
  <c r="I278" i="2"/>
  <c r="I119" i="6"/>
  <c r="J119" i="6"/>
  <c r="J118" i="4"/>
  <c r="I122" i="5"/>
  <c r="I116" i="3"/>
  <c r="I118" i="4"/>
  <c r="J122" i="5"/>
  <c r="J116" i="3"/>
  <c r="I116" i="2"/>
  <c r="J116" i="2"/>
  <c r="J17" i="6"/>
  <c r="I17" i="6"/>
  <c r="J20" i="5"/>
  <c r="I16" i="4"/>
  <c r="I20" i="5"/>
  <c r="I14" i="3"/>
  <c r="J14" i="3"/>
  <c r="J16" i="4"/>
  <c r="J14" i="2"/>
  <c r="I14" i="2"/>
  <c r="J137" i="6"/>
  <c r="I137" i="6"/>
  <c r="I140" i="5"/>
  <c r="J140" i="5"/>
  <c r="J136" i="4"/>
  <c r="I136" i="4"/>
  <c r="I134" i="3"/>
  <c r="J134" i="3"/>
  <c r="I134" i="2"/>
  <c r="J134" i="2"/>
  <c r="I313" i="6"/>
  <c r="J313" i="6"/>
  <c r="J316" i="5"/>
  <c r="I316" i="5"/>
  <c r="J312" i="4"/>
  <c r="I312" i="4"/>
  <c r="J310" i="3"/>
  <c r="I310" i="3"/>
  <c r="I310" i="2"/>
  <c r="J310" i="2"/>
  <c r="J304" i="6"/>
  <c r="I304" i="6"/>
  <c r="I307" i="5"/>
  <c r="J303" i="4"/>
  <c r="I303" i="4"/>
  <c r="J307" i="5"/>
  <c r="J301" i="3"/>
  <c r="I301" i="3"/>
  <c r="J301" i="2"/>
  <c r="I301" i="2"/>
  <c r="I368" i="6"/>
  <c r="J368" i="6"/>
  <c r="I371" i="5"/>
  <c r="I367" i="4"/>
  <c r="J371" i="5"/>
  <c r="J367" i="4"/>
  <c r="J365" i="3"/>
  <c r="I365" i="3"/>
  <c r="J365" i="2"/>
  <c r="I365" i="2"/>
  <c r="I25" i="6"/>
  <c r="J25" i="6"/>
  <c r="J28" i="5"/>
  <c r="I28" i="5"/>
  <c r="I24" i="4"/>
  <c r="J24" i="4"/>
  <c r="J22" i="3"/>
  <c r="I22" i="3"/>
  <c r="J22" i="2"/>
  <c r="I22" i="2"/>
  <c r="I217" i="6"/>
  <c r="J217" i="6"/>
  <c r="J216" i="4"/>
  <c r="I216" i="4"/>
  <c r="I220" i="5"/>
  <c r="J220" i="5"/>
  <c r="I214" i="3"/>
  <c r="J214" i="3"/>
  <c r="J214" i="2"/>
  <c r="I214" i="2"/>
  <c r="J397" i="6"/>
  <c r="I397" i="6"/>
  <c r="J400" i="5"/>
  <c r="I400" i="5"/>
  <c r="J396" i="4"/>
  <c r="I396" i="4"/>
  <c r="J394" i="3"/>
  <c r="I394" i="3"/>
  <c r="I394" i="2"/>
  <c r="J394" i="2"/>
  <c r="AN177" i="1"/>
  <c r="AO177" i="1"/>
  <c r="AO96" i="1"/>
  <c r="AN96" i="1"/>
  <c r="AO352" i="1"/>
  <c r="AN352" i="1"/>
  <c r="AN290" i="1"/>
  <c r="AO290" i="1"/>
  <c r="AO199" i="1"/>
  <c r="AN199" i="1"/>
  <c r="AO30" i="1"/>
  <c r="AN30" i="1"/>
  <c r="AO286" i="1"/>
  <c r="AN286" i="1"/>
  <c r="AN4" i="1"/>
  <c r="AO4" i="1"/>
  <c r="AO91" i="1"/>
  <c r="AN91" i="1"/>
  <c r="AN196" i="1"/>
  <c r="AO196" i="1"/>
  <c r="AO339" i="1"/>
  <c r="AN339" i="1"/>
  <c r="AO133" i="1"/>
  <c r="AN133" i="1"/>
  <c r="AN300" i="1"/>
  <c r="AO300" i="1"/>
  <c r="AN364" i="1"/>
  <c r="AO364" i="1"/>
  <c r="AN57" i="1"/>
  <c r="AO57" i="1"/>
  <c r="AO313" i="1"/>
  <c r="AN313" i="1"/>
  <c r="AN232" i="1"/>
  <c r="AO232" i="1"/>
  <c r="AO15" i="1"/>
  <c r="AN15" i="1"/>
  <c r="AO335" i="1"/>
  <c r="AN335" i="1"/>
  <c r="AN166" i="1"/>
  <c r="AO166" i="1"/>
  <c r="AN2" i="1"/>
  <c r="AO2" i="1"/>
  <c r="AO355" i="1"/>
  <c r="AN355" i="1"/>
  <c r="AN76" i="1"/>
  <c r="AO76" i="1"/>
  <c r="AO139" i="1"/>
  <c r="AN139" i="1"/>
  <c r="AN269" i="1"/>
  <c r="AO269" i="1"/>
  <c r="AN193" i="1"/>
  <c r="AO193" i="1"/>
  <c r="AN321" i="1"/>
  <c r="AO321" i="1"/>
  <c r="AO176" i="1"/>
  <c r="AN176" i="1"/>
  <c r="AO353" i="1"/>
  <c r="AN353" i="1"/>
  <c r="AN330" i="1"/>
  <c r="AO330" i="1"/>
  <c r="AO215" i="1"/>
  <c r="AN215" i="1"/>
  <c r="AO46" i="1"/>
  <c r="AN46" i="1"/>
  <c r="AN226" i="1"/>
  <c r="AO226" i="1"/>
  <c r="AN395" i="1"/>
  <c r="AO395" i="1"/>
  <c r="AN148" i="1"/>
  <c r="AO148" i="1"/>
  <c r="AO203" i="1"/>
  <c r="AN203" i="1"/>
  <c r="AO37" i="1"/>
  <c r="AN37" i="1"/>
  <c r="AO69" i="1"/>
  <c r="AN69" i="1"/>
  <c r="AN201" i="1"/>
  <c r="AO201" i="1"/>
  <c r="AN120" i="1"/>
  <c r="AO120" i="1"/>
  <c r="AO376" i="1"/>
  <c r="AN376" i="1"/>
  <c r="AO95" i="1"/>
  <c r="AN95" i="1"/>
  <c r="AO41" i="1"/>
  <c r="AN41" i="1"/>
  <c r="AO105" i="1"/>
  <c r="AN105" i="1"/>
  <c r="AO169" i="1"/>
  <c r="AN169" i="1"/>
  <c r="AN233" i="1"/>
  <c r="AO233" i="1"/>
  <c r="AO297" i="1"/>
  <c r="AN297" i="1"/>
  <c r="AN24" i="1"/>
  <c r="AO24" i="1"/>
  <c r="AN88" i="1"/>
  <c r="AO88" i="1"/>
  <c r="AN152" i="1"/>
  <c r="AO152" i="1"/>
  <c r="AN216" i="1"/>
  <c r="AO216" i="1"/>
  <c r="AN280" i="1"/>
  <c r="AO280" i="1"/>
  <c r="AO344" i="1"/>
  <c r="AN344" i="1"/>
  <c r="AO408" i="1"/>
  <c r="AN408" i="1"/>
  <c r="AN18" i="1"/>
  <c r="AO18" i="1"/>
  <c r="AN146" i="1"/>
  <c r="AO146" i="1"/>
  <c r="AO274" i="1"/>
  <c r="AN274" i="1"/>
  <c r="AN410" i="1"/>
  <c r="AO410" i="1"/>
  <c r="AO63" i="1"/>
  <c r="AN63" i="1"/>
  <c r="AO127" i="1"/>
  <c r="AN127" i="1"/>
  <c r="AO191" i="1"/>
  <c r="AN191" i="1"/>
  <c r="AO255" i="1"/>
  <c r="AN255" i="1"/>
  <c r="AO319" i="1"/>
  <c r="AN319" i="1"/>
  <c r="AO383" i="1"/>
  <c r="AN383" i="1"/>
  <c r="AN22" i="1"/>
  <c r="AO22" i="1"/>
  <c r="AN86" i="1"/>
  <c r="AO86" i="1"/>
  <c r="AN150" i="1"/>
  <c r="AO150" i="1"/>
  <c r="AO214" i="1"/>
  <c r="AN214" i="1"/>
  <c r="AN278" i="1"/>
  <c r="AO278" i="1"/>
  <c r="AN342" i="1"/>
  <c r="AO342" i="1"/>
  <c r="AN406" i="1"/>
  <c r="AO406" i="1"/>
  <c r="AO186" i="1"/>
  <c r="AN186" i="1"/>
  <c r="AO306" i="1"/>
  <c r="AN306" i="1"/>
  <c r="AO5" i="1"/>
  <c r="AN5" i="1"/>
  <c r="AO331" i="1"/>
  <c r="AN331" i="1"/>
  <c r="AN411" i="1"/>
  <c r="AO411" i="1"/>
  <c r="AO19" i="1"/>
  <c r="AN19" i="1"/>
  <c r="AO83" i="1"/>
  <c r="AN83" i="1"/>
  <c r="AO60" i="1"/>
  <c r="AN60" i="1"/>
  <c r="AO124" i="1"/>
  <c r="AN124" i="1"/>
  <c r="AO188" i="1"/>
  <c r="AN188" i="1"/>
  <c r="AO252" i="1"/>
  <c r="AN252" i="1"/>
  <c r="AO155" i="1"/>
  <c r="AN155" i="1"/>
  <c r="AO275" i="1"/>
  <c r="AN275" i="1"/>
  <c r="AN253" i="1"/>
  <c r="AO253" i="1"/>
  <c r="AO361" i="1"/>
  <c r="AN361" i="1"/>
  <c r="AO251" i="1"/>
  <c r="AN251" i="1"/>
  <c r="AO109" i="1"/>
  <c r="AN109" i="1"/>
  <c r="AO293" i="1"/>
  <c r="AN293" i="1"/>
  <c r="AO292" i="1"/>
  <c r="AN292" i="1"/>
  <c r="AO356" i="1"/>
  <c r="AN356" i="1"/>
  <c r="AO420" i="1"/>
  <c r="AN420" i="1"/>
  <c r="AN189" i="1"/>
  <c r="AO189" i="1"/>
  <c r="AO413" i="1"/>
  <c r="AN413" i="1"/>
  <c r="AN49" i="1"/>
  <c r="AO49" i="1"/>
  <c r="AN305" i="1"/>
  <c r="AO305" i="1"/>
  <c r="AO224" i="1"/>
  <c r="AN224" i="1"/>
  <c r="AO416" i="1"/>
  <c r="AN416" i="1"/>
  <c r="AO7" i="1"/>
  <c r="AN7" i="1"/>
  <c r="AO327" i="1"/>
  <c r="AN327" i="1"/>
  <c r="AO222" i="1"/>
  <c r="AN222" i="1"/>
  <c r="AO322" i="1"/>
  <c r="AN322" i="1"/>
  <c r="AO27" i="1"/>
  <c r="AN27" i="1"/>
  <c r="AN260" i="1"/>
  <c r="AO260" i="1"/>
  <c r="AO115" i="1"/>
  <c r="AN115" i="1"/>
  <c r="AN213" i="1"/>
  <c r="AO213" i="1"/>
  <c r="AO121" i="1"/>
  <c r="AN121" i="1"/>
  <c r="AO40" i="1"/>
  <c r="AN40" i="1"/>
  <c r="AN360" i="1"/>
  <c r="AO360" i="1"/>
  <c r="AO50" i="1"/>
  <c r="AN50" i="1"/>
  <c r="AO79" i="1"/>
  <c r="AN79" i="1"/>
  <c r="AO207" i="1"/>
  <c r="AN207" i="1"/>
  <c r="AN399" i="1"/>
  <c r="AO399" i="1"/>
  <c r="AO230" i="1"/>
  <c r="AN230" i="1"/>
  <c r="AN218" i="1"/>
  <c r="AO218" i="1"/>
  <c r="AO283" i="1"/>
  <c r="AN283" i="1"/>
  <c r="AO204" i="1"/>
  <c r="AN204" i="1"/>
  <c r="AN157" i="1"/>
  <c r="AO157" i="1"/>
  <c r="AO245" i="1"/>
  <c r="AN245" i="1"/>
  <c r="AN257" i="1"/>
  <c r="AO257" i="1"/>
  <c r="AO240" i="1"/>
  <c r="AN240" i="1"/>
  <c r="AN202" i="1"/>
  <c r="AO202" i="1"/>
  <c r="AO151" i="1"/>
  <c r="AN151" i="1"/>
  <c r="AN407" i="1"/>
  <c r="AO407" i="1"/>
  <c r="AO238" i="1"/>
  <c r="AN238" i="1"/>
  <c r="AO302" i="1"/>
  <c r="AN302" i="1"/>
  <c r="AN354" i="1"/>
  <c r="AO354" i="1"/>
  <c r="AO43" i="1"/>
  <c r="AN43" i="1"/>
  <c r="AN276" i="1"/>
  <c r="AO276" i="1"/>
  <c r="AO163" i="1"/>
  <c r="AN163" i="1"/>
  <c r="AO316" i="1"/>
  <c r="AN316" i="1"/>
  <c r="AN380" i="1"/>
  <c r="AO380" i="1"/>
  <c r="AO137" i="1"/>
  <c r="AN137" i="1"/>
  <c r="AN56" i="1"/>
  <c r="AO56" i="1"/>
  <c r="AN312" i="1"/>
  <c r="AO312" i="1"/>
  <c r="AN210" i="1"/>
  <c r="AO210" i="1"/>
  <c r="AO159" i="1"/>
  <c r="AN159" i="1"/>
  <c r="AO351" i="1"/>
  <c r="AN351" i="1"/>
  <c r="AN118" i="1"/>
  <c r="AO118" i="1"/>
  <c r="AN310" i="1"/>
  <c r="AO310" i="1"/>
  <c r="AO250" i="1"/>
  <c r="AN250" i="1"/>
  <c r="AO370" i="1"/>
  <c r="AN370" i="1"/>
  <c r="AO51" i="1"/>
  <c r="AN51" i="1"/>
  <c r="AO220" i="1"/>
  <c r="AN220" i="1"/>
  <c r="AO149" i="1"/>
  <c r="AN149" i="1"/>
  <c r="AN53" i="1"/>
  <c r="AO53" i="1"/>
  <c r="AO324" i="1"/>
  <c r="AN324" i="1"/>
  <c r="AN317" i="1"/>
  <c r="AO317" i="1"/>
  <c r="AN81" i="1"/>
  <c r="AO81" i="1"/>
  <c r="AO145" i="1"/>
  <c r="AN145" i="1"/>
  <c r="AO209" i="1"/>
  <c r="AN209" i="1"/>
  <c r="AN273" i="1"/>
  <c r="AO273" i="1"/>
  <c r="AN10" i="1"/>
  <c r="AO10" i="1"/>
  <c r="AO64" i="1"/>
  <c r="AN64" i="1"/>
  <c r="AN128" i="1"/>
  <c r="AO128" i="1"/>
  <c r="AN192" i="1"/>
  <c r="AO192" i="1"/>
  <c r="AO256" i="1"/>
  <c r="AN256" i="1"/>
  <c r="AN320" i="1"/>
  <c r="AO320" i="1"/>
  <c r="AN384" i="1"/>
  <c r="AO384" i="1"/>
  <c r="AO385" i="1"/>
  <c r="AN385" i="1"/>
  <c r="AN106" i="1"/>
  <c r="AO106" i="1"/>
  <c r="AN234" i="1"/>
  <c r="AO234" i="1"/>
  <c r="AO362" i="1"/>
  <c r="AN362" i="1"/>
  <c r="AO39" i="1"/>
  <c r="AN39" i="1"/>
  <c r="AO103" i="1"/>
  <c r="AN103" i="1"/>
  <c r="AO167" i="1"/>
  <c r="AN167" i="1"/>
  <c r="AO231" i="1"/>
  <c r="AN231" i="1"/>
  <c r="AO295" i="1"/>
  <c r="AN295" i="1"/>
  <c r="AO359" i="1"/>
  <c r="AN359" i="1"/>
  <c r="AN345" i="1"/>
  <c r="AO345" i="1"/>
  <c r="AN62" i="1"/>
  <c r="AO62" i="1"/>
  <c r="AN126" i="1"/>
  <c r="AO126" i="1"/>
  <c r="AN190" i="1"/>
  <c r="AO190" i="1"/>
  <c r="AO254" i="1"/>
  <c r="AN254" i="1"/>
  <c r="AO318" i="1"/>
  <c r="AN318" i="1"/>
  <c r="AN382" i="1"/>
  <c r="AO382" i="1"/>
  <c r="AN130" i="1"/>
  <c r="AO130" i="1"/>
  <c r="AN258" i="1"/>
  <c r="AO258" i="1"/>
  <c r="AN386" i="1"/>
  <c r="AO386" i="1"/>
  <c r="AO307" i="1"/>
  <c r="AN307" i="1"/>
  <c r="AO379" i="1"/>
  <c r="AN379" i="1"/>
  <c r="AO12" i="1"/>
  <c r="AN12" i="1"/>
  <c r="AO59" i="1"/>
  <c r="AN59" i="1"/>
  <c r="AO36" i="1"/>
  <c r="AN36" i="1"/>
  <c r="AN100" i="1"/>
  <c r="AO100" i="1"/>
  <c r="AO164" i="1"/>
  <c r="AN164" i="1"/>
  <c r="AO228" i="1"/>
  <c r="AN228" i="1"/>
  <c r="AO123" i="1"/>
  <c r="AN123" i="1"/>
  <c r="AO227" i="1"/>
  <c r="AN227" i="1"/>
  <c r="AN173" i="1"/>
  <c r="AO173" i="1"/>
  <c r="AN373" i="1"/>
  <c r="AO373" i="1"/>
  <c r="AO195" i="1"/>
  <c r="AN195" i="1"/>
  <c r="AN61" i="1"/>
  <c r="AO61" i="1"/>
  <c r="AN221" i="1"/>
  <c r="AO221" i="1"/>
  <c r="AO405" i="1"/>
  <c r="AN405" i="1"/>
  <c r="AN332" i="1"/>
  <c r="AO332" i="1"/>
  <c r="AO396" i="1"/>
  <c r="AN396" i="1"/>
  <c r="AN117" i="1"/>
  <c r="AO117" i="1"/>
  <c r="AN341" i="1"/>
  <c r="AO341" i="1"/>
  <c r="AO58" i="1"/>
  <c r="AN58" i="1"/>
  <c r="AN241" i="1"/>
  <c r="AO241" i="1"/>
  <c r="AN160" i="1"/>
  <c r="AO160" i="1"/>
  <c r="AN42" i="1"/>
  <c r="AO42" i="1"/>
  <c r="AO71" i="1"/>
  <c r="AN71" i="1"/>
  <c r="AO263" i="1"/>
  <c r="AN263" i="1"/>
  <c r="AN94" i="1"/>
  <c r="AO94" i="1"/>
  <c r="AN350" i="1"/>
  <c r="AO350" i="1"/>
  <c r="AO347" i="1"/>
  <c r="AN347" i="1"/>
  <c r="AN68" i="1"/>
  <c r="AO68" i="1"/>
  <c r="AO171" i="1"/>
  <c r="AN171" i="1"/>
  <c r="AN13" i="1"/>
  <c r="AO13" i="1"/>
  <c r="AO393" i="1"/>
  <c r="AN393" i="1"/>
  <c r="AO249" i="1"/>
  <c r="AN249" i="1"/>
  <c r="AO168" i="1"/>
  <c r="AN168" i="1"/>
  <c r="AN337" i="1"/>
  <c r="AO337" i="1"/>
  <c r="AN314" i="1"/>
  <c r="AO314" i="1"/>
  <c r="AO271" i="1"/>
  <c r="AN271" i="1"/>
  <c r="AN38" i="1"/>
  <c r="AO38" i="1"/>
  <c r="AN294" i="1"/>
  <c r="AO294" i="1"/>
  <c r="AO338" i="1"/>
  <c r="AN338" i="1"/>
  <c r="AO35" i="1"/>
  <c r="AN35" i="1"/>
  <c r="AO140" i="1"/>
  <c r="AN140" i="1"/>
  <c r="AO187" i="1"/>
  <c r="AN187" i="1"/>
  <c r="AN29" i="1"/>
  <c r="AO29" i="1"/>
  <c r="AO308" i="1"/>
  <c r="AN308" i="1"/>
  <c r="AO372" i="1"/>
  <c r="AN372" i="1"/>
  <c r="AN129" i="1"/>
  <c r="AO129" i="1"/>
  <c r="AO48" i="1"/>
  <c r="AN48" i="1"/>
  <c r="AN304" i="1"/>
  <c r="AO304" i="1"/>
  <c r="AN74" i="1"/>
  <c r="AO74" i="1"/>
  <c r="AO87" i="1"/>
  <c r="AN87" i="1"/>
  <c r="AO279" i="1"/>
  <c r="AN279" i="1"/>
  <c r="AO110" i="1"/>
  <c r="AN110" i="1"/>
  <c r="AN366" i="1"/>
  <c r="AO366" i="1"/>
  <c r="AO291" i="1"/>
  <c r="AN291" i="1"/>
  <c r="AN84" i="1"/>
  <c r="AO84" i="1"/>
  <c r="AN125" i="1"/>
  <c r="AO125" i="1"/>
  <c r="AN181" i="1"/>
  <c r="AO181" i="1"/>
  <c r="AN377" i="1"/>
  <c r="AO377" i="1"/>
  <c r="AN73" i="1"/>
  <c r="AO73" i="1"/>
  <c r="AO329" i="1"/>
  <c r="AN329" i="1"/>
  <c r="AN248" i="1"/>
  <c r="AO248" i="1"/>
  <c r="AN82" i="1"/>
  <c r="AO82" i="1"/>
  <c r="AO31" i="1"/>
  <c r="AN31" i="1"/>
  <c r="AO287" i="1"/>
  <c r="AN287" i="1"/>
  <c r="AO54" i="1"/>
  <c r="AN54" i="1"/>
  <c r="AN246" i="1"/>
  <c r="AO246" i="1"/>
  <c r="AN122" i="1"/>
  <c r="AO122" i="1"/>
  <c r="AO299" i="1"/>
  <c r="AN299" i="1"/>
  <c r="AN3" i="1"/>
  <c r="AO3" i="1"/>
  <c r="AO92" i="1"/>
  <c r="AN92" i="1"/>
  <c r="AO219" i="1"/>
  <c r="AN219" i="1"/>
  <c r="AO179" i="1"/>
  <c r="AN179" i="1"/>
  <c r="AO389" i="1"/>
  <c r="AN389" i="1"/>
  <c r="AO388" i="1"/>
  <c r="AN388" i="1"/>
  <c r="AN93" i="1"/>
  <c r="AO93" i="1"/>
  <c r="AN25" i="1"/>
  <c r="AO25" i="1"/>
  <c r="AN217" i="1"/>
  <c r="AO217" i="1"/>
  <c r="AN8" i="1"/>
  <c r="AO8" i="1"/>
  <c r="AO72" i="1"/>
  <c r="AN72" i="1"/>
  <c r="AN136" i="1"/>
  <c r="AO136" i="1"/>
  <c r="AN200" i="1"/>
  <c r="AO200" i="1"/>
  <c r="AO264" i="1"/>
  <c r="AN264" i="1"/>
  <c r="AN328" i="1"/>
  <c r="AO328" i="1"/>
  <c r="AN392" i="1"/>
  <c r="AO392" i="1"/>
  <c r="AO401" i="1"/>
  <c r="AN401" i="1"/>
  <c r="AO114" i="1"/>
  <c r="AN114" i="1"/>
  <c r="AN242" i="1"/>
  <c r="AO242" i="1"/>
  <c r="AN378" i="1"/>
  <c r="AO378" i="1"/>
  <c r="AO47" i="1"/>
  <c r="AN47" i="1"/>
  <c r="AO111" i="1"/>
  <c r="AN111" i="1"/>
  <c r="AO175" i="1"/>
  <c r="AN175" i="1"/>
  <c r="AO239" i="1"/>
  <c r="AN239" i="1"/>
  <c r="AO303" i="1"/>
  <c r="AN303" i="1"/>
  <c r="AO367" i="1"/>
  <c r="AN367" i="1"/>
  <c r="AO6" i="1"/>
  <c r="AN6" i="1"/>
  <c r="AN70" i="1"/>
  <c r="AO70" i="1"/>
  <c r="AN134" i="1"/>
  <c r="AO134" i="1"/>
  <c r="AO198" i="1"/>
  <c r="AN198" i="1"/>
  <c r="AN262" i="1"/>
  <c r="AO262" i="1"/>
  <c r="AN326" i="1"/>
  <c r="AO326" i="1"/>
  <c r="AN390" i="1"/>
  <c r="AO390" i="1"/>
  <c r="AN154" i="1"/>
  <c r="AO154" i="1"/>
  <c r="AO282" i="1"/>
  <c r="AN282" i="1"/>
  <c r="AN402" i="1"/>
  <c r="AO402" i="1"/>
  <c r="AO315" i="1"/>
  <c r="AN315" i="1"/>
  <c r="AN387" i="1"/>
  <c r="AO387" i="1"/>
  <c r="AN26" i="1"/>
  <c r="AO26" i="1"/>
  <c r="AO67" i="1"/>
  <c r="AN67" i="1"/>
  <c r="AN44" i="1"/>
  <c r="AO44" i="1"/>
  <c r="AN108" i="1"/>
  <c r="AO108" i="1"/>
  <c r="AN172" i="1"/>
  <c r="AO172" i="1"/>
  <c r="AN236" i="1"/>
  <c r="AO236" i="1"/>
  <c r="AO131" i="1"/>
  <c r="AN131" i="1"/>
  <c r="AO243" i="1"/>
  <c r="AN243" i="1"/>
  <c r="AN205" i="1"/>
  <c r="AO205" i="1"/>
  <c r="AO397" i="1"/>
  <c r="AN397" i="1"/>
  <c r="AO211" i="1"/>
  <c r="AN211" i="1"/>
  <c r="AO77" i="1"/>
  <c r="AN77" i="1"/>
  <c r="AN237" i="1"/>
  <c r="AO237" i="1"/>
  <c r="AO409" i="1"/>
  <c r="AN409" i="1"/>
  <c r="AO340" i="1"/>
  <c r="AN340" i="1"/>
  <c r="AO404" i="1"/>
  <c r="AN404" i="1"/>
  <c r="AN141" i="1"/>
  <c r="AO141" i="1"/>
  <c r="AO357" i="1"/>
  <c r="AN357" i="1"/>
  <c r="AO66" i="1"/>
  <c r="AN66" i="1"/>
  <c r="AN113" i="1"/>
  <c r="AO113" i="1"/>
  <c r="AO32" i="1"/>
  <c r="AN32" i="1"/>
  <c r="AN288" i="1"/>
  <c r="AO288" i="1"/>
  <c r="AN170" i="1"/>
  <c r="AO170" i="1"/>
  <c r="AO135" i="1"/>
  <c r="AN135" i="1"/>
  <c r="AN391" i="1"/>
  <c r="AO391" i="1"/>
  <c r="AO158" i="1"/>
  <c r="AN158" i="1"/>
  <c r="AN414" i="1"/>
  <c r="AO414" i="1"/>
  <c r="AN194" i="1"/>
  <c r="AO194" i="1"/>
  <c r="AN419" i="1"/>
  <c r="AO419" i="1"/>
  <c r="AN132" i="1"/>
  <c r="AO132" i="1"/>
  <c r="AO277" i="1"/>
  <c r="AN277" i="1"/>
  <c r="AN309" i="1"/>
  <c r="AO309" i="1"/>
  <c r="AN21" i="1"/>
  <c r="AO21" i="1"/>
  <c r="AN185" i="1"/>
  <c r="AO185" i="1"/>
  <c r="AN104" i="1"/>
  <c r="AO104" i="1"/>
  <c r="AN296" i="1"/>
  <c r="AO296" i="1"/>
  <c r="AN178" i="1"/>
  <c r="AO178" i="1"/>
  <c r="AO143" i="1"/>
  <c r="AN143" i="1"/>
  <c r="AN102" i="1"/>
  <c r="AO102" i="1"/>
  <c r="AO358" i="1"/>
  <c r="AN358" i="1"/>
  <c r="AO267" i="1"/>
  <c r="AN267" i="1"/>
  <c r="AO99" i="1"/>
  <c r="AN99" i="1"/>
  <c r="AN268" i="1"/>
  <c r="AO268" i="1"/>
  <c r="AO85" i="1"/>
  <c r="AN85" i="1"/>
  <c r="AO301" i="1"/>
  <c r="AN301" i="1"/>
  <c r="AN333" i="1"/>
  <c r="AO333" i="1"/>
  <c r="AN45" i="1"/>
  <c r="AO45" i="1"/>
  <c r="AN65" i="1"/>
  <c r="AO65" i="1"/>
  <c r="AN112" i="1"/>
  <c r="AO112" i="1"/>
  <c r="AN368" i="1"/>
  <c r="AO368" i="1"/>
  <c r="AO23" i="1"/>
  <c r="AN23" i="1"/>
  <c r="AO343" i="1"/>
  <c r="AN343" i="1"/>
  <c r="AO174" i="1"/>
  <c r="AN174" i="1"/>
  <c r="AN98" i="1"/>
  <c r="AO98" i="1"/>
  <c r="AO363" i="1"/>
  <c r="AN363" i="1"/>
  <c r="AN20" i="1"/>
  <c r="AO20" i="1"/>
  <c r="AN212" i="1"/>
  <c r="AO212" i="1"/>
  <c r="AO325" i="1"/>
  <c r="AN325" i="1"/>
  <c r="AN365" i="1"/>
  <c r="AO365" i="1"/>
  <c r="AN285" i="1"/>
  <c r="AO285" i="1"/>
  <c r="AO9" i="1"/>
  <c r="AN9" i="1"/>
  <c r="AN265" i="1"/>
  <c r="AO265" i="1"/>
  <c r="AN184" i="1"/>
  <c r="AO184" i="1"/>
  <c r="AN369" i="1"/>
  <c r="AO369" i="1"/>
  <c r="AN346" i="1"/>
  <c r="AO346" i="1"/>
  <c r="AO223" i="1"/>
  <c r="AN223" i="1"/>
  <c r="AN415" i="1"/>
  <c r="AO415" i="1"/>
  <c r="AO182" i="1"/>
  <c r="AN182" i="1"/>
  <c r="AN374" i="1"/>
  <c r="AO374" i="1"/>
  <c r="AO371" i="1"/>
  <c r="AN371" i="1"/>
  <c r="AO28" i="1"/>
  <c r="AN28" i="1"/>
  <c r="AO156" i="1"/>
  <c r="AN156" i="1"/>
  <c r="AO107" i="1"/>
  <c r="AN107" i="1"/>
  <c r="AO349" i="1"/>
  <c r="AN349" i="1"/>
  <c r="AO197" i="1"/>
  <c r="AN197" i="1"/>
  <c r="AO34" i="1"/>
  <c r="AN34" i="1"/>
  <c r="AO17" i="1"/>
  <c r="AN17" i="1"/>
  <c r="AN89" i="1"/>
  <c r="AO89" i="1"/>
  <c r="AN153" i="1"/>
  <c r="AO153" i="1"/>
  <c r="AN281" i="1"/>
  <c r="AO281" i="1"/>
  <c r="AN33" i="1"/>
  <c r="AO33" i="1"/>
  <c r="AN97" i="1"/>
  <c r="AO97" i="1"/>
  <c r="AN161" i="1"/>
  <c r="AO161" i="1"/>
  <c r="AN225" i="1"/>
  <c r="AO225" i="1"/>
  <c r="AN289" i="1"/>
  <c r="AO289" i="1"/>
  <c r="AO16" i="1"/>
  <c r="AN16" i="1"/>
  <c r="AN80" i="1"/>
  <c r="AO80" i="1"/>
  <c r="AN144" i="1"/>
  <c r="AO144" i="1"/>
  <c r="AN208" i="1"/>
  <c r="AO208" i="1"/>
  <c r="AO272" i="1"/>
  <c r="AN272" i="1"/>
  <c r="AN336" i="1"/>
  <c r="AO336" i="1"/>
  <c r="AN400" i="1"/>
  <c r="AO400" i="1"/>
  <c r="AO417" i="1"/>
  <c r="AN417" i="1"/>
  <c r="AN138" i="1"/>
  <c r="AO138" i="1"/>
  <c r="AN266" i="1"/>
  <c r="AO266" i="1"/>
  <c r="AN394" i="1"/>
  <c r="AO394" i="1"/>
  <c r="AO55" i="1"/>
  <c r="AN55" i="1"/>
  <c r="AO119" i="1"/>
  <c r="AN119" i="1"/>
  <c r="AO183" i="1"/>
  <c r="AN183" i="1"/>
  <c r="AO247" i="1"/>
  <c r="AN247" i="1"/>
  <c r="AO311" i="1"/>
  <c r="AN311" i="1"/>
  <c r="AO375" i="1"/>
  <c r="AN375" i="1"/>
  <c r="AO14" i="1"/>
  <c r="AN14" i="1"/>
  <c r="AO78" i="1"/>
  <c r="AN78" i="1"/>
  <c r="AO142" i="1"/>
  <c r="AN142" i="1"/>
  <c r="AO206" i="1"/>
  <c r="AN206" i="1"/>
  <c r="AO270" i="1"/>
  <c r="AN270" i="1"/>
  <c r="AO334" i="1"/>
  <c r="AN334" i="1"/>
  <c r="AN398" i="1"/>
  <c r="AO398" i="1"/>
  <c r="AO162" i="1"/>
  <c r="AN162" i="1"/>
  <c r="AN298" i="1"/>
  <c r="AO298" i="1"/>
  <c r="AN418" i="1"/>
  <c r="AO418" i="1"/>
  <c r="AO323" i="1"/>
  <c r="AN323" i="1"/>
  <c r="AN403" i="1"/>
  <c r="AO403" i="1"/>
  <c r="AO11" i="1"/>
  <c r="AN11" i="1"/>
  <c r="AO75" i="1"/>
  <c r="AN75" i="1"/>
  <c r="AN52" i="1"/>
  <c r="AO52" i="1"/>
  <c r="AN116" i="1"/>
  <c r="AO116" i="1"/>
  <c r="AN180" i="1"/>
  <c r="AO180" i="1"/>
  <c r="AN244" i="1"/>
  <c r="AO244" i="1"/>
  <c r="AO147" i="1"/>
  <c r="AN147" i="1"/>
  <c r="AO259" i="1"/>
  <c r="AN259" i="1"/>
  <c r="AO229" i="1"/>
  <c r="AN229" i="1"/>
  <c r="AO421" i="1"/>
  <c r="AN421" i="1"/>
  <c r="AO235" i="1"/>
  <c r="AN235" i="1"/>
  <c r="AO101" i="1"/>
  <c r="AN101" i="1"/>
  <c r="AO261" i="1"/>
  <c r="AN261" i="1"/>
  <c r="AO284" i="1"/>
  <c r="AN284" i="1"/>
  <c r="AN348" i="1"/>
  <c r="AO348" i="1"/>
  <c r="AO412" i="1"/>
  <c r="AN412" i="1"/>
  <c r="AO165" i="1"/>
  <c r="AN165" i="1"/>
  <c r="AO381" i="1"/>
  <c r="AN381" i="1"/>
  <c r="AO90" i="1"/>
  <c r="AN90" i="1"/>
  <c r="J423" i="2" l="1"/>
  <c r="J426" i="6"/>
  <c r="J425" i="4"/>
  <c r="I426" i="6"/>
  <c r="J429" i="5"/>
  <c r="I425" i="4"/>
  <c r="I423" i="2"/>
  <c r="I429" i="5"/>
  <c r="J423" i="3"/>
  <c r="I423" i="3"/>
  <c r="AN422" i="1"/>
  <c r="AO422" i="1"/>
</calcChain>
</file>

<file path=xl/sharedStrings.xml><?xml version="1.0" encoding="utf-8"?>
<sst xmlns="http://schemas.openxmlformats.org/spreadsheetml/2006/main" count="93" uniqueCount="53">
  <si>
    <t>Split Site</t>
  </si>
  <si>
    <t>Relative Enrichment</t>
  </si>
  <si>
    <t>P value</t>
  </si>
  <si>
    <t>Log(P value)</t>
  </si>
  <si>
    <t>Cat 1</t>
  </si>
  <si>
    <t>Cat 1.5</t>
  </si>
  <si>
    <t>Cat 2</t>
  </si>
  <si>
    <t>Cat 3</t>
  </si>
  <si>
    <t>Cat 2.5</t>
  </si>
  <si>
    <t>Cat + Enrich</t>
  </si>
  <si>
    <t>Cat - Enrich</t>
  </si>
  <si>
    <t>Total</t>
  </si>
  <si>
    <t>Total number of split sites</t>
  </si>
  <si>
    <t>Number of wells that went into the NGS</t>
  </si>
  <si>
    <t>Total number of reads</t>
  </si>
  <si>
    <t>Average number of reads/well</t>
  </si>
  <si>
    <t>Threshold: Anything with less than 1 read eliminated</t>
  </si>
  <si>
    <t>Threshold: Anything with less than 2 reads eliminated</t>
  </si>
  <si>
    <t>Theoretically, each well should be sequenced 474 times, assuming all wells provide equal numbers of reads. In reality, of course, they don't give equal numbers of reads. So I'll set a threshold at 1/10th of that theorretical number, i.e. 47. So if a split site has more than 47 reads in any category, we'll count it</t>
  </si>
  <si>
    <t xml:space="preserve">Continuing the logic from Threshold C, we can actually be more specific by specifying that there is different number of minimum expected reads for the different categories, because there is both a different number of reads and a didfferent number of possible split sites (categories were pulled from different numbers of wells). So, as we see on sheet 1, we expect, on average, a minimum of 192.7202797, 1147.511628, 858.2035398, 506.0294118, 28.52777778 reads per split for categories 1, 1.5, 2, 2.5, and 3, respectively. Here, I will set thresholds at 1/10 of those values </t>
  </si>
  <si>
    <t>Theoretically, each well should be sequenced 474 times, assuming all wells provide equal numbers of reads. In reality, of course, they don't give equal numbers of reads. Similar to threshold C, I'll set a threshold at 1/100th of that theoretical number, i.e. 4 (rounded down from 4.7). So if a split site has more than 4 reads in any category, we'll count it</t>
  </si>
  <si>
    <t>Unsorted Raw R1</t>
  </si>
  <si>
    <t>Unsorted Raw R2</t>
  </si>
  <si>
    <t>Unsorted Raw R3</t>
  </si>
  <si>
    <t>Unsorted Freq R1</t>
  </si>
  <si>
    <t>Unsorted Freq R2</t>
  </si>
  <si>
    <t>Unsorted Freq R3</t>
  </si>
  <si>
    <t>Unsorted Average Frequency</t>
  </si>
  <si>
    <t>Sorted Raw R1</t>
  </si>
  <si>
    <t>Sorted Raw R2</t>
  </si>
  <si>
    <t>Sorted Raw R3</t>
  </si>
  <si>
    <t>Sorted Freq R1</t>
  </si>
  <si>
    <t>Sorted Freq R2</t>
  </si>
  <si>
    <t>Sorted Freq R3</t>
  </si>
  <si>
    <t>Sorted Average Frequency</t>
  </si>
  <si>
    <t>Log2_rel_en</t>
  </si>
  <si>
    <t>Log2_pos</t>
  </si>
  <si>
    <t>Log2_neg</t>
  </si>
  <si>
    <t>Significant</t>
  </si>
  <si>
    <t>Sig_Log2_pos</t>
  </si>
  <si>
    <t>Nsig_Log2_pos</t>
  </si>
  <si>
    <t>Sig_Log2_neg</t>
  </si>
  <si>
    <t>Nsig_Log2_neg</t>
  </si>
  <si>
    <t>Raw Cat 1</t>
  </si>
  <si>
    <t>Raw Cat 1.5</t>
  </si>
  <si>
    <t>Raw Cat 2</t>
  </si>
  <si>
    <t>Raw Cat 2.5</t>
  </si>
  <si>
    <t>Raw Cat 3</t>
  </si>
  <si>
    <t>Freq Cat 1</t>
  </si>
  <si>
    <t>Freq Cat 1.5</t>
  </si>
  <si>
    <t>Freq Cat 2</t>
  </si>
  <si>
    <t>Freq Cat 2.5</t>
  </si>
  <si>
    <t>Freq Cat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</si>
</sst>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2" borderId="0" xfId="0" applyFill="1"/>
    <xf numFmtId="11" fontId="0" fillId="2" borderId="0" xfId="0" applyNumberFormat="1" applyFill="1"/>
    <xf numFmtId="0" fontId="0" fillId="3" borderId="0" xfId="0" applyFill="1"/>
    <xf numFmtId="11" fontId="0" fillId="3" borderId="0" xfId="0" applyNumberFormat="1" applyFill="1"/>
    <xf numFmtId="0" fontId="0" fillId="4" borderId="0" xfId="0" applyFill="1"/>
    <xf numFmtId="11" fontId="0" fillId="4" borderId="0" xfId="0" applyNumberFormat="1" applyFill="1"/>
    <xf numFmtId="0" fontId="0" fillId="5" borderId="0" xfId="0" applyFill="1"/>
    <xf numFmtId="11" fontId="0" fillId="5" borderId="0" xfId="0" applyNumberFormat="1" applyFill="1"/>
    <xf numFmtId="0" fontId="0" fillId="6" borderId="0" xfId="0" applyFill="1"/>
    <xf numFmtId="11" fontId="0" fillId="6" borderId="0" xfId="0" applyNumberFormat="1" applyFill="1"/>
    <xf numFmtId="0" fontId="0" fillId="7" borderId="0" xfId="0" applyFill="1"/>
    <xf numFmtId="11" fontId="0" fillId="7" borderId="0" xfId="0" applyNumberFormat="1" applyFill="1"/>
    <xf numFmtId="0" fontId="2" fillId="0" borderId="0" xfId="0" applyFont="1"/>
    <xf numFmtId="0" fontId="0" fillId="0" borderId="0" xfId="0" applyFill="1"/>
    <xf numFmtId="0" fontId="0" fillId="0" borderId="0" xfId="0" applyAlignment="1">
      <alignment wrapText="1"/>
    </xf>
    <xf numFmtId="0" fontId="0" fillId="0" borderId="0" xfId="0" applyAlignment="1">
      <alignment horizontal="left" wrapText="1"/>
    </xf>
  </cellXfs>
  <cellStyles count="1">
    <cellStyle name="Normal" xfId="0" builtinId="0"/>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Unsorted Library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Unsorted Raw R1</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Sheet1!$A$2:$A$421</c:f>
              <c:numCache>
                <c:formatCode>General</c:formatCode>
                <c:ptCount val="4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numCache>
            </c:numRef>
          </c:xVal>
          <c:yVal>
            <c:numRef>
              <c:f>Sheet1!$B$2:$B$421</c:f>
              <c:numCache>
                <c:formatCode>General</c:formatCode>
                <c:ptCount val="420"/>
                <c:pt idx="0">
                  <c:v>4</c:v>
                </c:pt>
                <c:pt idx="1">
                  <c:v>0</c:v>
                </c:pt>
                <c:pt idx="2">
                  <c:v>3</c:v>
                </c:pt>
                <c:pt idx="3">
                  <c:v>4</c:v>
                </c:pt>
                <c:pt idx="4">
                  <c:v>104</c:v>
                </c:pt>
                <c:pt idx="5">
                  <c:v>211</c:v>
                </c:pt>
                <c:pt idx="6">
                  <c:v>60</c:v>
                </c:pt>
                <c:pt idx="7">
                  <c:v>1391</c:v>
                </c:pt>
                <c:pt idx="8">
                  <c:v>3064</c:v>
                </c:pt>
                <c:pt idx="9">
                  <c:v>6178</c:v>
                </c:pt>
                <c:pt idx="10">
                  <c:v>512</c:v>
                </c:pt>
                <c:pt idx="11">
                  <c:v>15</c:v>
                </c:pt>
                <c:pt idx="12">
                  <c:v>442</c:v>
                </c:pt>
                <c:pt idx="13">
                  <c:v>2852</c:v>
                </c:pt>
                <c:pt idx="14">
                  <c:v>120</c:v>
                </c:pt>
                <c:pt idx="15">
                  <c:v>623</c:v>
                </c:pt>
                <c:pt idx="16">
                  <c:v>1024</c:v>
                </c:pt>
                <c:pt idx="17">
                  <c:v>78</c:v>
                </c:pt>
                <c:pt idx="18">
                  <c:v>22</c:v>
                </c:pt>
                <c:pt idx="19">
                  <c:v>61</c:v>
                </c:pt>
                <c:pt idx="20">
                  <c:v>0</c:v>
                </c:pt>
                <c:pt idx="21">
                  <c:v>92</c:v>
                </c:pt>
                <c:pt idx="22">
                  <c:v>1788</c:v>
                </c:pt>
                <c:pt idx="23">
                  <c:v>24</c:v>
                </c:pt>
                <c:pt idx="24">
                  <c:v>196</c:v>
                </c:pt>
                <c:pt idx="25">
                  <c:v>1048</c:v>
                </c:pt>
                <c:pt idx="26">
                  <c:v>703</c:v>
                </c:pt>
                <c:pt idx="27">
                  <c:v>787</c:v>
                </c:pt>
                <c:pt idx="28">
                  <c:v>1067</c:v>
                </c:pt>
                <c:pt idx="29">
                  <c:v>2246</c:v>
                </c:pt>
                <c:pt idx="30">
                  <c:v>225</c:v>
                </c:pt>
                <c:pt idx="31">
                  <c:v>609</c:v>
                </c:pt>
                <c:pt idx="32">
                  <c:v>394</c:v>
                </c:pt>
                <c:pt idx="33">
                  <c:v>447</c:v>
                </c:pt>
                <c:pt idx="34">
                  <c:v>137</c:v>
                </c:pt>
                <c:pt idx="35">
                  <c:v>0</c:v>
                </c:pt>
                <c:pt idx="36">
                  <c:v>263</c:v>
                </c:pt>
                <c:pt idx="37">
                  <c:v>22</c:v>
                </c:pt>
                <c:pt idx="38">
                  <c:v>64</c:v>
                </c:pt>
                <c:pt idx="39">
                  <c:v>6</c:v>
                </c:pt>
                <c:pt idx="40">
                  <c:v>0</c:v>
                </c:pt>
                <c:pt idx="41">
                  <c:v>808</c:v>
                </c:pt>
                <c:pt idx="42">
                  <c:v>0</c:v>
                </c:pt>
                <c:pt idx="43">
                  <c:v>8</c:v>
                </c:pt>
                <c:pt idx="44">
                  <c:v>1533</c:v>
                </c:pt>
                <c:pt idx="45">
                  <c:v>3794</c:v>
                </c:pt>
                <c:pt idx="46">
                  <c:v>3009</c:v>
                </c:pt>
                <c:pt idx="47">
                  <c:v>440</c:v>
                </c:pt>
                <c:pt idx="48">
                  <c:v>314</c:v>
                </c:pt>
                <c:pt idx="49">
                  <c:v>400</c:v>
                </c:pt>
                <c:pt idx="50">
                  <c:v>502</c:v>
                </c:pt>
                <c:pt idx="51">
                  <c:v>1954</c:v>
                </c:pt>
                <c:pt idx="52">
                  <c:v>949</c:v>
                </c:pt>
                <c:pt idx="53">
                  <c:v>279</c:v>
                </c:pt>
                <c:pt idx="54">
                  <c:v>382</c:v>
                </c:pt>
                <c:pt idx="55">
                  <c:v>1500</c:v>
                </c:pt>
                <c:pt idx="56">
                  <c:v>2503</c:v>
                </c:pt>
                <c:pt idx="57">
                  <c:v>2345</c:v>
                </c:pt>
                <c:pt idx="58">
                  <c:v>409</c:v>
                </c:pt>
                <c:pt idx="59">
                  <c:v>350</c:v>
                </c:pt>
                <c:pt idx="60">
                  <c:v>1763</c:v>
                </c:pt>
                <c:pt idx="61">
                  <c:v>142</c:v>
                </c:pt>
                <c:pt idx="62">
                  <c:v>65</c:v>
                </c:pt>
                <c:pt idx="63">
                  <c:v>804</c:v>
                </c:pt>
                <c:pt idx="64">
                  <c:v>2342</c:v>
                </c:pt>
                <c:pt idx="65">
                  <c:v>600</c:v>
                </c:pt>
                <c:pt idx="66">
                  <c:v>0</c:v>
                </c:pt>
                <c:pt idx="67">
                  <c:v>642</c:v>
                </c:pt>
                <c:pt idx="68">
                  <c:v>31</c:v>
                </c:pt>
                <c:pt idx="69">
                  <c:v>154</c:v>
                </c:pt>
                <c:pt idx="70">
                  <c:v>540</c:v>
                </c:pt>
                <c:pt idx="71">
                  <c:v>194</c:v>
                </c:pt>
                <c:pt idx="72">
                  <c:v>181</c:v>
                </c:pt>
                <c:pt idx="73">
                  <c:v>39</c:v>
                </c:pt>
                <c:pt idx="74">
                  <c:v>149</c:v>
                </c:pt>
                <c:pt idx="75">
                  <c:v>2364</c:v>
                </c:pt>
                <c:pt idx="76">
                  <c:v>2207</c:v>
                </c:pt>
                <c:pt idx="77">
                  <c:v>342</c:v>
                </c:pt>
                <c:pt idx="78">
                  <c:v>2443</c:v>
                </c:pt>
                <c:pt idx="79">
                  <c:v>1400</c:v>
                </c:pt>
                <c:pt idx="80">
                  <c:v>735</c:v>
                </c:pt>
                <c:pt idx="81">
                  <c:v>0</c:v>
                </c:pt>
                <c:pt idx="82">
                  <c:v>0</c:v>
                </c:pt>
                <c:pt idx="83">
                  <c:v>372</c:v>
                </c:pt>
                <c:pt idx="84">
                  <c:v>320</c:v>
                </c:pt>
                <c:pt idx="85">
                  <c:v>284</c:v>
                </c:pt>
                <c:pt idx="86">
                  <c:v>655</c:v>
                </c:pt>
                <c:pt idx="87">
                  <c:v>93</c:v>
                </c:pt>
                <c:pt idx="88">
                  <c:v>4738</c:v>
                </c:pt>
                <c:pt idx="89">
                  <c:v>4711</c:v>
                </c:pt>
                <c:pt idx="90">
                  <c:v>194</c:v>
                </c:pt>
                <c:pt idx="91">
                  <c:v>0</c:v>
                </c:pt>
                <c:pt idx="92">
                  <c:v>192</c:v>
                </c:pt>
                <c:pt idx="93">
                  <c:v>160</c:v>
                </c:pt>
                <c:pt idx="94">
                  <c:v>0</c:v>
                </c:pt>
                <c:pt idx="95">
                  <c:v>58</c:v>
                </c:pt>
                <c:pt idx="96">
                  <c:v>43</c:v>
                </c:pt>
                <c:pt idx="97">
                  <c:v>204</c:v>
                </c:pt>
                <c:pt idx="98">
                  <c:v>1648</c:v>
                </c:pt>
                <c:pt idx="99">
                  <c:v>5</c:v>
                </c:pt>
                <c:pt idx="100">
                  <c:v>739</c:v>
                </c:pt>
                <c:pt idx="101">
                  <c:v>2632</c:v>
                </c:pt>
                <c:pt idx="102">
                  <c:v>782</c:v>
                </c:pt>
                <c:pt idx="103">
                  <c:v>389</c:v>
                </c:pt>
                <c:pt idx="104">
                  <c:v>0</c:v>
                </c:pt>
                <c:pt idx="105">
                  <c:v>0</c:v>
                </c:pt>
                <c:pt idx="106">
                  <c:v>2854</c:v>
                </c:pt>
                <c:pt idx="107">
                  <c:v>412</c:v>
                </c:pt>
                <c:pt idx="108">
                  <c:v>1</c:v>
                </c:pt>
                <c:pt idx="109">
                  <c:v>200</c:v>
                </c:pt>
                <c:pt idx="110">
                  <c:v>0</c:v>
                </c:pt>
                <c:pt idx="111">
                  <c:v>51</c:v>
                </c:pt>
                <c:pt idx="112">
                  <c:v>0</c:v>
                </c:pt>
                <c:pt idx="113">
                  <c:v>0</c:v>
                </c:pt>
                <c:pt idx="114">
                  <c:v>475</c:v>
                </c:pt>
                <c:pt idx="115">
                  <c:v>148</c:v>
                </c:pt>
                <c:pt idx="116">
                  <c:v>909</c:v>
                </c:pt>
                <c:pt idx="117">
                  <c:v>6555</c:v>
                </c:pt>
                <c:pt idx="118">
                  <c:v>637</c:v>
                </c:pt>
                <c:pt idx="119">
                  <c:v>30</c:v>
                </c:pt>
                <c:pt idx="120">
                  <c:v>0</c:v>
                </c:pt>
                <c:pt idx="121">
                  <c:v>71</c:v>
                </c:pt>
                <c:pt idx="122">
                  <c:v>241</c:v>
                </c:pt>
                <c:pt idx="123">
                  <c:v>1923</c:v>
                </c:pt>
                <c:pt idx="124">
                  <c:v>848</c:v>
                </c:pt>
                <c:pt idx="125">
                  <c:v>840</c:v>
                </c:pt>
                <c:pt idx="126">
                  <c:v>22</c:v>
                </c:pt>
                <c:pt idx="127">
                  <c:v>164</c:v>
                </c:pt>
                <c:pt idx="128">
                  <c:v>98</c:v>
                </c:pt>
                <c:pt idx="129">
                  <c:v>18</c:v>
                </c:pt>
                <c:pt idx="130">
                  <c:v>10</c:v>
                </c:pt>
                <c:pt idx="131">
                  <c:v>109</c:v>
                </c:pt>
                <c:pt idx="132">
                  <c:v>3906</c:v>
                </c:pt>
                <c:pt idx="133">
                  <c:v>397</c:v>
                </c:pt>
                <c:pt idx="134">
                  <c:v>914</c:v>
                </c:pt>
                <c:pt idx="135">
                  <c:v>5489</c:v>
                </c:pt>
                <c:pt idx="136">
                  <c:v>189</c:v>
                </c:pt>
                <c:pt idx="137">
                  <c:v>349</c:v>
                </c:pt>
                <c:pt idx="138">
                  <c:v>406</c:v>
                </c:pt>
                <c:pt idx="139">
                  <c:v>27</c:v>
                </c:pt>
                <c:pt idx="140">
                  <c:v>236</c:v>
                </c:pt>
                <c:pt idx="141">
                  <c:v>346</c:v>
                </c:pt>
                <c:pt idx="142">
                  <c:v>171</c:v>
                </c:pt>
                <c:pt idx="143">
                  <c:v>2073</c:v>
                </c:pt>
                <c:pt idx="144">
                  <c:v>60</c:v>
                </c:pt>
                <c:pt idx="145">
                  <c:v>3348</c:v>
                </c:pt>
                <c:pt idx="146">
                  <c:v>1114</c:v>
                </c:pt>
                <c:pt idx="147">
                  <c:v>129</c:v>
                </c:pt>
                <c:pt idx="148">
                  <c:v>60</c:v>
                </c:pt>
                <c:pt idx="149">
                  <c:v>1</c:v>
                </c:pt>
                <c:pt idx="150">
                  <c:v>173</c:v>
                </c:pt>
                <c:pt idx="151">
                  <c:v>37</c:v>
                </c:pt>
                <c:pt idx="152">
                  <c:v>2065</c:v>
                </c:pt>
                <c:pt idx="153">
                  <c:v>2663</c:v>
                </c:pt>
                <c:pt idx="154">
                  <c:v>4621</c:v>
                </c:pt>
                <c:pt idx="155">
                  <c:v>1073</c:v>
                </c:pt>
                <c:pt idx="156">
                  <c:v>711</c:v>
                </c:pt>
                <c:pt idx="157">
                  <c:v>70</c:v>
                </c:pt>
                <c:pt idx="158">
                  <c:v>130</c:v>
                </c:pt>
                <c:pt idx="159">
                  <c:v>25</c:v>
                </c:pt>
                <c:pt idx="160">
                  <c:v>0</c:v>
                </c:pt>
                <c:pt idx="161">
                  <c:v>1</c:v>
                </c:pt>
                <c:pt idx="162">
                  <c:v>0</c:v>
                </c:pt>
                <c:pt idx="163">
                  <c:v>96</c:v>
                </c:pt>
                <c:pt idx="164">
                  <c:v>454</c:v>
                </c:pt>
                <c:pt idx="165">
                  <c:v>104</c:v>
                </c:pt>
                <c:pt idx="166">
                  <c:v>0</c:v>
                </c:pt>
                <c:pt idx="167">
                  <c:v>70</c:v>
                </c:pt>
                <c:pt idx="168">
                  <c:v>17</c:v>
                </c:pt>
                <c:pt idx="169">
                  <c:v>240</c:v>
                </c:pt>
                <c:pt idx="170">
                  <c:v>3495</c:v>
                </c:pt>
                <c:pt idx="171">
                  <c:v>2</c:v>
                </c:pt>
                <c:pt idx="172">
                  <c:v>74</c:v>
                </c:pt>
                <c:pt idx="173">
                  <c:v>809</c:v>
                </c:pt>
                <c:pt idx="174">
                  <c:v>1329</c:v>
                </c:pt>
                <c:pt idx="175">
                  <c:v>5763</c:v>
                </c:pt>
                <c:pt idx="176">
                  <c:v>457</c:v>
                </c:pt>
                <c:pt idx="177">
                  <c:v>17</c:v>
                </c:pt>
                <c:pt idx="178">
                  <c:v>302</c:v>
                </c:pt>
                <c:pt idx="179">
                  <c:v>2581</c:v>
                </c:pt>
                <c:pt idx="180">
                  <c:v>729</c:v>
                </c:pt>
                <c:pt idx="181">
                  <c:v>1454</c:v>
                </c:pt>
                <c:pt idx="182">
                  <c:v>95</c:v>
                </c:pt>
                <c:pt idx="183">
                  <c:v>360</c:v>
                </c:pt>
                <c:pt idx="184">
                  <c:v>872</c:v>
                </c:pt>
                <c:pt idx="185">
                  <c:v>965</c:v>
                </c:pt>
                <c:pt idx="186">
                  <c:v>489</c:v>
                </c:pt>
                <c:pt idx="187">
                  <c:v>1569</c:v>
                </c:pt>
                <c:pt idx="188">
                  <c:v>181</c:v>
                </c:pt>
                <c:pt idx="189">
                  <c:v>375</c:v>
                </c:pt>
                <c:pt idx="190">
                  <c:v>2951</c:v>
                </c:pt>
                <c:pt idx="191">
                  <c:v>1</c:v>
                </c:pt>
                <c:pt idx="192">
                  <c:v>63</c:v>
                </c:pt>
                <c:pt idx="193">
                  <c:v>764</c:v>
                </c:pt>
                <c:pt idx="194">
                  <c:v>82</c:v>
                </c:pt>
                <c:pt idx="195">
                  <c:v>232</c:v>
                </c:pt>
                <c:pt idx="196">
                  <c:v>58</c:v>
                </c:pt>
                <c:pt idx="197">
                  <c:v>911</c:v>
                </c:pt>
                <c:pt idx="198">
                  <c:v>4034</c:v>
                </c:pt>
                <c:pt idx="199">
                  <c:v>60</c:v>
                </c:pt>
                <c:pt idx="200">
                  <c:v>511</c:v>
                </c:pt>
                <c:pt idx="201">
                  <c:v>4527</c:v>
                </c:pt>
                <c:pt idx="202">
                  <c:v>184</c:v>
                </c:pt>
                <c:pt idx="203">
                  <c:v>35</c:v>
                </c:pt>
                <c:pt idx="204">
                  <c:v>1</c:v>
                </c:pt>
                <c:pt idx="205">
                  <c:v>68</c:v>
                </c:pt>
                <c:pt idx="206">
                  <c:v>15</c:v>
                </c:pt>
                <c:pt idx="207">
                  <c:v>893</c:v>
                </c:pt>
                <c:pt idx="208">
                  <c:v>57</c:v>
                </c:pt>
                <c:pt idx="209">
                  <c:v>0</c:v>
                </c:pt>
                <c:pt idx="210">
                  <c:v>254</c:v>
                </c:pt>
                <c:pt idx="211">
                  <c:v>2833</c:v>
                </c:pt>
                <c:pt idx="212">
                  <c:v>2776</c:v>
                </c:pt>
                <c:pt idx="213">
                  <c:v>815</c:v>
                </c:pt>
                <c:pt idx="214">
                  <c:v>0</c:v>
                </c:pt>
                <c:pt idx="215">
                  <c:v>12</c:v>
                </c:pt>
                <c:pt idx="216">
                  <c:v>523</c:v>
                </c:pt>
                <c:pt idx="217">
                  <c:v>2</c:v>
                </c:pt>
                <c:pt idx="218">
                  <c:v>791</c:v>
                </c:pt>
                <c:pt idx="219">
                  <c:v>520</c:v>
                </c:pt>
                <c:pt idx="220">
                  <c:v>0</c:v>
                </c:pt>
                <c:pt idx="221">
                  <c:v>1635</c:v>
                </c:pt>
                <c:pt idx="222">
                  <c:v>482</c:v>
                </c:pt>
                <c:pt idx="223">
                  <c:v>24</c:v>
                </c:pt>
                <c:pt idx="224">
                  <c:v>250</c:v>
                </c:pt>
                <c:pt idx="225">
                  <c:v>174</c:v>
                </c:pt>
                <c:pt idx="226">
                  <c:v>159</c:v>
                </c:pt>
                <c:pt idx="227">
                  <c:v>0</c:v>
                </c:pt>
                <c:pt idx="228">
                  <c:v>5</c:v>
                </c:pt>
                <c:pt idx="229">
                  <c:v>162</c:v>
                </c:pt>
                <c:pt idx="230">
                  <c:v>1749</c:v>
                </c:pt>
                <c:pt idx="231">
                  <c:v>1905</c:v>
                </c:pt>
                <c:pt idx="232">
                  <c:v>1611</c:v>
                </c:pt>
                <c:pt idx="233">
                  <c:v>5</c:v>
                </c:pt>
                <c:pt idx="234">
                  <c:v>78</c:v>
                </c:pt>
                <c:pt idx="235">
                  <c:v>1</c:v>
                </c:pt>
                <c:pt idx="236">
                  <c:v>237</c:v>
                </c:pt>
                <c:pt idx="237">
                  <c:v>687</c:v>
                </c:pt>
                <c:pt idx="238">
                  <c:v>0</c:v>
                </c:pt>
                <c:pt idx="239">
                  <c:v>48</c:v>
                </c:pt>
                <c:pt idx="240">
                  <c:v>869</c:v>
                </c:pt>
                <c:pt idx="241">
                  <c:v>230</c:v>
                </c:pt>
                <c:pt idx="242">
                  <c:v>0</c:v>
                </c:pt>
                <c:pt idx="243">
                  <c:v>0</c:v>
                </c:pt>
                <c:pt idx="244">
                  <c:v>1</c:v>
                </c:pt>
                <c:pt idx="245">
                  <c:v>681</c:v>
                </c:pt>
                <c:pt idx="246">
                  <c:v>353</c:v>
                </c:pt>
                <c:pt idx="247">
                  <c:v>950</c:v>
                </c:pt>
                <c:pt idx="248">
                  <c:v>1357</c:v>
                </c:pt>
                <c:pt idx="249">
                  <c:v>155</c:v>
                </c:pt>
                <c:pt idx="250">
                  <c:v>222</c:v>
                </c:pt>
                <c:pt idx="251">
                  <c:v>947</c:v>
                </c:pt>
                <c:pt idx="252">
                  <c:v>197</c:v>
                </c:pt>
                <c:pt idx="253">
                  <c:v>0</c:v>
                </c:pt>
                <c:pt idx="254">
                  <c:v>763</c:v>
                </c:pt>
                <c:pt idx="255">
                  <c:v>635</c:v>
                </c:pt>
                <c:pt idx="256">
                  <c:v>318</c:v>
                </c:pt>
                <c:pt idx="257">
                  <c:v>3094</c:v>
                </c:pt>
                <c:pt idx="258">
                  <c:v>197</c:v>
                </c:pt>
                <c:pt idx="259">
                  <c:v>71</c:v>
                </c:pt>
                <c:pt idx="260">
                  <c:v>746</c:v>
                </c:pt>
                <c:pt idx="261">
                  <c:v>851</c:v>
                </c:pt>
                <c:pt idx="262">
                  <c:v>378</c:v>
                </c:pt>
                <c:pt idx="263">
                  <c:v>235</c:v>
                </c:pt>
                <c:pt idx="264">
                  <c:v>322</c:v>
                </c:pt>
                <c:pt idx="265">
                  <c:v>0</c:v>
                </c:pt>
                <c:pt idx="266">
                  <c:v>735</c:v>
                </c:pt>
                <c:pt idx="267">
                  <c:v>485</c:v>
                </c:pt>
                <c:pt idx="268">
                  <c:v>54</c:v>
                </c:pt>
                <c:pt idx="269">
                  <c:v>916</c:v>
                </c:pt>
                <c:pt idx="270">
                  <c:v>1016</c:v>
                </c:pt>
                <c:pt idx="271">
                  <c:v>1578</c:v>
                </c:pt>
                <c:pt idx="272">
                  <c:v>0</c:v>
                </c:pt>
                <c:pt idx="273">
                  <c:v>213</c:v>
                </c:pt>
                <c:pt idx="274">
                  <c:v>10</c:v>
                </c:pt>
                <c:pt idx="275">
                  <c:v>82</c:v>
                </c:pt>
                <c:pt idx="276">
                  <c:v>118</c:v>
                </c:pt>
                <c:pt idx="277">
                  <c:v>1</c:v>
                </c:pt>
                <c:pt idx="278">
                  <c:v>0</c:v>
                </c:pt>
                <c:pt idx="279">
                  <c:v>67</c:v>
                </c:pt>
                <c:pt idx="280">
                  <c:v>0</c:v>
                </c:pt>
                <c:pt idx="281">
                  <c:v>361</c:v>
                </c:pt>
                <c:pt idx="282">
                  <c:v>199</c:v>
                </c:pt>
                <c:pt idx="283">
                  <c:v>0</c:v>
                </c:pt>
                <c:pt idx="284">
                  <c:v>1</c:v>
                </c:pt>
                <c:pt idx="285">
                  <c:v>2085</c:v>
                </c:pt>
                <c:pt idx="286">
                  <c:v>9216</c:v>
                </c:pt>
                <c:pt idx="287">
                  <c:v>936</c:v>
                </c:pt>
                <c:pt idx="288">
                  <c:v>635</c:v>
                </c:pt>
                <c:pt idx="289">
                  <c:v>517</c:v>
                </c:pt>
                <c:pt idx="290">
                  <c:v>96</c:v>
                </c:pt>
                <c:pt idx="291">
                  <c:v>7</c:v>
                </c:pt>
                <c:pt idx="292">
                  <c:v>63</c:v>
                </c:pt>
                <c:pt idx="293">
                  <c:v>12</c:v>
                </c:pt>
                <c:pt idx="294">
                  <c:v>15</c:v>
                </c:pt>
                <c:pt idx="295">
                  <c:v>103</c:v>
                </c:pt>
                <c:pt idx="296">
                  <c:v>183</c:v>
                </c:pt>
                <c:pt idx="297">
                  <c:v>108</c:v>
                </c:pt>
                <c:pt idx="298">
                  <c:v>6</c:v>
                </c:pt>
                <c:pt idx="299">
                  <c:v>49</c:v>
                </c:pt>
                <c:pt idx="300">
                  <c:v>348</c:v>
                </c:pt>
                <c:pt idx="301">
                  <c:v>118</c:v>
                </c:pt>
                <c:pt idx="302">
                  <c:v>235</c:v>
                </c:pt>
                <c:pt idx="303">
                  <c:v>534</c:v>
                </c:pt>
                <c:pt idx="304">
                  <c:v>332</c:v>
                </c:pt>
                <c:pt idx="305">
                  <c:v>1211</c:v>
                </c:pt>
                <c:pt idx="306">
                  <c:v>415</c:v>
                </c:pt>
                <c:pt idx="307">
                  <c:v>781</c:v>
                </c:pt>
                <c:pt idx="308">
                  <c:v>1068</c:v>
                </c:pt>
                <c:pt idx="309">
                  <c:v>525</c:v>
                </c:pt>
                <c:pt idx="310">
                  <c:v>201</c:v>
                </c:pt>
                <c:pt idx="311">
                  <c:v>0</c:v>
                </c:pt>
                <c:pt idx="312">
                  <c:v>44</c:v>
                </c:pt>
                <c:pt idx="313">
                  <c:v>46</c:v>
                </c:pt>
                <c:pt idx="314">
                  <c:v>52</c:v>
                </c:pt>
                <c:pt idx="315">
                  <c:v>277</c:v>
                </c:pt>
                <c:pt idx="316">
                  <c:v>33</c:v>
                </c:pt>
                <c:pt idx="317">
                  <c:v>3</c:v>
                </c:pt>
                <c:pt idx="318">
                  <c:v>676</c:v>
                </c:pt>
                <c:pt idx="319">
                  <c:v>984</c:v>
                </c:pt>
                <c:pt idx="320">
                  <c:v>191</c:v>
                </c:pt>
                <c:pt idx="321">
                  <c:v>36</c:v>
                </c:pt>
                <c:pt idx="322">
                  <c:v>0</c:v>
                </c:pt>
                <c:pt idx="323">
                  <c:v>104</c:v>
                </c:pt>
                <c:pt idx="324">
                  <c:v>76</c:v>
                </c:pt>
                <c:pt idx="325">
                  <c:v>50</c:v>
                </c:pt>
                <c:pt idx="326">
                  <c:v>58</c:v>
                </c:pt>
                <c:pt idx="327">
                  <c:v>36</c:v>
                </c:pt>
                <c:pt idx="328">
                  <c:v>232</c:v>
                </c:pt>
                <c:pt idx="329">
                  <c:v>155</c:v>
                </c:pt>
                <c:pt idx="330">
                  <c:v>490</c:v>
                </c:pt>
                <c:pt idx="331">
                  <c:v>347</c:v>
                </c:pt>
                <c:pt idx="332">
                  <c:v>108</c:v>
                </c:pt>
                <c:pt idx="333">
                  <c:v>0</c:v>
                </c:pt>
                <c:pt idx="334">
                  <c:v>714</c:v>
                </c:pt>
                <c:pt idx="335">
                  <c:v>532</c:v>
                </c:pt>
                <c:pt idx="336">
                  <c:v>102</c:v>
                </c:pt>
                <c:pt idx="337">
                  <c:v>27</c:v>
                </c:pt>
                <c:pt idx="338">
                  <c:v>32</c:v>
                </c:pt>
                <c:pt idx="339">
                  <c:v>88</c:v>
                </c:pt>
                <c:pt idx="340">
                  <c:v>432</c:v>
                </c:pt>
                <c:pt idx="341">
                  <c:v>851</c:v>
                </c:pt>
                <c:pt idx="342">
                  <c:v>194</c:v>
                </c:pt>
                <c:pt idx="343">
                  <c:v>94</c:v>
                </c:pt>
                <c:pt idx="344">
                  <c:v>735</c:v>
                </c:pt>
                <c:pt idx="345">
                  <c:v>143</c:v>
                </c:pt>
                <c:pt idx="346">
                  <c:v>2</c:v>
                </c:pt>
                <c:pt idx="347">
                  <c:v>37</c:v>
                </c:pt>
                <c:pt idx="348">
                  <c:v>115</c:v>
                </c:pt>
                <c:pt idx="349">
                  <c:v>52</c:v>
                </c:pt>
                <c:pt idx="350">
                  <c:v>153</c:v>
                </c:pt>
                <c:pt idx="351">
                  <c:v>35</c:v>
                </c:pt>
                <c:pt idx="352">
                  <c:v>105</c:v>
                </c:pt>
                <c:pt idx="353">
                  <c:v>766</c:v>
                </c:pt>
                <c:pt idx="354">
                  <c:v>5</c:v>
                </c:pt>
                <c:pt idx="355">
                  <c:v>339</c:v>
                </c:pt>
                <c:pt idx="356">
                  <c:v>156</c:v>
                </c:pt>
                <c:pt idx="357">
                  <c:v>7</c:v>
                </c:pt>
                <c:pt idx="358">
                  <c:v>767</c:v>
                </c:pt>
                <c:pt idx="359">
                  <c:v>5</c:v>
                </c:pt>
                <c:pt idx="360">
                  <c:v>94</c:v>
                </c:pt>
                <c:pt idx="361">
                  <c:v>293</c:v>
                </c:pt>
                <c:pt idx="362">
                  <c:v>51</c:v>
                </c:pt>
                <c:pt idx="363">
                  <c:v>1025</c:v>
                </c:pt>
                <c:pt idx="364">
                  <c:v>1879</c:v>
                </c:pt>
                <c:pt idx="365">
                  <c:v>12</c:v>
                </c:pt>
                <c:pt idx="366">
                  <c:v>22</c:v>
                </c:pt>
                <c:pt idx="367">
                  <c:v>6</c:v>
                </c:pt>
                <c:pt idx="368">
                  <c:v>0</c:v>
                </c:pt>
                <c:pt idx="369">
                  <c:v>494</c:v>
                </c:pt>
                <c:pt idx="370">
                  <c:v>106</c:v>
                </c:pt>
                <c:pt idx="371">
                  <c:v>299</c:v>
                </c:pt>
                <c:pt idx="372">
                  <c:v>667</c:v>
                </c:pt>
                <c:pt idx="373">
                  <c:v>225</c:v>
                </c:pt>
                <c:pt idx="374">
                  <c:v>90</c:v>
                </c:pt>
                <c:pt idx="375">
                  <c:v>67</c:v>
                </c:pt>
                <c:pt idx="376">
                  <c:v>4</c:v>
                </c:pt>
                <c:pt idx="377">
                  <c:v>0</c:v>
                </c:pt>
                <c:pt idx="378">
                  <c:v>47</c:v>
                </c:pt>
                <c:pt idx="379">
                  <c:v>50</c:v>
                </c:pt>
                <c:pt idx="380">
                  <c:v>20</c:v>
                </c:pt>
                <c:pt idx="381">
                  <c:v>0</c:v>
                </c:pt>
                <c:pt idx="382">
                  <c:v>0</c:v>
                </c:pt>
                <c:pt idx="383">
                  <c:v>0</c:v>
                </c:pt>
                <c:pt idx="384">
                  <c:v>5</c:v>
                </c:pt>
                <c:pt idx="385">
                  <c:v>15</c:v>
                </c:pt>
                <c:pt idx="386">
                  <c:v>16</c:v>
                </c:pt>
                <c:pt idx="387">
                  <c:v>70</c:v>
                </c:pt>
                <c:pt idx="388">
                  <c:v>55</c:v>
                </c:pt>
                <c:pt idx="389">
                  <c:v>282</c:v>
                </c:pt>
                <c:pt idx="390">
                  <c:v>117</c:v>
                </c:pt>
                <c:pt idx="391">
                  <c:v>299</c:v>
                </c:pt>
                <c:pt idx="392">
                  <c:v>90</c:v>
                </c:pt>
                <c:pt idx="393">
                  <c:v>99</c:v>
                </c:pt>
                <c:pt idx="394">
                  <c:v>57</c:v>
                </c:pt>
                <c:pt idx="395">
                  <c:v>2</c:v>
                </c:pt>
                <c:pt idx="396">
                  <c:v>71</c:v>
                </c:pt>
                <c:pt idx="397">
                  <c:v>24</c:v>
                </c:pt>
                <c:pt idx="398">
                  <c:v>36</c:v>
                </c:pt>
                <c:pt idx="399">
                  <c:v>30</c:v>
                </c:pt>
                <c:pt idx="400">
                  <c:v>5</c:v>
                </c:pt>
                <c:pt idx="401">
                  <c:v>63</c:v>
                </c:pt>
                <c:pt idx="402">
                  <c:v>144</c:v>
                </c:pt>
                <c:pt idx="403">
                  <c:v>0</c:v>
                </c:pt>
                <c:pt idx="404">
                  <c:v>0</c:v>
                </c:pt>
                <c:pt idx="405">
                  <c:v>113</c:v>
                </c:pt>
                <c:pt idx="406">
                  <c:v>53</c:v>
                </c:pt>
                <c:pt idx="407">
                  <c:v>7</c:v>
                </c:pt>
                <c:pt idx="408">
                  <c:v>0</c:v>
                </c:pt>
                <c:pt idx="409">
                  <c:v>14</c:v>
                </c:pt>
                <c:pt idx="410">
                  <c:v>1</c:v>
                </c:pt>
                <c:pt idx="411">
                  <c:v>144</c:v>
                </c:pt>
                <c:pt idx="412">
                  <c:v>86</c:v>
                </c:pt>
                <c:pt idx="413">
                  <c:v>61</c:v>
                </c:pt>
                <c:pt idx="414">
                  <c:v>22</c:v>
                </c:pt>
                <c:pt idx="415">
                  <c:v>21</c:v>
                </c:pt>
                <c:pt idx="416">
                  <c:v>0</c:v>
                </c:pt>
                <c:pt idx="417">
                  <c:v>2</c:v>
                </c:pt>
                <c:pt idx="418">
                  <c:v>1</c:v>
                </c:pt>
                <c:pt idx="419">
                  <c:v>0</c:v>
                </c:pt>
              </c:numCache>
            </c:numRef>
          </c:yVal>
          <c:smooth val="0"/>
          <c:extLst>
            <c:ext xmlns:c16="http://schemas.microsoft.com/office/drawing/2014/chart" uri="{C3380CC4-5D6E-409C-BE32-E72D297353CC}">
              <c16:uniqueId val="{00000000-AFF1-9A47-A617-7460E58488A4}"/>
            </c:ext>
          </c:extLst>
        </c:ser>
        <c:ser>
          <c:idx val="1"/>
          <c:order val="1"/>
          <c:tx>
            <c:v>Replicate 2</c:v>
          </c:tx>
          <c:spPr>
            <a:ln w="25400" cap="rnd">
              <a:noFill/>
              <a:round/>
            </a:ln>
            <a:effectLst/>
          </c:spPr>
          <c:marker>
            <c:symbol val="circle"/>
            <c:size val="5"/>
            <c:spPr>
              <a:solidFill>
                <a:schemeClr val="accent2"/>
              </a:solidFill>
              <a:ln w="9525">
                <a:solidFill>
                  <a:schemeClr val="accent2"/>
                </a:solidFill>
              </a:ln>
              <a:effectLst/>
            </c:spPr>
          </c:marker>
          <c:xVal>
            <c:numRef>
              <c:f>Sheet1!$A$2:$A$421</c:f>
              <c:numCache>
                <c:formatCode>General</c:formatCode>
                <c:ptCount val="4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numCache>
            </c:numRef>
          </c:xVal>
          <c:yVal>
            <c:numRef>
              <c:f>Sheet1!$C$2:$C$421</c:f>
              <c:numCache>
                <c:formatCode>General</c:formatCode>
                <c:ptCount val="420"/>
                <c:pt idx="0">
                  <c:v>3</c:v>
                </c:pt>
                <c:pt idx="1">
                  <c:v>0</c:v>
                </c:pt>
                <c:pt idx="2">
                  <c:v>5</c:v>
                </c:pt>
                <c:pt idx="3">
                  <c:v>9</c:v>
                </c:pt>
                <c:pt idx="4">
                  <c:v>189</c:v>
                </c:pt>
                <c:pt idx="5">
                  <c:v>236</c:v>
                </c:pt>
                <c:pt idx="6">
                  <c:v>134</c:v>
                </c:pt>
                <c:pt idx="7">
                  <c:v>1453</c:v>
                </c:pt>
                <c:pt idx="8">
                  <c:v>3400</c:v>
                </c:pt>
                <c:pt idx="9">
                  <c:v>6381</c:v>
                </c:pt>
                <c:pt idx="10">
                  <c:v>502</c:v>
                </c:pt>
                <c:pt idx="11">
                  <c:v>11</c:v>
                </c:pt>
                <c:pt idx="12">
                  <c:v>452</c:v>
                </c:pt>
                <c:pt idx="13">
                  <c:v>2621</c:v>
                </c:pt>
                <c:pt idx="14">
                  <c:v>121</c:v>
                </c:pt>
                <c:pt idx="15">
                  <c:v>673</c:v>
                </c:pt>
                <c:pt idx="16">
                  <c:v>1082</c:v>
                </c:pt>
                <c:pt idx="17">
                  <c:v>116</c:v>
                </c:pt>
                <c:pt idx="18">
                  <c:v>8</c:v>
                </c:pt>
                <c:pt idx="19">
                  <c:v>118</c:v>
                </c:pt>
                <c:pt idx="20">
                  <c:v>0</c:v>
                </c:pt>
                <c:pt idx="21">
                  <c:v>71</c:v>
                </c:pt>
                <c:pt idx="22">
                  <c:v>1965</c:v>
                </c:pt>
                <c:pt idx="23">
                  <c:v>0</c:v>
                </c:pt>
                <c:pt idx="24">
                  <c:v>258</c:v>
                </c:pt>
                <c:pt idx="25">
                  <c:v>1333</c:v>
                </c:pt>
                <c:pt idx="26">
                  <c:v>663</c:v>
                </c:pt>
                <c:pt idx="27">
                  <c:v>930</c:v>
                </c:pt>
                <c:pt idx="28">
                  <c:v>1286</c:v>
                </c:pt>
                <c:pt idx="29">
                  <c:v>2084</c:v>
                </c:pt>
                <c:pt idx="30">
                  <c:v>336</c:v>
                </c:pt>
                <c:pt idx="31">
                  <c:v>611</c:v>
                </c:pt>
                <c:pt idx="32">
                  <c:v>317</c:v>
                </c:pt>
                <c:pt idx="33">
                  <c:v>642</c:v>
                </c:pt>
                <c:pt idx="34">
                  <c:v>219</c:v>
                </c:pt>
                <c:pt idx="35">
                  <c:v>1</c:v>
                </c:pt>
                <c:pt idx="36">
                  <c:v>344</c:v>
                </c:pt>
                <c:pt idx="37">
                  <c:v>7</c:v>
                </c:pt>
                <c:pt idx="38">
                  <c:v>60</c:v>
                </c:pt>
                <c:pt idx="39">
                  <c:v>24</c:v>
                </c:pt>
                <c:pt idx="40">
                  <c:v>0</c:v>
                </c:pt>
                <c:pt idx="41">
                  <c:v>1032</c:v>
                </c:pt>
                <c:pt idx="42">
                  <c:v>1</c:v>
                </c:pt>
                <c:pt idx="43">
                  <c:v>12</c:v>
                </c:pt>
                <c:pt idx="44">
                  <c:v>1470</c:v>
                </c:pt>
                <c:pt idx="45">
                  <c:v>3609</c:v>
                </c:pt>
                <c:pt idx="46">
                  <c:v>2552</c:v>
                </c:pt>
                <c:pt idx="47">
                  <c:v>377</c:v>
                </c:pt>
                <c:pt idx="48">
                  <c:v>330</c:v>
                </c:pt>
                <c:pt idx="49">
                  <c:v>338</c:v>
                </c:pt>
                <c:pt idx="50">
                  <c:v>519</c:v>
                </c:pt>
                <c:pt idx="51">
                  <c:v>1649</c:v>
                </c:pt>
                <c:pt idx="52">
                  <c:v>941</c:v>
                </c:pt>
                <c:pt idx="53">
                  <c:v>230</c:v>
                </c:pt>
                <c:pt idx="54">
                  <c:v>293</c:v>
                </c:pt>
                <c:pt idx="55">
                  <c:v>1355</c:v>
                </c:pt>
                <c:pt idx="56">
                  <c:v>2353</c:v>
                </c:pt>
                <c:pt idx="57">
                  <c:v>2413</c:v>
                </c:pt>
                <c:pt idx="58">
                  <c:v>473</c:v>
                </c:pt>
                <c:pt idx="59">
                  <c:v>357</c:v>
                </c:pt>
                <c:pt idx="60">
                  <c:v>1755</c:v>
                </c:pt>
                <c:pt idx="61">
                  <c:v>118</c:v>
                </c:pt>
                <c:pt idx="62">
                  <c:v>53</c:v>
                </c:pt>
                <c:pt idx="63">
                  <c:v>779</c:v>
                </c:pt>
                <c:pt idx="64">
                  <c:v>1964</c:v>
                </c:pt>
                <c:pt idx="65">
                  <c:v>510</c:v>
                </c:pt>
                <c:pt idx="66">
                  <c:v>0</c:v>
                </c:pt>
                <c:pt idx="67">
                  <c:v>763</c:v>
                </c:pt>
                <c:pt idx="68">
                  <c:v>70</c:v>
                </c:pt>
                <c:pt idx="69">
                  <c:v>182</c:v>
                </c:pt>
                <c:pt idx="70">
                  <c:v>606</c:v>
                </c:pt>
                <c:pt idx="71">
                  <c:v>181</c:v>
                </c:pt>
                <c:pt idx="72">
                  <c:v>157</c:v>
                </c:pt>
                <c:pt idx="73">
                  <c:v>64</c:v>
                </c:pt>
                <c:pt idx="74">
                  <c:v>71</c:v>
                </c:pt>
                <c:pt idx="75">
                  <c:v>2351</c:v>
                </c:pt>
                <c:pt idx="76">
                  <c:v>2143</c:v>
                </c:pt>
                <c:pt idx="77">
                  <c:v>266</c:v>
                </c:pt>
                <c:pt idx="78">
                  <c:v>2124</c:v>
                </c:pt>
                <c:pt idx="79">
                  <c:v>1208</c:v>
                </c:pt>
                <c:pt idx="80">
                  <c:v>537</c:v>
                </c:pt>
                <c:pt idx="81">
                  <c:v>1</c:v>
                </c:pt>
                <c:pt idx="82">
                  <c:v>0</c:v>
                </c:pt>
                <c:pt idx="83">
                  <c:v>320</c:v>
                </c:pt>
                <c:pt idx="84">
                  <c:v>305</c:v>
                </c:pt>
                <c:pt idx="85">
                  <c:v>221</c:v>
                </c:pt>
                <c:pt idx="86">
                  <c:v>396</c:v>
                </c:pt>
                <c:pt idx="87">
                  <c:v>112</c:v>
                </c:pt>
                <c:pt idx="88">
                  <c:v>3708</c:v>
                </c:pt>
                <c:pt idx="89">
                  <c:v>3695</c:v>
                </c:pt>
                <c:pt idx="90">
                  <c:v>204</c:v>
                </c:pt>
                <c:pt idx="91">
                  <c:v>5</c:v>
                </c:pt>
                <c:pt idx="92">
                  <c:v>209</c:v>
                </c:pt>
                <c:pt idx="93">
                  <c:v>51</c:v>
                </c:pt>
                <c:pt idx="94">
                  <c:v>0</c:v>
                </c:pt>
                <c:pt idx="95">
                  <c:v>39</c:v>
                </c:pt>
                <c:pt idx="96">
                  <c:v>72</c:v>
                </c:pt>
                <c:pt idx="97">
                  <c:v>146</c:v>
                </c:pt>
                <c:pt idx="98">
                  <c:v>1432</c:v>
                </c:pt>
                <c:pt idx="99">
                  <c:v>10</c:v>
                </c:pt>
                <c:pt idx="100">
                  <c:v>746</c:v>
                </c:pt>
                <c:pt idx="101">
                  <c:v>2174</c:v>
                </c:pt>
                <c:pt idx="102">
                  <c:v>558</c:v>
                </c:pt>
                <c:pt idx="103">
                  <c:v>314</c:v>
                </c:pt>
                <c:pt idx="104">
                  <c:v>1</c:v>
                </c:pt>
                <c:pt idx="105">
                  <c:v>9</c:v>
                </c:pt>
                <c:pt idx="106">
                  <c:v>2037</c:v>
                </c:pt>
                <c:pt idx="107">
                  <c:v>363</c:v>
                </c:pt>
                <c:pt idx="108">
                  <c:v>0</c:v>
                </c:pt>
                <c:pt idx="109">
                  <c:v>203</c:v>
                </c:pt>
                <c:pt idx="110">
                  <c:v>0</c:v>
                </c:pt>
                <c:pt idx="111">
                  <c:v>49</c:v>
                </c:pt>
                <c:pt idx="112">
                  <c:v>0</c:v>
                </c:pt>
                <c:pt idx="113">
                  <c:v>0</c:v>
                </c:pt>
                <c:pt idx="114">
                  <c:v>417</c:v>
                </c:pt>
                <c:pt idx="115">
                  <c:v>212</c:v>
                </c:pt>
                <c:pt idx="116">
                  <c:v>798</c:v>
                </c:pt>
                <c:pt idx="117">
                  <c:v>5069</c:v>
                </c:pt>
                <c:pt idx="118">
                  <c:v>499</c:v>
                </c:pt>
                <c:pt idx="119">
                  <c:v>29</c:v>
                </c:pt>
                <c:pt idx="120">
                  <c:v>0</c:v>
                </c:pt>
                <c:pt idx="121">
                  <c:v>66</c:v>
                </c:pt>
                <c:pt idx="122">
                  <c:v>254</c:v>
                </c:pt>
                <c:pt idx="123">
                  <c:v>1512</c:v>
                </c:pt>
                <c:pt idx="124">
                  <c:v>616</c:v>
                </c:pt>
                <c:pt idx="125">
                  <c:v>729</c:v>
                </c:pt>
                <c:pt idx="126">
                  <c:v>14</c:v>
                </c:pt>
                <c:pt idx="127">
                  <c:v>83</c:v>
                </c:pt>
                <c:pt idx="128">
                  <c:v>72</c:v>
                </c:pt>
                <c:pt idx="129">
                  <c:v>15</c:v>
                </c:pt>
                <c:pt idx="130">
                  <c:v>5</c:v>
                </c:pt>
                <c:pt idx="131">
                  <c:v>94</c:v>
                </c:pt>
                <c:pt idx="132">
                  <c:v>3180</c:v>
                </c:pt>
                <c:pt idx="133">
                  <c:v>286</c:v>
                </c:pt>
                <c:pt idx="134">
                  <c:v>726</c:v>
                </c:pt>
                <c:pt idx="135">
                  <c:v>4676</c:v>
                </c:pt>
                <c:pt idx="136">
                  <c:v>134</c:v>
                </c:pt>
                <c:pt idx="137">
                  <c:v>286</c:v>
                </c:pt>
                <c:pt idx="138">
                  <c:v>286</c:v>
                </c:pt>
                <c:pt idx="139">
                  <c:v>27</c:v>
                </c:pt>
                <c:pt idx="140">
                  <c:v>246</c:v>
                </c:pt>
                <c:pt idx="141">
                  <c:v>261</c:v>
                </c:pt>
                <c:pt idx="142">
                  <c:v>192</c:v>
                </c:pt>
                <c:pt idx="143">
                  <c:v>1544</c:v>
                </c:pt>
                <c:pt idx="144">
                  <c:v>89</c:v>
                </c:pt>
                <c:pt idx="145">
                  <c:v>2747</c:v>
                </c:pt>
                <c:pt idx="146">
                  <c:v>727</c:v>
                </c:pt>
                <c:pt idx="147">
                  <c:v>82</c:v>
                </c:pt>
                <c:pt idx="148">
                  <c:v>56</c:v>
                </c:pt>
                <c:pt idx="149">
                  <c:v>0</c:v>
                </c:pt>
                <c:pt idx="150">
                  <c:v>196</c:v>
                </c:pt>
                <c:pt idx="151">
                  <c:v>33</c:v>
                </c:pt>
                <c:pt idx="152">
                  <c:v>1597</c:v>
                </c:pt>
                <c:pt idx="153">
                  <c:v>1977</c:v>
                </c:pt>
                <c:pt idx="154">
                  <c:v>3629</c:v>
                </c:pt>
                <c:pt idx="155">
                  <c:v>712</c:v>
                </c:pt>
                <c:pt idx="156">
                  <c:v>599</c:v>
                </c:pt>
                <c:pt idx="157">
                  <c:v>103</c:v>
                </c:pt>
                <c:pt idx="158">
                  <c:v>51</c:v>
                </c:pt>
                <c:pt idx="159">
                  <c:v>45</c:v>
                </c:pt>
                <c:pt idx="160">
                  <c:v>0</c:v>
                </c:pt>
                <c:pt idx="161">
                  <c:v>3</c:v>
                </c:pt>
                <c:pt idx="162">
                  <c:v>0</c:v>
                </c:pt>
                <c:pt idx="163">
                  <c:v>53</c:v>
                </c:pt>
                <c:pt idx="164">
                  <c:v>331</c:v>
                </c:pt>
                <c:pt idx="165">
                  <c:v>110</c:v>
                </c:pt>
                <c:pt idx="166">
                  <c:v>0</c:v>
                </c:pt>
                <c:pt idx="167">
                  <c:v>79</c:v>
                </c:pt>
                <c:pt idx="168">
                  <c:v>12</c:v>
                </c:pt>
                <c:pt idx="169">
                  <c:v>159</c:v>
                </c:pt>
                <c:pt idx="170">
                  <c:v>2596</c:v>
                </c:pt>
                <c:pt idx="171">
                  <c:v>1</c:v>
                </c:pt>
                <c:pt idx="172">
                  <c:v>62</c:v>
                </c:pt>
                <c:pt idx="173">
                  <c:v>598</c:v>
                </c:pt>
                <c:pt idx="174">
                  <c:v>1138</c:v>
                </c:pt>
                <c:pt idx="175">
                  <c:v>4358</c:v>
                </c:pt>
                <c:pt idx="176">
                  <c:v>351</c:v>
                </c:pt>
                <c:pt idx="177">
                  <c:v>28</c:v>
                </c:pt>
                <c:pt idx="178">
                  <c:v>247</c:v>
                </c:pt>
                <c:pt idx="179">
                  <c:v>1782</c:v>
                </c:pt>
                <c:pt idx="180">
                  <c:v>533</c:v>
                </c:pt>
                <c:pt idx="181">
                  <c:v>987</c:v>
                </c:pt>
                <c:pt idx="182">
                  <c:v>65</c:v>
                </c:pt>
                <c:pt idx="183">
                  <c:v>260</c:v>
                </c:pt>
                <c:pt idx="184">
                  <c:v>714</c:v>
                </c:pt>
                <c:pt idx="185">
                  <c:v>714</c:v>
                </c:pt>
                <c:pt idx="186">
                  <c:v>338</c:v>
                </c:pt>
                <c:pt idx="187">
                  <c:v>1187</c:v>
                </c:pt>
                <c:pt idx="188">
                  <c:v>138</c:v>
                </c:pt>
                <c:pt idx="189">
                  <c:v>297</c:v>
                </c:pt>
                <c:pt idx="190">
                  <c:v>1929</c:v>
                </c:pt>
                <c:pt idx="191">
                  <c:v>5</c:v>
                </c:pt>
                <c:pt idx="192">
                  <c:v>69</c:v>
                </c:pt>
                <c:pt idx="193">
                  <c:v>616</c:v>
                </c:pt>
                <c:pt idx="194">
                  <c:v>84</c:v>
                </c:pt>
                <c:pt idx="195">
                  <c:v>128</c:v>
                </c:pt>
                <c:pt idx="196">
                  <c:v>51</c:v>
                </c:pt>
                <c:pt idx="197">
                  <c:v>670</c:v>
                </c:pt>
                <c:pt idx="198">
                  <c:v>2973</c:v>
                </c:pt>
                <c:pt idx="199">
                  <c:v>43</c:v>
                </c:pt>
                <c:pt idx="200">
                  <c:v>393</c:v>
                </c:pt>
                <c:pt idx="201">
                  <c:v>3004</c:v>
                </c:pt>
                <c:pt idx="202">
                  <c:v>133</c:v>
                </c:pt>
                <c:pt idx="203">
                  <c:v>40</c:v>
                </c:pt>
                <c:pt idx="204">
                  <c:v>0</c:v>
                </c:pt>
                <c:pt idx="205">
                  <c:v>62</c:v>
                </c:pt>
                <c:pt idx="206">
                  <c:v>41</c:v>
                </c:pt>
                <c:pt idx="207">
                  <c:v>592</c:v>
                </c:pt>
                <c:pt idx="208">
                  <c:v>61</c:v>
                </c:pt>
                <c:pt idx="209">
                  <c:v>0</c:v>
                </c:pt>
                <c:pt idx="210">
                  <c:v>182</c:v>
                </c:pt>
                <c:pt idx="211">
                  <c:v>1875</c:v>
                </c:pt>
                <c:pt idx="212">
                  <c:v>1850</c:v>
                </c:pt>
                <c:pt idx="213">
                  <c:v>517</c:v>
                </c:pt>
                <c:pt idx="214">
                  <c:v>0</c:v>
                </c:pt>
                <c:pt idx="215">
                  <c:v>0</c:v>
                </c:pt>
                <c:pt idx="216">
                  <c:v>321</c:v>
                </c:pt>
                <c:pt idx="217">
                  <c:v>4</c:v>
                </c:pt>
                <c:pt idx="218">
                  <c:v>434</c:v>
                </c:pt>
                <c:pt idx="219">
                  <c:v>265</c:v>
                </c:pt>
                <c:pt idx="220">
                  <c:v>0</c:v>
                </c:pt>
                <c:pt idx="221">
                  <c:v>1058</c:v>
                </c:pt>
                <c:pt idx="222">
                  <c:v>237</c:v>
                </c:pt>
                <c:pt idx="223">
                  <c:v>13</c:v>
                </c:pt>
                <c:pt idx="224">
                  <c:v>107</c:v>
                </c:pt>
                <c:pt idx="225">
                  <c:v>122</c:v>
                </c:pt>
                <c:pt idx="226">
                  <c:v>89</c:v>
                </c:pt>
                <c:pt idx="227">
                  <c:v>4</c:v>
                </c:pt>
                <c:pt idx="228">
                  <c:v>14</c:v>
                </c:pt>
                <c:pt idx="229">
                  <c:v>149</c:v>
                </c:pt>
                <c:pt idx="230">
                  <c:v>1104</c:v>
                </c:pt>
                <c:pt idx="231">
                  <c:v>1321</c:v>
                </c:pt>
                <c:pt idx="232">
                  <c:v>1108</c:v>
                </c:pt>
                <c:pt idx="233">
                  <c:v>9</c:v>
                </c:pt>
                <c:pt idx="234">
                  <c:v>35</c:v>
                </c:pt>
                <c:pt idx="235">
                  <c:v>1</c:v>
                </c:pt>
                <c:pt idx="236">
                  <c:v>141</c:v>
                </c:pt>
                <c:pt idx="237">
                  <c:v>453</c:v>
                </c:pt>
                <c:pt idx="238">
                  <c:v>5</c:v>
                </c:pt>
                <c:pt idx="239">
                  <c:v>34</c:v>
                </c:pt>
                <c:pt idx="240">
                  <c:v>588</c:v>
                </c:pt>
                <c:pt idx="241">
                  <c:v>163</c:v>
                </c:pt>
                <c:pt idx="242">
                  <c:v>0</c:v>
                </c:pt>
                <c:pt idx="243">
                  <c:v>4</c:v>
                </c:pt>
                <c:pt idx="244">
                  <c:v>0</c:v>
                </c:pt>
                <c:pt idx="245">
                  <c:v>455</c:v>
                </c:pt>
                <c:pt idx="246">
                  <c:v>340</c:v>
                </c:pt>
                <c:pt idx="247">
                  <c:v>676</c:v>
                </c:pt>
                <c:pt idx="248">
                  <c:v>1029</c:v>
                </c:pt>
                <c:pt idx="249">
                  <c:v>116</c:v>
                </c:pt>
                <c:pt idx="250">
                  <c:v>180</c:v>
                </c:pt>
                <c:pt idx="251">
                  <c:v>655</c:v>
                </c:pt>
                <c:pt idx="252">
                  <c:v>158</c:v>
                </c:pt>
                <c:pt idx="253">
                  <c:v>1</c:v>
                </c:pt>
                <c:pt idx="254">
                  <c:v>540</c:v>
                </c:pt>
                <c:pt idx="255">
                  <c:v>420</c:v>
                </c:pt>
                <c:pt idx="256">
                  <c:v>195</c:v>
                </c:pt>
                <c:pt idx="257">
                  <c:v>1911</c:v>
                </c:pt>
                <c:pt idx="258">
                  <c:v>128</c:v>
                </c:pt>
                <c:pt idx="259">
                  <c:v>44</c:v>
                </c:pt>
                <c:pt idx="260">
                  <c:v>415</c:v>
                </c:pt>
                <c:pt idx="261">
                  <c:v>453</c:v>
                </c:pt>
                <c:pt idx="262">
                  <c:v>229</c:v>
                </c:pt>
                <c:pt idx="263">
                  <c:v>195</c:v>
                </c:pt>
                <c:pt idx="264">
                  <c:v>154</c:v>
                </c:pt>
                <c:pt idx="265">
                  <c:v>0</c:v>
                </c:pt>
                <c:pt idx="266">
                  <c:v>456</c:v>
                </c:pt>
                <c:pt idx="267">
                  <c:v>345</c:v>
                </c:pt>
                <c:pt idx="268">
                  <c:v>66</c:v>
                </c:pt>
                <c:pt idx="269">
                  <c:v>624</c:v>
                </c:pt>
                <c:pt idx="270">
                  <c:v>571</c:v>
                </c:pt>
                <c:pt idx="271">
                  <c:v>1031</c:v>
                </c:pt>
                <c:pt idx="272">
                  <c:v>0</c:v>
                </c:pt>
                <c:pt idx="273">
                  <c:v>150</c:v>
                </c:pt>
                <c:pt idx="274">
                  <c:v>4</c:v>
                </c:pt>
                <c:pt idx="275">
                  <c:v>35</c:v>
                </c:pt>
                <c:pt idx="276">
                  <c:v>102</c:v>
                </c:pt>
                <c:pt idx="277">
                  <c:v>1</c:v>
                </c:pt>
                <c:pt idx="278">
                  <c:v>0</c:v>
                </c:pt>
                <c:pt idx="279">
                  <c:v>35</c:v>
                </c:pt>
                <c:pt idx="280">
                  <c:v>0</c:v>
                </c:pt>
                <c:pt idx="281">
                  <c:v>230</c:v>
                </c:pt>
                <c:pt idx="282">
                  <c:v>124</c:v>
                </c:pt>
                <c:pt idx="283">
                  <c:v>0</c:v>
                </c:pt>
                <c:pt idx="284">
                  <c:v>0</c:v>
                </c:pt>
                <c:pt idx="285">
                  <c:v>1201</c:v>
                </c:pt>
                <c:pt idx="286">
                  <c:v>5639</c:v>
                </c:pt>
                <c:pt idx="287">
                  <c:v>613</c:v>
                </c:pt>
                <c:pt idx="288">
                  <c:v>470</c:v>
                </c:pt>
                <c:pt idx="289">
                  <c:v>304</c:v>
                </c:pt>
                <c:pt idx="290">
                  <c:v>37</c:v>
                </c:pt>
                <c:pt idx="291">
                  <c:v>10</c:v>
                </c:pt>
                <c:pt idx="292">
                  <c:v>20</c:v>
                </c:pt>
                <c:pt idx="293">
                  <c:v>3</c:v>
                </c:pt>
                <c:pt idx="294">
                  <c:v>10</c:v>
                </c:pt>
                <c:pt idx="295">
                  <c:v>61</c:v>
                </c:pt>
                <c:pt idx="296">
                  <c:v>96</c:v>
                </c:pt>
                <c:pt idx="297">
                  <c:v>73</c:v>
                </c:pt>
                <c:pt idx="298">
                  <c:v>4</c:v>
                </c:pt>
                <c:pt idx="299">
                  <c:v>31</c:v>
                </c:pt>
                <c:pt idx="300">
                  <c:v>234</c:v>
                </c:pt>
                <c:pt idx="301">
                  <c:v>56</c:v>
                </c:pt>
                <c:pt idx="302">
                  <c:v>177</c:v>
                </c:pt>
                <c:pt idx="303">
                  <c:v>357</c:v>
                </c:pt>
                <c:pt idx="304">
                  <c:v>194</c:v>
                </c:pt>
                <c:pt idx="305">
                  <c:v>789</c:v>
                </c:pt>
                <c:pt idx="306">
                  <c:v>279</c:v>
                </c:pt>
                <c:pt idx="307">
                  <c:v>491</c:v>
                </c:pt>
                <c:pt idx="308">
                  <c:v>627</c:v>
                </c:pt>
                <c:pt idx="309">
                  <c:v>400</c:v>
                </c:pt>
                <c:pt idx="310">
                  <c:v>157</c:v>
                </c:pt>
                <c:pt idx="311">
                  <c:v>0</c:v>
                </c:pt>
                <c:pt idx="312">
                  <c:v>28</c:v>
                </c:pt>
                <c:pt idx="313">
                  <c:v>40</c:v>
                </c:pt>
                <c:pt idx="314">
                  <c:v>32</c:v>
                </c:pt>
                <c:pt idx="315">
                  <c:v>164</c:v>
                </c:pt>
                <c:pt idx="316">
                  <c:v>9</c:v>
                </c:pt>
                <c:pt idx="317">
                  <c:v>4</c:v>
                </c:pt>
                <c:pt idx="318">
                  <c:v>389</c:v>
                </c:pt>
                <c:pt idx="319">
                  <c:v>691</c:v>
                </c:pt>
                <c:pt idx="320">
                  <c:v>120</c:v>
                </c:pt>
                <c:pt idx="321">
                  <c:v>5</c:v>
                </c:pt>
                <c:pt idx="322">
                  <c:v>0</c:v>
                </c:pt>
                <c:pt idx="323">
                  <c:v>72</c:v>
                </c:pt>
                <c:pt idx="324">
                  <c:v>58</c:v>
                </c:pt>
                <c:pt idx="325">
                  <c:v>67</c:v>
                </c:pt>
                <c:pt idx="326">
                  <c:v>61</c:v>
                </c:pt>
                <c:pt idx="327">
                  <c:v>33</c:v>
                </c:pt>
                <c:pt idx="328">
                  <c:v>130</c:v>
                </c:pt>
                <c:pt idx="329">
                  <c:v>95</c:v>
                </c:pt>
                <c:pt idx="330">
                  <c:v>301</c:v>
                </c:pt>
                <c:pt idx="331">
                  <c:v>250</c:v>
                </c:pt>
                <c:pt idx="332">
                  <c:v>54</c:v>
                </c:pt>
                <c:pt idx="333">
                  <c:v>5</c:v>
                </c:pt>
                <c:pt idx="334">
                  <c:v>473</c:v>
                </c:pt>
                <c:pt idx="335">
                  <c:v>297</c:v>
                </c:pt>
                <c:pt idx="336">
                  <c:v>69</c:v>
                </c:pt>
                <c:pt idx="337">
                  <c:v>29</c:v>
                </c:pt>
                <c:pt idx="338">
                  <c:v>38</c:v>
                </c:pt>
                <c:pt idx="339">
                  <c:v>70</c:v>
                </c:pt>
                <c:pt idx="340">
                  <c:v>263</c:v>
                </c:pt>
                <c:pt idx="341">
                  <c:v>513</c:v>
                </c:pt>
                <c:pt idx="342">
                  <c:v>109</c:v>
                </c:pt>
                <c:pt idx="343">
                  <c:v>58</c:v>
                </c:pt>
                <c:pt idx="344">
                  <c:v>560</c:v>
                </c:pt>
                <c:pt idx="345">
                  <c:v>100</c:v>
                </c:pt>
                <c:pt idx="346">
                  <c:v>0</c:v>
                </c:pt>
                <c:pt idx="347">
                  <c:v>39</c:v>
                </c:pt>
                <c:pt idx="348">
                  <c:v>117</c:v>
                </c:pt>
                <c:pt idx="349">
                  <c:v>31</c:v>
                </c:pt>
                <c:pt idx="350">
                  <c:v>120</c:v>
                </c:pt>
                <c:pt idx="351">
                  <c:v>15</c:v>
                </c:pt>
                <c:pt idx="352">
                  <c:v>66</c:v>
                </c:pt>
                <c:pt idx="353">
                  <c:v>506</c:v>
                </c:pt>
                <c:pt idx="354">
                  <c:v>3</c:v>
                </c:pt>
                <c:pt idx="355">
                  <c:v>235</c:v>
                </c:pt>
                <c:pt idx="356">
                  <c:v>48</c:v>
                </c:pt>
                <c:pt idx="357">
                  <c:v>4</c:v>
                </c:pt>
                <c:pt idx="358">
                  <c:v>456</c:v>
                </c:pt>
                <c:pt idx="359">
                  <c:v>6</c:v>
                </c:pt>
                <c:pt idx="360">
                  <c:v>55</c:v>
                </c:pt>
                <c:pt idx="361">
                  <c:v>216</c:v>
                </c:pt>
                <c:pt idx="362">
                  <c:v>44</c:v>
                </c:pt>
                <c:pt idx="363">
                  <c:v>660</c:v>
                </c:pt>
                <c:pt idx="364">
                  <c:v>1185</c:v>
                </c:pt>
                <c:pt idx="365">
                  <c:v>2</c:v>
                </c:pt>
                <c:pt idx="366">
                  <c:v>31</c:v>
                </c:pt>
                <c:pt idx="367">
                  <c:v>3</c:v>
                </c:pt>
                <c:pt idx="368">
                  <c:v>3</c:v>
                </c:pt>
                <c:pt idx="369">
                  <c:v>320</c:v>
                </c:pt>
                <c:pt idx="370">
                  <c:v>67</c:v>
                </c:pt>
                <c:pt idx="371">
                  <c:v>194</c:v>
                </c:pt>
                <c:pt idx="372">
                  <c:v>474</c:v>
                </c:pt>
                <c:pt idx="373">
                  <c:v>159</c:v>
                </c:pt>
                <c:pt idx="374">
                  <c:v>60</c:v>
                </c:pt>
                <c:pt idx="375">
                  <c:v>46</c:v>
                </c:pt>
                <c:pt idx="376">
                  <c:v>13</c:v>
                </c:pt>
                <c:pt idx="377">
                  <c:v>0</c:v>
                </c:pt>
                <c:pt idx="378">
                  <c:v>24</c:v>
                </c:pt>
                <c:pt idx="379">
                  <c:v>19</c:v>
                </c:pt>
                <c:pt idx="380">
                  <c:v>25</c:v>
                </c:pt>
                <c:pt idx="381">
                  <c:v>0</c:v>
                </c:pt>
                <c:pt idx="382">
                  <c:v>0</c:v>
                </c:pt>
                <c:pt idx="383">
                  <c:v>0</c:v>
                </c:pt>
                <c:pt idx="384">
                  <c:v>11</c:v>
                </c:pt>
                <c:pt idx="385">
                  <c:v>5</c:v>
                </c:pt>
                <c:pt idx="386">
                  <c:v>22</c:v>
                </c:pt>
                <c:pt idx="387">
                  <c:v>62</c:v>
                </c:pt>
                <c:pt idx="388">
                  <c:v>60</c:v>
                </c:pt>
                <c:pt idx="389">
                  <c:v>179</c:v>
                </c:pt>
                <c:pt idx="390">
                  <c:v>64</c:v>
                </c:pt>
                <c:pt idx="391">
                  <c:v>198</c:v>
                </c:pt>
                <c:pt idx="392">
                  <c:v>54</c:v>
                </c:pt>
                <c:pt idx="393">
                  <c:v>50</c:v>
                </c:pt>
                <c:pt idx="394">
                  <c:v>26</c:v>
                </c:pt>
                <c:pt idx="395">
                  <c:v>3</c:v>
                </c:pt>
                <c:pt idx="396">
                  <c:v>56</c:v>
                </c:pt>
                <c:pt idx="397">
                  <c:v>15</c:v>
                </c:pt>
                <c:pt idx="398">
                  <c:v>24</c:v>
                </c:pt>
                <c:pt idx="399">
                  <c:v>8</c:v>
                </c:pt>
                <c:pt idx="400">
                  <c:v>7</c:v>
                </c:pt>
                <c:pt idx="401">
                  <c:v>60</c:v>
                </c:pt>
                <c:pt idx="402">
                  <c:v>111</c:v>
                </c:pt>
                <c:pt idx="403">
                  <c:v>0</c:v>
                </c:pt>
                <c:pt idx="404">
                  <c:v>1</c:v>
                </c:pt>
                <c:pt idx="405">
                  <c:v>76</c:v>
                </c:pt>
                <c:pt idx="406">
                  <c:v>54</c:v>
                </c:pt>
                <c:pt idx="407">
                  <c:v>7</c:v>
                </c:pt>
                <c:pt idx="408">
                  <c:v>0</c:v>
                </c:pt>
                <c:pt idx="409">
                  <c:v>16</c:v>
                </c:pt>
                <c:pt idx="410">
                  <c:v>1</c:v>
                </c:pt>
                <c:pt idx="411">
                  <c:v>97</c:v>
                </c:pt>
                <c:pt idx="412">
                  <c:v>54</c:v>
                </c:pt>
                <c:pt idx="413">
                  <c:v>50</c:v>
                </c:pt>
                <c:pt idx="414">
                  <c:v>27</c:v>
                </c:pt>
                <c:pt idx="415">
                  <c:v>19</c:v>
                </c:pt>
                <c:pt idx="416">
                  <c:v>2</c:v>
                </c:pt>
                <c:pt idx="417">
                  <c:v>5</c:v>
                </c:pt>
                <c:pt idx="418">
                  <c:v>1</c:v>
                </c:pt>
                <c:pt idx="419">
                  <c:v>0</c:v>
                </c:pt>
              </c:numCache>
            </c:numRef>
          </c:yVal>
          <c:smooth val="0"/>
          <c:extLst>
            <c:ext xmlns:c16="http://schemas.microsoft.com/office/drawing/2014/chart" uri="{C3380CC4-5D6E-409C-BE32-E72D297353CC}">
              <c16:uniqueId val="{00000003-AFF1-9A47-A617-7460E58488A4}"/>
            </c:ext>
          </c:extLst>
        </c:ser>
        <c:ser>
          <c:idx val="2"/>
          <c:order val="2"/>
          <c:tx>
            <c:v>Replicate 3</c:v>
          </c:tx>
          <c:spPr>
            <a:ln w="25400" cap="rnd">
              <a:noFill/>
              <a:round/>
            </a:ln>
            <a:effectLst/>
          </c:spPr>
          <c:marker>
            <c:symbol val="circle"/>
            <c:size val="5"/>
            <c:spPr>
              <a:solidFill>
                <a:schemeClr val="accent3"/>
              </a:solidFill>
              <a:ln w="9525">
                <a:solidFill>
                  <a:schemeClr val="accent3"/>
                </a:solidFill>
              </a:ln>
              <a:effectLst/>
            </c:spPr>
          </c:marker>
          <c:xVal>
            <c:numRef>
              <c:f>Sheet1!$A$2:$A$421</c:f>
              <c:numCache>
                <c:formatCode>General</c:formatCode>
                <c:ptCount val="4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numCache>
            </c:numRef>
          </c:xVal>
          <c:yVal>
            <c:numRef>
              <c:f>Sheet1!$D$2:$D$421</c:f>
              <c:numCache>
                <c:formatCode>General</c:formatCode>
                <c:ptCount val="420"/>
                <c:pt idx="0">
                  <c:v>2</c:v>
                </c:pt>
                <c:pt idx="1">
                  <c:v>0</c:v>
                </c:pt>
                <c:pt idx="2">
                  <c:v>0</c:v>
                </c:pt>
                <c:pt idx="3">
                  <c:v>1</c:v>
                </c:pt>
                <c:pt idx="4">
                  <c:v>150</c:v>
                </c:pt>
                <c:pt idx="5">
                  <c:v>206</c:v>
                </c:pt>
                <c:pt idx="6">
                  <c:v>125</c:v>
                </c:pt>
                <c:pt idx="7">
                  <c:v>1428</c:v>
                </c:pt>
                <c:pt idx="8">
                  <c:v>3078</c:v>
                </c:pt>
                <c:pt idx="9">
                  <c:v>5720</c:v>
                </c:pt>
                <c:pt idx="10">
                  <c:v>388</c:v>
                </c:pt>
                <c:pt idx="11">
                  <c:v>7</c:v>
                </c:pt>
                <c:pt idx="12">
                  <c:v>351</c:v>
                </c:pt>
                <c:pt idx="13">
                  <c:v>2400</c:v>
                </c:pt>
                <c:pt idx="14">
                  <c:v>97</c:v>
                </c:pt>
                <c:pt idx="15">
                  <c:v>797</c:v>
                </c:pt>
                <c:pt idx="16">
                  <c:v>1031</c:v>
                </c:pt>
                <c:pt idx="17">
                  <c:v>106</c:v>
                </c:pt>
                <c:pt idx="18">
                  <c:v>10</c:v>
                </c:pt>
                <c:pt idx="19">
                  <c:v>89</c:v>
                </c:pt>
                <c:pt idx="20">
                  <c:v>0</c:v>
                </c:pt>
                <c:pt idx="21">
                  <c:v>51</c:v>
                </c:pt>
                <c:pt idx="22">
                  <c:v>1395</c:v>
                </c:pt>
                <c:pt idx="23">
                  <c:v>0</c:v>
                </c:pt>
                <c:pt idx="24">
                  <c:v>208</c:v>
                </c:pt>
                <c:pt idx="25">
                  <c:v>1233</c:v>
                </c:pt>
                <c:pt idx="26">
                  <c:v>692</c:v>
                </c:pt>
                <c:pt idx="27">
                  <c:v>804</c:v>
                </c:pt>
                <c:pt idx="28">
                  <c:v>1117</c:v>
                </c:pt>
                <c:pt idx="29">
                  <c:v>1695</c:v>
                </c:pt>
                <c:pt idx="30">
                  <c:v>339</c:v>
                </c:pt>
                <c:pt idx="31">
                  <c:v>531</c:v>
                </c:pt>
                <c:pt idx="32">
                  <c:v>358</c:v>
                </c:pt>
                <c:pt idx="33">
                  <c:v>498</c:v>
                </c:pt>
                <c:pt idx="34">
                  <c:v>145</c:v>
                </c:pt>
                <c:pt idx="35">
                  <c:v>0</c:v>
                </c:pt>
                <c:pt idx="36">
                  <c:v>280</c:v>
                </c:pt>
                <c:pt idx="37">
                  <c:v>6</c:v>
                </c:pt>
                <c:pt idx="38">
                  <c:v>72</c:v>
                </c:pt>
                <c:pt idx="39">
                  <c:v>6</c:v>
                </c:pt>
                <c:pt idx="40">
                  <c:v>0</c:v>
                </c:pt>
                <c:pt idx="41">
                  <c:v>828</c:v>
                </c:pt>
                <c:pt idx="42">
                  <c:v>0</c:v>
                </c:pt>
                <c:pt idx="43">
                  <c:v>5</c:v>
                </c:pt>
                <c:pt idx="44">
                  <c:v>1273</c:v>
                </c:pt>
                <c:pt idx="45">
                  <c:v>3326</c:v>
                </c:pt>
                <c:pt idx="46">
                  <c:v>2363</c:v>
                </c:pt>
                <c:pt idx="47">
                  <c:v>293</c:v>
                </c:pt>
                <c:pt idx="48">
                  <c:v>346</c:v>
                </c:pt>
                <c:pt idx="49">
                  <c:v>270</c:v>
                </c:pt>
                <c:pt idx="50">
                  <c:v>453</c:v>
                </c:pt>
                <c:pt idx="51">
                  <c:v>1351</c:v>
                </c:pt>
                <c:pt idx="52">
                  <c:v>745</c:v>
                </c:pt>
                <c:pt idx="53">
                  <c:v>181</c:v>
                </c:pt>
                <c:pt idx="54">
                  <c:v>289</c:v>
                </c:pt>
                <c:pt idx="55">
                  <c:v>1256</c:v>
                </c:pt>
                <c:pt idx="56">
                  <c:v>2201</c:v>
                </c:pt>
                <c:pt idx="57">
                  <c:v>2051</c:v>
                </c:pt>
                <c:pt idx="58">
                  <c:v>300</c:v>
                </c:pt>
                <c:pt idx="59">
                  <c:v>327</c:v>
                </c:pt>
                <c:pt idx="60">
                  <c:v>1672</c:v>
                </c:pt>
                <c:pt idx="61">
                  <c:v>132</c:v>
                </c:pt>
                <c:pt idx="62">
                  <c:v>64</c:v>
                </c:pt>
                <c:pt idx="63">
                  <c:v>669</c:v>
                </c:pt>
                <c:pt idx="64">
                  <c:v>1865</c:v>
                </c:pt>
                <c:pt idx="65">
                  <c:v>410</c:v>
                </c:pt>
                <c:pt idx="66">
                  <c:v>0</c:v>
                </c:pt>
                <c:pt idx="67">
                  <c:v>688</c:v>
                </c:pt>
                <c:pt idx="68">
                  <c:v>39</c:v>
                </c:pt>
                <c:pt idx="69">
                  <c:v>134</c:v>
                </c:pt>
                <c:pt idx="70">
                  <c:v>478</c:v>
                </c:pt>
                <c:pt idx="71">
                  <c:v>210</c:v>
                </c:pt>
                <c:pt idx="72">
                  <c:v>127</c:v>
                </c:pt>
                <c:pt idx="73">
                  <c:v>66</c:v>
                </c:pt>
                <c:pt idx="74">
                  <c:v>70</c:v>
                </c:pt>
                <c:pt idx="75">
                  <c:v>2116</c:v>
                </c:pt>
                <c:pt idx="76">
                  <c:v>1826</c:v>
                </c:pt>
                <c:pt idx="77">
                  <c:v>304</c:v>
                </c:pt>
                <c:pt idx="78">
                  <c:v>1921</c:v>
                </c:pt>
                <c:pt idx="79">
                  <c:v>1111</c:v>
                </c:pt>
                <c:pt idx="80">
                  <c:v>474</c:v>
                </c:pt>
                <c:pt idx="81">
                  <c:v>0</c:v>
                </c:pt>
                <c:pt idx="82">
                  <c:v>0</c:v>
                </c:pt>
                <c:pt idx="83">
                  <c:v>335</c:v>
                </c:pt>
                <c:pt idx="84">
                  <c:v>264</c:v>
                </c:pt>
                <c:pt idx="85">
                  <c:v>262</c:v>
                </c:pt>
                <c:pt idx="86">
                  <c:v>375</c:v>
                </c:pt>
                <c:pt idx="87">
                  <c:v>134</c:v>
                </c:pt>
                <c:pt idx="88">
                  <c:v>3693</c:v>
                </c:pt>
                <c:pt idx="89">
                  <c:v>3329</c:v>
                </c:pt>
                <c:pt idx="90">
                  <c:v>141</c:v>
                </c:pt>
                <c:pt idx="91">
                  <c:v>2</c:v>
                </c:pt>
                <c:pt idx="92">
                  <c:v>194</c:v>
                </c:pt>
                <c:pt idx="93">
                  <c:v>80</c:v>
                </c:pt>
                <c:pt idx="94">
                  <c:v>0</c:v>
                </c:pt>
                <c:pt idx="95">
                  <c:v>48</c:v>
                </c:pt>
                <c:pt idx="96">
                  <c:v>50</c:v>
                </c:pt>
                <c:pt idx="97">
                  <c:v>104</c:v>
                </c:pt>
                <c:pt idx="98">
                  <c:v>1136</c:v>
                </c:pt>
                <c:pt idx="99">
                  <c:v>14</c:v>
                </c:pt>
                <c:pt idx="100">
                  <c:v>650</c:v>
                </c:pt>
                <c:pt idx="101">
                  <c:v>1908</c:v>
                </c:pt>
                <c:pt idx="102">
                  <c:v>552</c:v>
                </c:pt>
                <c:pt idx="103">
                  <c:v>334</c:v>
                </c:pt>
                <c:pt idx="104">
                  <c:v>1</c:v>
                </c:pt>
                <c:pt idx="105">
                  <c:v>0</c:v>
                </c:pt>
                <c:pt idx="106">
                  <c:v>2142</c:v>
                </c:pt>
                <c:pt idx="107">
                  <c:v>298</c:v>
                </c:pt>
                <c:pt idx="108">
                  <c:v>0</c:v>
                </c:pt>
                <c:pt idx="109">
                  <c:v>140</c:v>
                </c:pt>
                <c:pt idx="110">
                  <c:v>0</c:v>
                </c:pt>
                <c:pt idx="111">
                  <c:v>43</c:v>
                </c:pt>
                <c:pt idx="112">
                  <c:v>0</c:v>
                </c:pt>
                <c:pt idx="113">
                  <c:v>0</c:v>
                </c:pt>
                <c:pt idx="114">
                  <c:v>386</c:v>
                </c:pt>
                <c:pt idx="115">
                  <c:v>216</c:v>
                </c:pt>
                <c:pt idx="116">
                  <c:v>868</c:v>
                </c:pt>
                <c:pt idx="117">
                  <c:v>4757</c:v>
                </c:pt>
                <c:pt idx="118">
                  <c:v>415</c:v>
                </c:pt>
                <c:pt idx="119">
                  <c:v>21</c:v>
                </c:pt>
                <c:pt idx="120">
                  <c:v>1</c:v>
                </c:pt>
                <c:pt idx="121">
                  <c:v>15</c:v>
                </c:pt>
                <c:pt idx="122">
                  <c:v>211</c:v>
                </c:pt>
                <c:pt idx="123">
                  <c:v>1408</c:v>
                </c:pt>
                <c:pt idx="124">
                  <c:v>572</c:v>
                </c:pt>
                <c:pt idx="125">
                  <c:v>566</c:v>
                </c:pt>
                <c:pt idx="126">
                  <c:v>23</c:v>
                </c:pt>
                <c:pt idx="127">
                  <c:v>93</c:v>
                </c:pt>
                <c:pt idx="128">
                  <c:v>87</c:v>
                </c:pt>
                <c:pt idx="129">
                  <c:v>8</c:v>
                </c:pt>
                <c:pt idx="130">
                  <c:v>11</c:v>
                </c:pt>
                <c:pt idx="131">
                  <c:v>56</c:v>
                </c:pt>
                <c:pt idx="132">
                  <c:v>2916</c:v>
                </c:pt>
                <c:pt idx="133">
                  <c:v>269</c:v>
                </c:pt>
                <c:pt idx="134">
                  <c:v>638</c:v>
                </c:pt>
                <c:pt idx="135">
                  <c:v>4459</c:v>
                </c:pt>
                <c:pt idx="136">
                  <c:v>156</c:v>
                </c:pt>
                <c:pt idx="137">
                  <c:v>188</c:v>
                </c:pt>
                <c:pt idx="138">
                  <c:v>264</c:v>
                </c:pt>
                <c:pt idx="139">
                  <c:v>27</c:v>
                </c:pt>
                <c:pt idx="140">
                  <c:v>265</c:v>
                </c:pt>
                <c:pt idx="141">
                  <c:v>340</c:v>
                </c:pt>
                <c:pt idx="142">
                  <c:v>128</c:v>
                </c:pt>
                <c:pt idx="143">
                  <c:v>1462</c:v>
                </c:pt>
                <c:pt idx="144">
                  <c:v>49</c:v>
                </c:pt>
                <c:pt idx="145">
                  <c:v>2728</c:v>
                </c:pt>
                <c:pt idx="146">
                  <c:v>759</c:v>
                </c:pt>
                <c:pt idx="147">
                  <c:v>70</c:v>
                </c:pt>
                <c:pt idx="148">
                  <c:v>62</c:v>
                </c:pt>
                <c:pt idx="149">
                  <c:v>0</c:v>
                </c:pt>
                <c:pt idx="150">
                  <c:v>146</c:v>
                </c:pt>
                <c:pt idx="151">
                  <c:v>43</c:v>
                </c:pt>
                <c:pt idx="152">
                  <c:v>1638</c:v>
                </c:pt>
                <c:pt idx="153">
                  <c:v>1871</c:v>
                </c:pt>
                <c:pt idx="154">
                  <c:v>3275</c:v>
                </c:pt>
                <c:pt idx="155">
                  <c:v>710</c:v>
                </c:pt>
                <c:pt idx="156">
                  <c:v>591</c:v>
                </c:pt>
                <c:pt idx="157">
                  <c:v>72</c:v>
                </c:pt>
                <c:pt idx="158">
                  <c:v>70</c:v>
                </c:pt>
                <c:pt idx="159">
                  <c:v>46</c:v>
                </c:pt>
                <c:pt idx="160">
                  <c:v>0</c:v>
                </c:pt>
                <c:pt idx="161">
                  <c:v>4</c:v>
                </c:pt>
                <c:pt idx="162">
                  <c:v>0</c:v>
                </c:pt>
                <c:pt idx="163">
                  <c:v>42</c:v>
                </c:pt>
                <c:pt idx="164">
                  <c:v>297</c:v>
                </c:pt>
                <c:pt idx="165">
                  <c:v>67</c:v>
                </c:pt>
                <c:pt idx="166">
                  <c:v>0</c:v>
                </c:pt>
                <c:pt idx="167">
                  <c:v>71</c:v>
                </c:pt>
                <c:pt idx="168">
                  <c:v>23</c:v>
                </c:pt>
                <c:pt idx="169">
                  <c:v>148</c:v>
                </c:pt>
                <c:pt idx="170">
                  <c:v>2524</c:v>
                </c:pt>
                <c:pt idx="171">
                  <c:v>8</c:v>
                </c:pt>
                <c:pt idx="172">
                  <c:v>37</c:v>
                </c:pt>
                <c:pt idx="173">
                  <c:v>548</c:v>
                </c:pt>
                <c:pt idx="174">
                  <c:v>917</c:v>
                </c:pt>
                <c:pt idx="175">
                  <c:v>4133</c:v>
                </c:pt>
                <c:pt idx="176">
                  <c:v>327</c:v>
                </c:pt>
                <c:pt idx="177">
                  <c:v>16</c:v>
                </c:pt>
                <c:pt idx="178">
                  <c:v>287</c:v>
                </c:pt>
                <c:pt idx="179">
                  <c:v>1665</c:v>
                </c:pt>
                <c:pt idx="180">
                  <c:v>520</c:v>
                </c:pt>
                <c:pt idx="181">
                  <c:v>983</c:v>
                </c:pt>
                <c:pt idx="182">
                  <c:v>107</c:v>
                </c:pt>
                <c:pt idx="183">
                  <c:v>266</c:v>
                </c:pt>
                <c:pt idx="184">
                  <c:v>684</c:v>
                </c:pt>
                <c:pt idx="185">
                  <c:v>711</c:v>
                </c:pt>
                <c:pt idx="186">
                  <c:v>320</c:v>
                </c:pt>
                <c:pt idx="187">
                  <c:v>1090</c:v>
                </c:pt>
                <c:pt idx="188">
                  <c:v>142</c:v>
                </c:pt>
                <c:pt idx="189">
                  <c:v>268</c:v>
                </c:pt>
                <c:pt idx="190">
                  <c:v>1937</c:v>
                </c:pt>
                <c:pt idx="191">
                  <c:v>1</c:v>
                </c:pt>
                <c:pt idx="192">
                  <c:v>63</c:v>
                </c:pt>
                <c:pt idx="193">
                  <c:v>553</c:v>
                </c:pt>
                <c:pt idx="194">
                  <c:v>51</c:v>
                </c:pt>
                <c:pt idx="195">
                  <c:v>172</c:v>
                </c:pt>
                <c:pt idx="196">
                  <c:v>51</c:v>
                </c:pt>
                <c:pt idx="197">
                  <c:v>624</c:v>
                </c:pt>
                <c:pt idx="198">
                  <c:v>2876</c:v>
                </c:pt>
                <c:pt idx="199">
                  <c:v>79</c:v>
                </c:pt>
                <c:pt idx="200">
                  <c:v>335</c:v>
                </c:pt>
                <c:pt idx="201">
                  <c:v>2947</c:v>
                </c:pt>
                <c:pt idx="202">
                  <c:v>137</c:v>
                </c:pt>
                <c:pt idx="203">
                  <c:v>42</c:v>
                </c:pt>
                <c:pt idx="204">
                  <c:v>1</c:v>
                </c:pt>
                <c:pt idx="205">
                  <c:v>62</c:v>
                </c:pt>
                <c:pt idx="206">
                  <c:v>26</c:v>
                </c:pt>
                <c:pt idx="207">
                  <c:v>566</c:v>
                </c:pt>
                <c:pt idx="208">
                  <c:v>42</c:v>
                </c:pt>
                <c:pt idx="209">
                  <c:v>0</c:v>
                </c:pt>
                <c:pt idx="210">
                  <c:v>190</c:v>
                </c:pt>
                <c:pt idx="211">
                  <c:v>1785</c:v>
                </c:pt>
                <c:pt idx="212">
                  <c:v>1855</c:v>
                </c:pt>
                <c:pt idx="213">
                  <c:v>587</c:v>
                </c:pt>
                <c:pt idx="214">
                  <c:v>2</c:v>
                </c:pt>
                <c:pt idx="215">
                  <c:v>1</c:v>
                </c:pt>
                <c:pt idx="216">
                  <c:v>332</c:v>
                </c:pt>
                <c:pt idx="217">
                  <c:v>1</c:v>
                </c:pt>
                <c:pt idx="218">
                  <c:v>459</c:v>
                </c:pt>
                <c:pt idx="219">
                  <c:v>308</c:v>
                </c:pt>
                <c:pt idx="220">
                  <c:v>1</c:v>
                </c:pt>
                <c:pt idx="221">
                  <c:v>956</c:v>
                </c:pt>
                <c:pt idx="222">
                  <c:v>215</c:v>
                </c:pt>
                <c:pt idx="223">
                  <c:v>6</c:v>
                </c:pt>
                <c:pt idx="224">
                  <c:v>160</c:v>
                </c:pt>
                <c:pt idx="225">
                  <c:v>146</c:v>
                </c:pt>
                <c:pt idx="226">
                  <c:v>76</c:v>
                </c:pt>
                <c:pt idx="227">
                  <c:v>4</c:v>
                </c:pt>
                <c:pt idx="228">
                  <c:v>1</c:v>
                </c:pt>
                <c:pt idx="229">
                  <c:v>120</c:v>
                </c:pt>
                <c:pt idx="230">
                  <c:v>1154</c:v>
                </c:pt>
                <c:pt idx="231">
                  <c:v>1459</c:v>
                </c:pt>
                <c:pt idx="232">
                  <c:v>991</c:v>
                </c:pt>
                <c:pt idx="233">
                  <c:v>8</c:v>
                </c:pt>
                <c:pt idx="234">
                  <c:v>49</c:v>
                </c:pt>
                <c:pt idx="235">
                  <c:v>1</c:v>
                </c:pt>
                <c:pt idx="236">
                  <c:v>137</c:v>
                </c:pt>
                <c:pt idx="237">
                  <c:v>439</c:v>
                </c:pt>
                <c:pt idx="238">
                  <c:v>10</c:v>
                </c:pt>
                <c:pt idx="239">
                  <c:v>32</c:v>
                </c:pt>
                <c:pt idx="240">
                  <c:v>502</c:v>
                </c:pt>
                <c:pt idx="241">
                  <c:v>162</c:v>
                </c:pt>
                <c:pt idx="242">
                  <c:v>1</c:v>
                </c:pt>
                <c:pt idx="243">
                  <c:v>2</c:v>
                </c:pt>
                <c:pt idx="244">
                  <c:v>0</c:v>
                </c:pt>
                <c:pt idx="245">
                  <c:v>454</c:v>
                </c:pt>
                <c:pt idx="246">
                  <c:v>361</c:v>
                </c:pt>
                <c:pt idx="247">
                  <c:v>705</c:v>
                </c:pt>
                <c:pt idx="248">
                  <c:v>1039</c:v>
                </c:pt>
                <c:pt idx="249">
                  <c:v>95</c:v>
                </c:pt>
                <c:pt idx="250">
                  <c:v>170</c:v>
                </c:pt>
                <c:pt idx="251">
                  <c:v>723</c:v>
                </c:pt>
                <c:pt idx="252">
                  <c:v>159</c:v>
                </c:pt>
                <c:pt idx="253">
                  <c:v>2</c:v>
                </c:pt>
                <c:pt idx="254">
                  <c:v>537</c:v>
                </c:pt>
                <c:pt idx="255">
                  <c:v>515</c:v>
                </c:pt>
                <c:pt idx="256">
                  <c:v>158</c:v>
                </c:pt>
                <c:pt idx="257">
                  <c:v>1894</c:v>
                </c:pt>
                <c:pt idx="258">
                  <c:v>136</c:v>
                </c:pt>
                <c:pt idx="259">
                  <c:v>55</c:v>
                </c:pt>
                <c:pt idx="260">
                  <c:v>448</c:v>
                </c:pt>
                <c:pt idx="261">
                  <c:v>507</c:v>
                </c:pt>
                <c:pt idx="262">
                  <c:v>269</c:v>
                </c:pt>
                <c:pt idx="263">
                  <c:v>159</c:v>
                </c:pt>
                <c:pt idx="264">
                  <c:v>180</c:v>
                </c:pt>
                <c:pt idx="265">
                  <c:v>0</c:v>
                </c:pt>
                <c:pt idx="266">
                  <c:v>472</c:v>
                </c:pt>
                <c:pt idx="267">
                  <c:v>373</c:v>
                </c:pt>
                <c:pt idx="268">
                  <c:v>53</c:v>
                </c:pt>
                <c:pt idx="269">
                  <c:v>620</c:v>
                </c:pt>
                <c:pt idx="270">
                  <c:v>692</c:v>
                </c:pt>
                <c:pt idx="271">
                  <c:v>957</c:v>
                </c:pt>
                <c:pt idx="272">
                  <c:v>0</c:v>
                </c:pt>
                <c:pt idx="273">
                  <c:v>104</c:v>
                </c:pt>
                <c:pt idx="274">
                  <c:v>4</c:v>
                </c:pt>
                <c:pt idx="275">
                  <c:v>40</c:v>
                </c:pt>
                <c:pt idx="276">
                  <c:v>97</c:v>
                </c:pt>
                <c:pt idx="277">
                  <c:v>0</c:v>
                </c:pt>
                <c:pt idx="278">
                  <c:v>0</c:v>
                </c:pt>
                <c:pt idx="279">
                  <c:v>50</c:v>
                </c:pt>
                <c:pt idx="280">
                  <c:v>0</c:v>
                </c:pt>
                <c:pt idx="281">
                  <c:v>214</c:v>
                </c:pt>
                <c:pt idx="282">
                  <c:v>103</c:v>
                </c:pt>
                <c:pt idx="283">
                  <c:v>0</c:v>
                </c:pt>
                <c:pt idx="284">
                  <c:v>0</c:v>
                </c:pt>
                <c:pt idx="285">
                  <c:v>1201</c:v>
                </c:pt>
                <c:pt idx="286">
                  <c:v>5942</c:v>
                </c:pt>
                <c:pt idx="287">
                  <c:v>627</c:v>
                </c:pt>
                <c:pt idx="288">
                  <c:v>443</c:v>
                </c:pt>
                <c:pt idx="289">
                  <c:v>350</c:v>
                </c:pt>
                <c:pt idx="290">
                  <c:v>37</c:v>
                </c:pt>
                <c:pt idx="291">
                  <c:v>8</c:v>
                </c:pt>
                <c:pt idx="292">
                  <c:v>27</c:v>
                </c:pt>
                <c:pt idx="293">
                  <c:v>1</c:v>
                </c:pt>
                <c:pt idx="294">
                  <c:v>11</c:v>
                </c:pt>
                <c:pt idx="295">
                  <c:v>74</c:v>
                </c:pt>
                <c:pt idx="296">
                  <c:v>115</c:v>
                </c:pt>
                <c:pt idx="297">
                  <c:v>58</c:v>
                </c:pt>
                <c:pt idx="298">
                  <c:v>4</c:v>
                </c:pt>
                <c:pt idx="299">
                  <c:v>23</c:v>
                </c:pt>
                <c:pt idx="300">
                  <c:v>218</c:v>
                </c:pt>
                <c:pt idx="301">
                  <c:v>73</c:v>
                </c:pt>
                <c:pt idx="302">
                  <c:v>195</c:v>
                </c:pt>
                <c:pt idx="303">
                  <c:v>366</c:v>
                </c:pt>
                <c:pt idx="304">
                  <c:v>233</c:v>
                </c:pt>
                <c:pt idx="305">
                  <c:v>755</c:v>
                </c:pt>
                <c:pt idx="306">
                  <c:v>271</c:v>
                </c:pt>
                <c:pt idx="307">
                  <c:v>495</c:v>
                </c:pt>
                <c:pt idx="308">
                  <c:v>592</c:v>
                </c:pt>
                <c:pt idx="309">
                  <c:v>370</c:v>
                </c:pt>
                <c:pt idx="310">
                  <c:v>139</c:v>
                </c:pt>
                <c:pt idx="311">
                  <c:v>0</c:v>
                </c:pt>
                <c:pt idx="312">
                  <c:v>16</c:v>
                </c:pt>
                <c:pt idx="313">
                  <c:v>44</c:v>
                </c:pt>
                <c:pt idx="314">
                  <c:v>40</c:v>
                </c:pt>
                <c:pt idx="315">
                  <c:v>182</c:v>
                </c:pt>
                <c:pt idx="316">
                  <c:v>22</c:v>
                </c:pt>
                <c:pt idx="317">
                  <c:v>1</c:v>
                </c:pt>
                <c:pt idx="318">
                  <c:v>435</c:v>
                </c:pt>
                <c:pt idx="319">
                  <c:v>684</c:v>
                </c:pt>
                <c:pt idx="320">
                  <c:v>120</c:v>
                </c:pt>
                <c:pt idx="321">
                  <c:v>10</c:v>
                </c:pt>
                <c:pt idx="322">
                  <c:v>0</c:v>
                </c:pt>
                <c:pt idx="323">
                  <c:v>66</c:v>
                </c:pt>
                <c:pt idx="324">
                  <c:v>44</c:v>
                </c:pt>
                <c:pt idx="325">
                  <c:v>51</c:v>
                </c:pt>
                <c:pt idx="326">
                  <c:v>57</c:v>
                </c:pt>
                <c:pt idx="327">
                  <c:v>36</c:v>
                </c:pt>
                <c:pt idx="328">
                  <c:v>105</c:v>
                </c:pt>
                <c:pt idx="329">
                  <c:v>69</c:v>
                </c:pt>
                <c:pt idx="330">
                  <c:v>299</c:v>
                </c:pt>
                <c:pt idx="331">
                  <c:v>195</c:v>
                </c:pt>
                <c:pt idx="332">
                  <c:v>83</c:v>
                </c:pt>
                <c:pt idx="333">
                  <c:v>4</c:v>
                </c:pt>
                <c:pt idx="334">
                  <c:v>490</c:v>
                </c:pt>
                <c:pt idx="335">
                  <c:v>339</c:v>
                </c:pt>
                <c:pt idx="336">
                  <c:v>75</c:v>
                </c:pt>
                <c:pt idx="337">
                  <c:v>34</c:v>
                </c:pt>
                <c:pt idx="338">
                  <c:v>21</c:v>
                </c:pt>
                <c:pt idx="339">
                  <c:v>55</c:v>
                </c:pt>
                <c:pt idx="340">
                  <c:v>234</c:v>
                </c:pt>
                <c:pt idx="341">
                  <c:v>482</c:v>
                </c:pt>
                <c:pt idx="342">
                  <c:v>96</c:v>
                </c:pt>
                <c:pt idx="343">
                  <c:v>61</c:v>
                </c:pt>
                <c:pt idx="344">
                  <c:v>468</c:v>
                </c:pt>
                <c:pt idx="345">
                  <c:v>82</c:v>
                </c:pt>
                <c:pt idx="346">
                  <c:v>0</c:v>
                </c:pt>
                <c:pt idx="347">
                  <c:v>29</c:v>
                </c:pt>
                <c:pt idx="348">
                  <c:v>105</c:v>
                </c:pt>
                <c:pt idx="349">
                  <c:v>35</c:v>
                </c:pt>
                <c:pt idx="350">
                  <c:v>99</c:v>
                </c:pt>
                <c:pt idx="351">
                  <c:v>15</c:v>
                </c:pt>
                <c:pt idx="352">
                  <c:v>60</c:v>
                </c:pt>
                <c:pt idx="353">
                  <c:v>443</c:v>
                </c:pt>
                <c:pt idx="354">
                  <c:v>1</c:v>
                </c:pt>
                <c:pt idx="355">
                  <c:v>191</c:v>
                </c:pt>
                <c:pt idx="356">
                  <c:v>79</c:v>
                </c:pt>
                <c:pt idx="357">
                  <c:v>9</c:v>
                </c:pt>
                <c:pt idx="358">
                  <c:v>434</c:v>
                </c:pt>
                <c:pt idx="359">
                  <c:v>2</c:v>
                </c:pt>
                <c:pt idx="360">
                  <c:v>79</c:v>
                </c:pt>
                <c:pt idx="361">
                  <c:v>205</c:v>
                </c:pt>
                <c:pt idx="362">
                  <c:v>25</c:v>
                </c:pt>
                <c:pt idx="363">
                  <c:v>700</c:v>
                </c:pt>
                <c:pt idx="364">
                  <c:v>1165</c:v>
                </c:pt>
                <c:pt idx="365">
                  <c:v>3</c:v>
                </c:pt>
                <c:pt idx="366">
                  <c:v>25</c:v>
                </c:pt>
                <c:pt idx="367">
                  <c:v>2</c:v>
                </c:pt>
                <c:pt idx="368">
                  <c:v>0</c:v>
                </c:pt>
                <c:pt idx="369">
                  <c:v>318</c:v>
                </c:pt>
                <c:pt idx="370">
                  <c:v>44</c:v>
                </c:pt>
                <c:pt idx="371">
                  <c:v>170</c:v>
                </c:pt>
                <c:pt idx="372">
                  <c:v>456</c:v>
                </c:pt>
                <c:pt idx="373">
                  <c:v>186</c:v>
                </c:pt>
                <c:pt idx="374">
                  <c:v>76</c:v>
                </c:pt>
                <c:pt idx="375">
                  <c:v>52</c:v>
                </c:pt>
                <c:pt idx="376">
                  <c:v>8</c:v>
                </c:pt>
                <c:pt idx="377">
                  <c:v>0</c:v>
                </c:pt>
                <c:pt idx="378">
                  <c:v>26</c:v>
                </c:pt>
                <c:pt idx="379">
                  <c:v>23</c:v>
                </c:pt>
                <c:pt idx="380">
                  <c:v>29</c:v>
                </c:pt>
                <c:pt idx="381">
                  <c:v>0</c:v>
                </c:pt>
                <c:pt idx="382">
                  <c:v>0</c:v>
                </c:pt>
                <c:pt idx="383">
                  <c:v>0</c:v>
                </c:pt>
                <c:pt idx="384">
                  <c:v>5</c:v>
                </c:pt>
                <c:pt idx="385">
                  <c:v>4</c:v>
                </c:pt>
                <c:pt idx="386">
                  <c:v>16</c:v>
                </c:pt>
                <c:pt idx="387">
                  <c:v>55</c:v>
                </c:pt>
                <c:pt idx="388">
                  <c:v>55</c:v>
                </c:pt>
                <c:pt idx="389">
                  <c:v>177</c:v>
                </c:pt>
                <c:pt idx="390">
                  <c:v>58</c:v>
                </c:pt>
                <c:pt idx="391">
                  <c:v>192</c:v>
                </c:pt>
                <c:pt idx="392">
                  <c:v>47</c:v>
                </c:pt>
                <c:pt idx="393">
                  <c:v>52</c:v>
                </c:pt>
                <c:pt idx="394">
                  <c:v>25</c:v>
                </c:pt>
                <c:pt idx="395">
                  <c:v>7</c:v>
                </c:pt>
                <c:pt idx="396">
                  <c:v>47</c:v>
                </c:pt>
                <c:pt idx="397">
                  <c:v>11</c:v>
                </c:pt>
                <c:pt idx="398">
                  <c:v>27</c:v>
                </c:pt>
                <c:pt idx="399">
                  <c:v>8</c:v>
                </c:pt>
                <c:pt idx="400">
                  <c:v>3</c:v>
                </c:pt>
                <c:pt idx="401">
                  <c:v>55</c:v>
                </c:pt>
                <c:pt idx="402">
                  <c:v>105</c:v>
                </c:pt>
                <c:pt idx="403">
                  <c:v>0</c:v>
                </c:pt>
                <c:pt idx="404">
                  <c:v>3</c:v>
                </c:pt>
                <c:pt idx="405">
                  <c:v>53</c:v>
                </c:pt>
                <c:pt idx="406">
                  <c:v>56</c:v>
                </c:pt>
                <c:pt idx="407">
                  <c:v>13</c:v>
                </c:pt>
                <c:pt idx="408">
                  <c:v>0</c:v>
                </c:pt>
                <c:pt idx="409">
                  <c:v>9</c:v>
                </c:pt>
                <c:pt idx="410">
                  <c:v>1</c:v>
                </c:pt>
                <c:pt idx="411">
                  <c:v>115</c:v>
                </c:pt>
                <c:pt idx="412">
                  <c:v>53</c:v>
                </c:pt>
                <c:pt idx="413">
                  <c:v>45</c:v>
                </c:pt>
                <c:pt idx="414">
                  <c:v>22</c:v>
                </c:pt>
                <c:pt idx="415">
                  <c:v>27</c:v>
                </c:pt>
                <c:pt idx="416">
                  <c:v>0</c:v>
                </c:pt>
                <c:pt idx="417">
                  <c:v>1</c:v>
                </c:pt>
                <c:pt idx="418">
                  <c:v>2</c:v>
                </c:pt>
                <c:pt idx="419">
                  <c:v>0</c:v>
                </c:pt>
              </c:numCache>
            </c:numRef>
          </c:yVal>
          <c:smooth val="0"/>
          <c:extLst>
            <c:ext xmlns:c16="http://schemas.microsoft.com/office/drawing/2014/chart" uri="{C3380CC4-5D6E-409C-BE32-E72D297353CC}">
              <c16:uniqueId val="{00000004-AFF1-9A47-A617-7460E58488A4}"/>
            </c:ext>
          </c:extLst>
        </c:ser>
        <c:dLbls>
          <c:showLegendKey val="0"/>
          <c:showVal val="0"/>
          <c:showCatName val="0"/>
          <c:showSerName val="0"/>
          <c:showPercent val="0"/>
          <c:showBubbleSize val="0"/>
        </c:dLbls>
        <c:axId val="1763196047"/>
        <c:axId val="1702159471"/>
      </c:scatterChart>
      <c:valAx>
        <c:axId val="176319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Split Site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59471"/>
        <c:crosses val="autoZero"/>
        <c:crossBetween val="midCat"/>
      </c:valAx>
      <c:valAx>
        <c:axId val="1702159471"/>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Raw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960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431800</xdr:colOff>
      <xdr:row>426</xdr:row>
      <xdr:rowOff>120650</xdr:rowOff>
    </xdr:from>
    <xdr:to>
      <xdr:col>19</xdr:col>
      <xdr:colOff>444500</xdr:colOff>
      <xdr:row>447</xdr:row>
      <xdr:rowOff>101600</xdr:rowOff>
    </xdr:to>
    <xdr:graphicFrame macro="">
      <xdr:nvGraphicFramePr>
        <xdr:cNvPr id="3" name="Chart 2">
          <a:extLst>
            <a:ext uri="{FF2B5EF4-FFF2-40B4-BE49-F238E27FC236}">
              <a16:creationId xmlns:a16="http://schemas.microsoft.com/office/drawing/2014/main" id="{B44F77A4-91B4-554B-AEDF-FC27DEE9C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E6C8-27B8-1145-9D3E-0BF972B2FB9C}">
  <dimension ref="A1:BN430"/>
  <sheetViews>
    <sheetView tabSelected="1" topLeftCell="F1" workbookViewId="0">
      <selection activeCell="Q2" sqref="Q2"/>
    </sheetView>
  </sheetViews>
  <sheetFormatPr baseColWidth="10" defaultRowHeight="16" x14ac:dyDescent="0.2"/>
  <cols>
    <col min="8" max="8" width="16.83203125" customWidth="1"/>
    <col min="15" max="15" width="16.6640625" customWidth="1"/>
    <col min="16" max="16" width="17.33203125" customWidth="1"/>
    <col min="17" max="17" width="11.1640625" bestFit="1" customWidth="1"/>
    <col min="18" max="18" width="8.83203125" bestFit="1" customWidth="1"/>
    <col min="19" max="19" width="9" bestFit="1" customWidth="1"/>
    <col min="21" max="25" width="10.83203125" style="15"/>
    <col min="28" max="28" width="6.1640625" bestFit="1" customWidth="1"/>
    <col min="29" max="29" width="6.83203125" bestFit="1" customWidth="1"/>
    <col min="30" max="30" width="6.1640625" bestFit="1" customWidth="1"/>
    <col min="31" max="31" width="6.83203125" bestFit="1" customWidth="1"/>
    <col min="32" max="32" width="5.33203125" bestFit="1" customWidth="1"/>
    <col min="33" max="37" width="12.1640625" bestFit="1" customWidth="1"/>
  </cols>
  <sheetData>
    <row r="1" spans="1:66" x14ac:dyDescent="0.2">
      <c r="A1" t="s">
        <v>0</v>
      </c>
      <c r="B1" s="2" t="s">
        <v>21</v>
      </c>
      <c r="C1" s="2" t="s">
        <v>22</v>
      </c>
      <c r="D1" s="2" t="s">
        <v>23</v>
      </c>
      <c r="E1" s="3" t="s">
        <v>24</v>
      </c>
      <c r="F1" s="3" t="s">
        <v>25</v>
      </c>
      <c r="G1" s="3" t="s">
        <v>26</v>
      </c>
      <c r="H1" t="s">
        <v>27</v>
      </c>
      <c r="I1" s="8" t="s">
        <v>28</v>
      </c>
      <c r="J1" s="8" t="s">
        <v>29</v>
      </c>
      <c r="K1" s="8" t="s">
        <v>30</v>
      </c>
      <c r="L1" s="8" t="s">
        <v>31</v>
      </c>
      <c r="M1" s="8" t="s">
        <v>32</v>
      </c>
      <c r="N1" s="8" t="s">
        <v>33</v>
      </c>
      <c r="O1" t="s">
        <v>34</v>
      </c>
      <c r="P1" t="s">
        <v>1</v>
      </c>
      <c r="Q1" t="s">
        <v>35</v>
      </c>
      <c r="R1" t="s">
        <v>36</v>
      </c>
      <c r="S1" t="s">
        <v>37</v>
      </c>
      <c r="T1" t="s">
        <v>2</v>
      </c>
      <c r="U1" t="s">
        <v>38</v>
      </c>
      <c r="V1" t="s">
        <v>39</v>
      </c>
      <c r="W1" t="s">
        <v>40</v>
      </c>
      <c r="X1" t="s">
        <v>41</v>
      </c>
      <c r="Y1" t="s">
        <v>42</v>
      </c>
      <c r="Z1" t="s">
        <v>3</v>
      </c>
      <c r="AB1" t="s">
        <v>43</v>
      </c>
      <c r="AC1" t="s">
        <v>44</v>
      </c>
      <c r="AD1" t="s">
        <v>45</v>
      </c>
      <c r="AE1" t="s">
        <v>46</v>
      </c>
      <c r="AF1" t="s">
        <v>47</v>
      </c>
      <c r="AG1" t="s">
        <v>48</v>
      </c>
      <c r="AH1" t="s">
        <v>49</v>
      </c>
      <c r="AI1" t="s">
        <v>50</v>
      </c>
      <c r="AJ1" t="s">
        <v>51</v>
      </c>
      <c r="AK1" t="s">
        <v>52</v>
      </c>
      <c r="AN1" t="s">
        <v>9</v>
      </c>
      <c r="AO1" t="s">
        <v>10</v>
      </c>
    </row>
    <row r="2" spans="1:66" x14ac:dyDescent="0.2">
      <c r="A2">
        <v>0</v>
      </c>
      <c r="B2" s="2">
        <v>4</v>
      </c>
      <c r="C2" s="4">
        <v>3</v>
      </c>
      <c r="D2" s="6">
        <v>2</v>
      </c>
      <c r="E2" s="3">
        <v>1.63696931501019E-5</v>
      </c>
      <c r="F2" s="5">
        <v>1.5486029020818301E-5</v>
      </c>
      <c r="G2" s="7">
        <v>1.0978575310281899E-5</v>
      </c>
      <c r="H2" s="1">
        <f t="shared" ref="H2:H65" si="0">AVERAGE(E2,F2,G2)</f>
        <v>1.4278099160400702E-5</v>
      </c>
      <c r="I2" s="8">
        <v>0</v>
      </c>
      <c r="J2" s="10">
        <v>0</v>
      </c>
      <c r="K2" s="12">
        <v>0</v>
      </c>
      <c r="L2" s="8">
        <v>0</v>
      </c>
      <c r="M2" s="10">
        <v>0</v>
      </c>
      <c r="N2" s="13">
        <v>0</v>
      </c>
      <c r="O2" s="1">
        <f t="shared" ref="O2:O65" si="1">AVERAGE(L2,M2,N2)</f>
        <v>0</v>
      </c>
      <c r="P2" s="1">
        <f t="shared" ref="P2:P65" si="2">O2/H2</f>
        <v>0</v>
      </c>
      <c r="Q2" s="1" t="e">
        <f>LOG(P2,2)</f>
        <v>#NUM!</v>
      </c>
      <c r="R2" s="1" t="e">
        <f>IF(Q2&gt;0,Q2,0)</f>
        <v>#NUM!</v>
      </c>
      <c r="S2" s="1" t="e">
        <f>IF(Q2&lt;=0,Q2,0)</f>
        <v>#NUM!</v>
      </c>
      <c r="T2">
        <f t="shared" ref="T2:T65" si="3">_xlfn.T.TEST(E2:G2,L2:N2,2,2)</f>
        <v>1.0258884280359732E-3</v>
      </c>
      <c r="U2" s="15">
        <f>IF(T2&gt;0.05,0,1)</f>
        <v>1</v>
      </c>
      <c r="V2" s="15" t="e">
        <f>IF(AND(R2&gt;0,U2=1),R2,0)</f>
        <v>#NUM!</v>
      </c>
      <c r="W2" s="15" t="e">
        <f>IF(AND(R2&gt;0,U2=0),R2,0)</f>
        <v>#NUM!</v>
      </c>
      <c r="X2" s="15" t="e">
        <f>IF(AND(S2&lt;=0,U2=1),S2,0)</f>
        <v>#NUM!</v>
      </c>
      <c r="Y2" s="15" t="e">
        <f>IF(AND(S2&lt;=0,U2=0),S2,0)</f>
        <v>#NUM!</v>
      </c>
      <c r="Z2">
        <f t="shared" ref="Z2:Z65" si="4">LOG10(T2)</f>
        <v>-2.9888998689738298</v>
      </c>
      <c r="AB2">
        <v>0</v>
      </c>
      <c r="AC2">
        <v>0</v>
      </c>
      <c r="AD2">
        <v>0</v>
      </c>
      <c r="AE2">
        <v>0</v>
      </c>
      <c r="AF2">
        <v>0</v>
      </c>
      <c r="AG2">
        <v>0</v>
      </c>
      <c r="AH2">
        <v>0</v>
      </c>
      <c r="AI2">
        <v>0</v>
      </c>
      <c r="AJ2">
        <v>0</v>
      </c>
      <c r="AK2">
        <v>0</v>
      </c>
      <c r="AN2">
        <f t="shared" ref="AN2:AN65" si="5">IF(AND(SUM(AB2:AD2)&gt;0,P2&gt;1),1,0)</f>
        <v>0</v>
      </c>
      <c r="AO2">
        <f t="shared" ref="AO2:AO65" si="6">IF(AND(SUM(AB2:AD2)&gt;0,P2&lt;1),1,0)</f>
        <v>0</v>
      </c>
    </row>
    <row r="3" spans="1:66" x14ac:dyDescent="0.2">
      <c r="A3">
        <v>1</v>
      </c>
      <c r="B3" s="2">
        <v>0</v>
      </c>
      <c r="C3" s="4">
        <v>0</v>
      </c>
      <c r="D3" s="6">
        <v>0</v>
      </c>
      <c r="E3" s="2">
        <v>0</v>
      </c>
      <c r="F3" s="4">
        <v>0</v>
      </c>
      <c r="G3" s="6">
        <v>0</v>
      </c>
      <c r="H3" s="1">
        <f t="shared" si="0"/>
        <v>0</v>
      </c>
      <c r="I3" s="8">
        <v>0</v>
      </c>
      <c r="J3" s="10">
        <v>0</v>
      </c>
      <c r="K3" s="12">
        <v>0</v>
      </c>
      <c r="L3" s="8">
        <v>0</v>
      </c>
      <c r="M3" s="10">
        <v>0</v>
      </c>
      <c r="N3" s="12">
        <v>0</v>
      </c>
      <c r="O3" s="1">
        <f t="shared" si="1"/>
        <v>0</v>
      </c>
      <c r="P3" s="1" t="e">
        <f t="shared" si="2"/>
        <v>#DIV/0!</v>
      </c>
      <c r="Q3" s="1" t="e">
        <f t="shared" ref="Q3:Q66" si="7">LOG(P3,2)</f>
        <v>#DIV/0!</v>
      </c>
      <c r="R3" s="1" t="e">
        <f t="shared" ref="R3:R66" si="8">IF(Q3&gt;0,Q3,0)</f>
        <v>#DIV/0!</v>
      </c>
      <c r="S3" s="1" t="e">
        <f t="shared" ref="S3:S28" si="9">IF(Q3&lt;=0,Q3,0)</f>
        <v>#DIV/0!</v>
      </c>
      <c r="T3" t="e">
        <f t="shared" si="3"/>
        <v>#DIV/0!</v>
      </c>
      <c r="U3" s="15" t="e">
        <f t="shared" ref="U3:U66" si="10">IF(T3&gt;0.05,0,1)</f>
        <v>#DIV/0!</v>
      </c>
      <c r="V3" s="15" t="e">
        <f t="shared" ref="V3:V34" si="11">IF(AND(R3&gt;0,U3=1),R3,0)</f>
        <v>#DIV/0!</v>
      </c>
      <c r="W3" s="15" t="e">
        <f t="shared" ref="W3:W34" si="12">IF(AND(R3&gt;0,U3=0),R3,0)</f>
        <v>#DIV/0!</v>
      </c>
      <c r="X3" s="15" t="e">
        <f t="shared" ref="X3:X34" si="13">IF(AND(S3&lt;=0,U3=1),S3,0)</f>
        <v>#DIV/0!</v>
      </c>
      <c r="Y3" s="15" t="e">
        <f t="shared" ref="Y3:Y34" si="14">IF(AND(S3&lt;=0,U3=0),S3,0)</f>
        <v>#DIV/0!</v>
      </c>
      <c r="Z3" t="e">
        <f t="shared" si="4"/>
        <v>#DIV/0!</v>
      </c>
      <c r="AB3">
        <v>0</v>
      </c>
      <c r="AC3">
        <v>0</v>
      </c>
      <c r="AD3">
        <v>0</v>
      </c>
      <c r="AE3">
        <v>0</v>
      </c>
      <c r="AF3">
        <v>0</v>
      </c>
      <c r="AG3">
        <v>0</v>
      </c>
      <c r="AH3">
        <v>0</v>
      </c>
      <c r="AI3">
        <v>0</v>
      </c>
      <c r="AJ3">
        <v>0</v>
      </c>
      <c r="AK3">
        <v>0</v>
      </c>
      <c r="AN3" t="e">
        <f t="shared" si="5"/>
        <v>#DIV/0!</v>
      </c>
      <c r="AO3" t="e">
        <f t="shared" si="6"/>
        <v>#DIV/0!</v>
      </c>
    </row>
    <row r="4" spans="1:66" x14ac:dyDescent="0.2">
      <c r="A4">
        <v>2</v>
      </c>
      <c r="B4" s="2">
        <v>3</v>
      </c>
      <c r="C4" s="4">
        <v>5</v>
      </c>
      <c r="D4" s="6">
        <v>0</v>
      </c>
      <c r="E4" s="3">
        <v>1.22772698625764E-5</v>
      </c>
      <c r="F4" s="5">
        <v>2.5810048368030601E-5</v>
      </c>
      <c r="G4" s="6">
        <v>0</v>
      </c>
      <c r="H4" s="1">
        <f t="shared" si="0"/>
        <v>1.2695772743535668E-5</v>
      </c>
      <c r="I4" s="8">
        <v>0</v>
      </c>
      <c r="J4" s="10">
        <v>0</v>
      </c>
      <c r="K4" s="12">
        <v>0</v>
      </c>
      <c r="L4" s="8">
        <v>0</v>
      </c>
      <c r="M4" s="10">
        <v>0</v>
      </c>
      <c r="N4" s="12">
        <v>0</v>
      </c>
      <c r="O4" s="1">
        <f t="shared" si="1"/>
        <v>0</v>
      </c>
      <c r="P4" s="1">
        <f t="shared" si="2"/>
        <v>0</v>
      </c>
      <c r="Q4" s="1" t="e">
        <f t="shared" si="7"/>
        <v>#NUM!</v>
      </c>
      <c r="R4" s="1" t="e">
        <f t="shared" si="8"/>
        <v>#NUM!</v>
      </c>
      <c r="S4" s="1" t="e">
        <f t="shared" si="9"/>
        <v>#NUM!</v>
      </c>
      <c r="T4">
        <f t="shared" si="3"/>
        <v>0.16372170391963328</v>
      </c>
      <c r="U4" s="15">
        <f t="shared" si="10"/>
        <v>0</v>
      </c>
      <c r="V4" s="15" t="e">
        <f t="shared" si="11"/>
        <v>#NUM!</v>
      </c>
      <c r="W4" s="15" t="e">
        <f t="shared" si="12"/>
        <v>#NUM!</v>
      </c>
      <c r="X4" s="15" t="e">
        <f t="shared" si="13"/>
        <v>#NUM!</v>
      </c>
      <c r="Y4" s="15" t="e">
        <f t="shared" si="14"/>
        <v>#NUM!</v>
      </c>
      <c r="Z4">
        <f t="shared" si="4"/>
        <v>-0.78589374412056501</v>
      </c>
      <c r="AB4">
        <v>0</v>
      </c>
      <c r="AC4">
        <v>0</v>
      </c>
      <c r="AD4">
        <v>0</v>
      </c>
      <c r="AE4">
        <v>0</v>
      </c>
      <c r="AF4">
        <v>0</v>
      </c>
      <c r="AG4">
        <v>0</v>
      </c>
      <c r="AH4">
        <v>0</v>
      </c>
      <c r="AI4">
        <v>0</v>
      </c>
      <c r="AJ4">
        <v>0</v>
      </c>
      <c r="AK4">
        <v>0</v>
      </c>
      <c r="AN4">
        <f t="shared" si="5"/>
        <v>0</v>
      </c>
      <c r="AO4">
        <f t="shared" si="6"/>
        <v>0</v>
      </c>
    </row>
    <row r="5" spans="1:66" x14ac:dyDescent="0.2">
      <c r="A5">
        <v>3</v>
      </c>
      <c r="B5" s="2">
        <v>4</v>
      </c>
      <c r="C5" s="4">
        <v>9</v>
      </c>
      <c r="D5" s="6">
        <v>1</v>
      </c>
      <c r="E5" s="3">
        <v>1.63696931501019E-5</v>
      </c>
      <c r="F5" s="5">
        <v>4.64580870624551E-5</v>
      </c>
      <c r="G5" s="7">
        <v>5.4892876551409902E-6</v>
      </c>
      <c r="H5" s="1">
        <f t="shared" si="0"/>
        <v>2.2772355955899327E-5</v>
      </c>
      <c r="I5" s="8">
        <v>0</v>
      </c>
      <c r="J5" s="10">
        <v>0</v>
      </c>
      <c r="K5" s="12">
        <v>0</v>
      </c>
      <c r="L5" s="8">
        <v>0</v>
      </c>
      <c r="M5" s="10">
        <v>0</v>
      </c>
      <c r="N5" s="12">
        <v>0</v>
      </c>
      <c r="O5" s="1">
        <f t="shared" si="1"/>
        <v>0</v>
      </c>
      <c r="P5" s="1">
        <f t="shared" si="2"/>
        <v>0</v>
      </c>
      <c r="Q5" s="1" t="e">
        <f t="shared" si="7"/>
        <v>#NUM!</v>
      </c>
      <c r="R5" s="1" t="e">
        <f t="shared" si="8"/>
        <v>#NUM!</v>
      </c>
      <c r="S5" s="1" t="e">
        <f t="shared" si="9"/>
        <v>#NUM!</v>
      </c>
      <c r="T5">
        <f t="shared" si="3"/>
        <v>0.13661862114435966</v>
      </c>
      <c r="U5" s="15">
        <f t="shared" si="10"/>
        <v>0</v>
      </c>
      <c r="V5" s="15" t="e">
        <f t="shared" si="11"/>
        <v>#NUM!</v>
      </c>
      <c r="W5" s="15" t="e">
        <f t="shared" si="12"/>
        <v>#NUM!</v>
      </c>
      <c r="X5" s="15" t="e">
        <f t="shared" si="13"/>
        <v>#NUM!</v>
      </c>
      <c r="Y5" s="15" t="e">
        <f t="shared" si="14"/>
        <v>#NUM!</v>
      </c>
      <c r="Z5">
        <f t="shared" si="4"/>
        <v>-0.86449010219853351</v>
      </c>
      <c r="AB5">
        <v>0</v>
      </c>
      <c r="AC5">
        <v>0</v>
      </c>
      <c r="AD5">
        <v>0</v>
      </c>
      <c r="AE5">
        <v>0</v>
      </c>
      <c r="AF5">
        <v>0</v>
      </c>
      <c r="AG5">
        <v>0</v>
      </c>
      <c r="AH5">
        <v>0</v>
      </c>
      <c r="AI5">
        <v>0</v>
      </c>
      <c r="AJ5">
        <v>0</v>
      </c>
      <c r="AK5">
        <v>0</v>
      </c>
      <c r="AN5">
        <f t="shared" si="5"/>
        <v>0</v>
      </c>
      <c r="AO5">
        <f t="shared" si="6"/>
        <v>0</v>
      </c>
    </row>
    <row r="6" spans="1:66" x14ac:dyDescent="0.2">
      <c r="A6">
        <v>4</v>
      </c>
      <c r="B6" s="2">
        <v>104</v>
      </c>
      <c r="C6" s="4">
        <v>189</v>
      </c>
      <c r="D6" s="6">
        <v>150</v>
      </c>
      <c r="E6" s="2">
        <v>4.2561202190264898E-4</v>
      </c>
      <c r="F6" s="4">
        <v>9.7561982831155796E-4</v>
      </c>
      <c r="G6" s="6">
        <v>8.2339314827114803E-4</v>
      </c>
      <c r="H6" s="1">
        <f t="shared" si="0"/>
        <v>7.4154166616178499E-4</v>
      </c>
      <c r="I6" s="8">
        <v>0</v>
      </c>
      <c r="J6" s="10">
        <v>0</v>
      </c>
      <c r="K6" s="12">
        <v>0</v>
      </c>
      <c r="L6" s="8">
        <v>0</v>
      </c>
      <c r="M6" s="10">
        <v>0</v>
      </c>
      <c r="N6" s="12">
        <v>0</v>
      </c>
      <c r="O6" s="1">
        <f t="shared" si="1"/>
        <v>0</v>
      </c>
      <c r="P6" s="1">
        <f t="shared" si="2"/>
        <v>0</v>
      </c>
      <c r="Q6" s="1" t="e">
        <f t="shared" si="7"/>
        <v>#NUM!</v>
      </c>
      <c r="R6" s="1" t="e">
        <f t="shared" si="8"/>
        <v>#NUM!</v>
      </c>
      <c r="S6" s="1" t="e">
        <f t="shared" si="9"/>
        <v>#NUM!</v>
      </c>
      <c r="T6">
        <f t="shared" si="3"/>
        <v>1.0637136651009904E-2</v>
      </c>
      <c r="U6" s="15">
        <f t="shared" si="10"/>
        <v>1</v>
      </c>
      <c r="V6" s="15" t="e">
        <f t="shared" si="11"/>
        <v>#NUM!</v>
      </c>
      <c r="W6" s="15" t="e">
        <f t="shared" si="12"/>
        <v>#NUM!</v>
      </c>
      <c r="X6" s="15" t="e">
        <f t="shared" si="13"/>
        <v>#NUM!</v>
      </c>
      <c r="Y6" s="15" t="e">
        <f t="shared" si="14"/>
        <v>#NUM!</v>
      </c>
      <c r="Z6">
        <f t="shared" si="4"/>
        <v>-1.9731752615166613</v>
      </c>
      <c r="AB6">
        <v>0</v>
      </c>
      <c r="AC6">
        <v>0</v>
      </c>
      <c r="AD6">
        <v>0</v>
      </c>
      <c r="AE6">
        <v>0</v>
      </c>
      <c r="AF6">
        <v>0</v>
      </c>
      <c r="AG6">
        <v>0</v>
      </c>
      <c r="AH6">
        <v>0</v>
      </c>
      <c r="AI6">
        <v>0</v>
      </c>
      <c r="AJ6">
        <v>0</v>
      </c>
      <c r="AK6">
        <v>0</v>
      </c>
      <c r="AN6">
        <f t="shared" si="5"/>
        <v>0</v>
      </c>
      <c r="AO6">
        <f t="shared" si="6"/>
        <v>0</v>
      </c>
    </row>
    <row r="7" spans="1:66" x14ac:dyDescent="0.2">
      <c r="A7">
        <v>5</v>
      </c>
      <c r="B7" s="2">
        <v>211</v>
      </c>
      <c r="C7" s="4">
        <v>236</v>
      </c>
      <c r="D7" s="6">
        <v>206</v>
      </c>
      <c r="E7" s="2">
        <v>8.6350131366787501E-4</v>
      </c>
      <c r="F7" s="4">
        <v>1.2182342829710399E-3</v>
      </c>
      <c r="G7" s="6">
        <v>1.1307932569590399E-3</v>
      </c>
      <c r="H7" s="1">
        <f t="shared" si="0"/>
        <v>1.0708429511993181E-3</v>
      </c>
      <c r="I7" s="8">
        <v>0</v>
      </c>
      <c r="J7" s="10">
        <v>0</v>
      </c>
      <c r="K7" s="12">
        <v>0</v>
      </c>
      <c r="L7" s="8">
        <v>0</v>
      </c>
      <c r="M7" s="10">
        <v>0</v>
      </c>
      <c r="N7" s="12">
        <v>0</v>
      </c>
      <c r="O7" s="1">
        <f t="shared" si="1"/>
        <v>0</v>
      </c>
      <c r="P7" s="1">
        <f t="shared" si="2"/>
        <v>0</v>
      </c>
      <c r="Q7" s="1" t="e">
        <f t="shared" si="7"/>
        <v>#NUM!</v>
      </c>
      <c r="R7" s="1" t="e">
        <f t="shared" si="8"/>
        <v>#NUM!</v>
      </c>
      <c r="S7" s="1" t="e">
        <f t="shared" si="9"/>
        <v>#NUM!</v>
      </c>
      <c r="T7">
        <f t="shared" si="3"/>
        <v>5.5422588756956037E-4</v>
      </c>
      <c r="U7" s="15">
        <f t="shared" si="10"/>
        <v>1</v>
      </c>
      <c r="V7" s="15" t="e">
        <f t="shared" si="11"/>
        <v>#NUM!</v>
      </c>
      <c r="W7" s="15" t="e">
        <f t="shared" si="12"/>
        <v>#NUM!</v>
      </c>
      <c r="X7" s="15" t="e">
        <f t="shared" si="13"/>
        <v>#NUM!</v>
      </c>
      <c r="Y7" s="15" t="e">
        <f t="shared" si="14"/>
        <v>#NUM!</v>
      </c>
      <c r="Z7">
        <f t="shared" si="4"/>
        <v>-3.2563131924368025</v>
      </c>
      <c r="AB7">
        <v>0</v>
      </c>
      <c r="AC7">
        <v>0</v>
      </c>
      <c r="AD7">
        <v>0</v>
      </c>
      <c r="AE7">
        <v>0</v>
      </c>
      <c r="AF7">
        <v>0</v>
      </c>
      <c r="AG7">
        <v>0</v>
      </c>
      <c r="AH7">
        <v>0</v>
      </c>
      <c r="AI7">
        <v>0</v>
      </c>
      <c r="AJ7">
        <v>0</v>
      </c>
      <c r="AK7">
        <v>0</v>
      </c>
      <c r="AN7">
        <f t="shared" si="5"/>
        <v>0</v>
      </c>
      <c r="AO7">
        <f t="shared" si="6"/>
        <v>0</v>
      </c>
      <c r="BL7" s="1"/>
    </row>
    <row r="8" spans="1:66" x14ac:dyDescent="0.2">
      <c r="A8">
        <v>6</v>
      </c>
      <c r="B8" s="2">
        <v>60</v>
      </c>
      <c r="C8" s="4">
        <v>134</v>
      </c>
      <c r="D8" s="6">
        <v>125</v>
      </c>
      <c r="E8" s="2">
        <v>2.4554539725152801E-4</v>
      </c>
      <c r="F8" s="4">
        <v>6.9170929626322097E-4</v>
      </c>
      <c r="G8" s="6">
        <v>6.8616095689262395E-4</v>
      </c>
      <c r="H8" s="1">
        <f t="shared" si="0"/>
        <v>5.4113855013579102E-4</v>
      </c>
      <c r="I8" s="8">
        <v>0</v>
      </c>
      <c r="J8" s="10">
        <v>0</v>
      </c>
      <c r="K8" s="12">
        <v>0</v>
      </c>
      <c r="L8" s="8">
        <v>0</v>
      </c>
      <c r="M8" s="10">
        <v>0</v>
      </c>
      <c r="N8" s="12">
        <v>0</v>
      </c>
      <c r="O8" s="1">
        <f t="shared" si="1"/>
        <v>0</v>
      </c>
      <c r="P8" s="1">
        <f t="shared" si="2"/>
        <v>0</v>
      </c>
      <c r="Q8" s="1" t="e">
        <f t="shared" si="7"/>
        <v>#NUM!</v>
      </c>
      <c r="R8" s="1" t="e">
        <f t="shared" si="8"/>
        <v>#NUM!</v>
      </c>
      <c r="S8" s="1" t="e">
        <f t="shared" si="9"/>
        <v>#NUM!</v>
      </c>
      <c r="T8">
        <f t="shared" si="3"/>
        <v>2.1558280090065211E-2</v>
      </c>
      <c r="U8" s="15">
        <f t="shared" si="10"/>
        <v>1</v>
      </c>
      <c r="V8" s="15" t="e">
        <f t="shared" si="11"/>
        <v>#NUM!</v>
      </c>
      <c r="W8" s="15" t="e">
        <f t="shared" si="12"/>
        <v>#NUM!</v>
      </c>
      <c r="X8" s="15" t="e">
        <f t="shared" si="13"/>
        <v>#NUM!</v>
      </c>
      <c r="Y8" s="15" t="e">
        <f t="shared" si="14"/>
        <v>#NUM!</v>
      </c>
      <c r="Z8">
        <f t="shared" si="4"/>
        <v>-1.6663858899226283</v>
      </c>
      <c r="AB8">
        <v>0</v>
      </c>
      <c r="AC8">
        <v>0</v>
      </c>
      <c r="AD8">
        <v>0</v>
      </c>
      <c r="AE8">
        <v>0</v>
      </c>
      <c r="AF8">
        <v>0</v>
      </c>
      <c r="AG8">
        <v>0</v>
      </c>
      <c r="AH8">
        <v>0</v>
      </c>
      <c r="AI8">
        <v>0</v>
      </c>
      <c r="AJ8">
        <v>0</v>
      </c>
      <c r="AK8">
        <v>0</v>
      </c>
      <c r="AN8">
        <f t="shared" si="5"/>
        <v>0</v>
      </c>
      <c r="AO8">
        <f t="shared" si="6"/>
        <v>0</v>
      </c>
    </row>
    <row r="9" spans="1:66" x14ac:dyDescent="0.2">
      <c r="A9">
        <v>7</v>
      </c>
      <c r="B9" s="2">
        <v>1391</v>
      </c>
      <c r="C9" s="4">
        <v>1453</v>
      </c>
      <c r="D9" s="6">
        <v>1428</v>
      </c>
      <c r="E9" s="2">
        <v>5.6925607929479297E-3</v>
      </c>
      <c r="F9" s="4">
        <v>7.5004000557496999E-3</v>
      </c>
      <c r="G9" s="6">
        <v>7.8387027715413303E-3</v>
      </c>
      <c r="H9" s="1">
        <f t="shared" si="0"/>
        <v>7.0105545400796533E-3</v>
      </c>
      <c r="I9" s="8">
        <v>1</v>
      </c>
      <c r="J9" s="10">
        <v>0</v>
      </c>
      <c r="K9" s="12">
        <v>0</v>
      </c>
      <c r="L9" s="9">
        <v>4.8153320171425801E-6</v>
      </c>
      <c r="M9" s="10">
        <v>0</v>
      </c>
      <c r="N9" s="12">
        <v>0</v>
      </c>
      <c r="O9" s="1">
        <f t="shared" si="1"/>
        <v>1.60511067238086E-6</v>
      </c>
      <c r="P9" s="1">
        <f t="shared" si="2"/>
        <v>2.2895630626712488E-4</v>
      </c>
      <c r="Q9" s="1">
        <f t="shared" si="7"/>
        <v>-12.092640077062512</v>
      </c>
      <c r="R9" s="1">
        <f t="shared" si="8"/>
        <v>0</v>
      </c>
      <c r="S9" s="1">
        <f t="shared" si="9"/>
        <v>-12.092640077062512</v>
      </c>
      <c r="T9">
        <f t="shared" si="3"/>
        <v>4.6156454442383466E-4</v>
      </c>
      <c r="U9" s="15">
        <f t="shared" si="10"/>
        <v>1</v>
      </c>
      <c r="V9" s="15">
        <f t="shared" si="11"/>
        <v>0</v>
      </c>
      <c r="W9" s="15">
        <f t="shared" si="12"/>
        <v>0</v>
      </c>
      <c r="X9" s="15">
        <f t="shared" si="13"/>
        <v>-12.092640077062512</v>
      </c>
      <c r="Y9" s="15">
        <f t="shared" si="14"/>
        <v>0</v>
      </c>
      <c r="Z9">
        <f t="shared" si="4"/>
        <v>-3.3357675593680947</v>
      </c>
      <c r="AB9">
        <v>0</v>
      </c>
      <c r="AC9">
        <v>0</v>
      </c>
      <c r="AD9">
        <v>0</v>
      </c>
      <c r="AE9">
        <v>0</v>
      </c>
      <c r="AF9">
        <v>0</v>
      </c>
      <c r="AG9">
        <v>0</v>
      </c>
      <c r="AH9">
        <v>0</v>
      </c>
      <c r="AI9">
        <v>0</v>
      </c>
      <c r="AJ9">
        <v>0</v>
      </c>
      <c r="AK9">
        <v>0</v>
      </c>
      <c r="AN9">
        <f t="shared" si="5"/>
        <v>0</v>
      </c>
      <c r="AO9">
        <f t="shared" si="6"/>
        <v>0</v>
      </c>
    </row>
    <row r="10" spans="1:66" x14ac:dyDescent="0.2">
      <c r="A10">
        <v>8</v>
      </c>
      <c r="B10" s="2">
        <v>3064</v>
      </c>
      <c r="C10" s="4">
        <v>3400</v>
      </c>
      <c r="D10" s="6">
        <v>3078</v>
      </c>
      <c r="E10" s="2">
        <v>1.2539184952978E-2</v>
      </c>
      <c r="F10" s="4">
        <v>1.7550832890260801E-2</v>
      </c>
      <c r="G10" s="6">
        <v>1.6896027402523901E-2</v>
      </c>
      <c r="H10" s="1">
        <f t="shared" si="0"/>
        <v>1.5662015081920902E-2</v>
      </c>
      <c r="I10" s="8">
        <v>106</v>
      </c>
      <c r="J10" s="10">
        <v>80</v>
      </c>
      <c r="K10" s="12">
        <v>94</v>
      </c>
      <c r="L10" s="8">
        <v>5.1042519381711297E-4</v>
      </c>
      <c r="M10" s="10">
        <v>7.43093871333296E-4</v>
      </c>
      <c r="N10" s="12">
        <v>5.0837741073649805E-4</v>
      </c>
      <c r="O10" s="1">
        <f t="shared" si="1"/>
        <v>5.8729882529563564E-4</v>
      </c>
      <c r="P10" s="1">
        <f t="shared" si="2"/>
        <v>3.7498292666923234E-2</v>
      </c>
      <c r="Q10" s="1">
        <f t="shared" si="7"/>
        <v>-4.7370312799538645</v>
      </c>
      <c r="R10" s="1">
        <f t="shared" si="8"/>
        <v>0</v>
      </c>
      <c r="S10" s="1">
        <f t="shared" si="9"/>
        <v>-4.7370312799538645</v>
      </c>
      <c r="T10">
        <f t="shared" si="3"/>
        <v>6.6533673197583388E-4</v>
      </c>
      <c r="U10" s="15">
        <f t="shared" si="10"/>
        <v>1</v>
      </c>
      <c r="V10" s="15">
        <f t="shared" si="11"/>
        <v>0</v>
      </c>
      <c r="W10" s="15">
        <f t="shared" si="12"/>
        <v>0</v>
      </c>
      <c r="X10" s="15">
        <f t="shared" si="13"/>
        <v>-4.7370312799538645</v>
      </c>
      <c r="Y10" s="15">
        <f t="shared" si="14"/>
        <v>0</v>
      </c>
      <c r="Z10">
        <f t="shared" si="4"/>
        <v>-3.1769584993195417</v>
      </c>
      <c r="AB10">
        <v>0</v>
      </c>
      <c r="AC10">
        <v>0</v>
      </c>
      <c r="AD10">
        <v>3</v>
      </c>
      <c r="AE10">
        <v>0</v>
      </c>
      <c r="AF10">
        <v>0</v>
      </c>
      <c r="AG10">
        <v>0</v>
      </c>
      <c r="AH10">
        <v>0</v>
      </c>
      <c r="AI10" s="1">
        <v>3.09351701949946E-5</v>
      </c>
      <c r="AJ10">
        <v>0</v>
      </c>
      <c r="AK10">
        <v>0</v>
      </c>
      <c r="AN10">
        <f t="shared" si="5"/>
        <v>0</v>
      </c>
      <c r="AO10">
        <f t="shared" si="6"/>
        <v>1</v>
      </c>
      <c r="BL10" s="1"/>
    </row>
    <row r="11" spans="1:66" x14ac:dyDescent="0.2">
      <c r="A11">
        <v>9</v>
      </c>
      <c r="B11" s="2">
        <v>6178</v>
      </c>
      <c r="C11" s="4">
        <v>6381</v>
      </c>
      <c r="D11" s="6">
        <v>5720</v>
      </c>
      <c r="E11" s="2">
        <v>2.52829910703323E-2</v>
      </c>
      <c r="F11" s="4">
        <v>3.29387837272807E-2</v>
      </c>
      <c r="G11" s="6">
        <v>3.1398725387406401E-2</v>
      </c>
      <c r="H11" s="1">
        <f t="shared" si="0"/>
        <v>2.9873500061673136E-2</v>
      </c>
      <c r="I11" s="8">
        <v>1545</v>
      </c>
      <c r="J11" s="10">
        <v>939</v>
      </c>
      <c r="K11" s="12">
        <v>1498</v>
      </c>
      <c r="L11" s="8">
        <v>7.4396879664852802E-3</v>
      </c>
      <c r="M11" s="10">
        <v>8.7220643147745604E-3</v>
      </c>
      <c r="N11" s="12">
        <v>8.1015889498220594E-3</v>
      </c>
      <c r="O11" s="1">
        <f t="shared" si="1"/>
        <v>8.0877804103606319E-3</v>
      </c>
      <c r="P11" s="1">
        <f t="shared" si="2"/>
        <v>0.27073427598586036</v>
      </c>
      <c r="Q11" s="1">
        <f t="shared" si="7"/>
        <v>-1.8850505451090538</v>
      </c>
      <c r="R11" s="1">
        <f t="shared" si="8"/>
        <v>0</v>
      </c>
      <c r="S11" s="1">
        <f t="shared" si="9"/>
        <v>-1.8850505451090538</v>
      </c>
      <c r="T11">
        <f t="shared" si="3"/>
        <v>7.7422086798609115E-4</v>
      </c>
      <c r="U11" s="15">
        <f t="shared" si="10"/>
        <v>1</v>
      </c>
      <c r="V11" s="15">
        <f t="shared" si="11"/>
        <v>0</v>
      </c>
      <c r="W11" s="15">
        <f t="shared" si="12"/>
        <v>0</v>
      </c>
      <c r="X11" s="15">
        <f t="shared" si="13"/>
        <v>-1.8850505451090538</v>
      </c>
      <c r="Y11" s="15">
        <f t="shared" si="14"/>
        <v>0</v>
      </c>
      <c r="Z11">
        <f t="shared" si="4"/>
        <v>-3.111135127089566</v>
      </c>
      <c r="AB11">
        <v>0</v>
      </c>
      <c r="AC11">
        <v>1</v>
      </c>
      <c r="AD11">
        <v>12</v>
      </c>
      <c r="AE11">
        <v>1</v>
      </c>
      <c r="AF11">
        <v>2</v>
      </c>
      <c r="AG11">
        <v>0</v>
      </c>
      <c r="AH11" s="1">
        <v>1.01331495855541E-5</v>
      </c>
      <c r="AI11">
        <v>1.23740680779978E-4</v>
      </c>
      <c r="AJ11" s="1">
        <v>1.93742129226E-5</v>
      </c>
      <c r="AK11">
        <v>4.8685491723466398E-4</v>
      </c>
      <c r="AN11">
        <f t="shared" si="5"/>
        <v>0</v>
      </c>
      <c r="AO11">
        <f t="shared" si="6"/>
        <v>1</v>
      </c>
      <c r="BL11" s="1"/>
      <c r="BN11" s="1"/>
    </row>
    <row r="12" spans="1:66" x14ac:dyDescent="0.2">
      <c r="A12">
        <v>10</v>
      </c>
      <c r="B12" s="2">
        <v>512</v>
      </c>
      <c r="C12" s="4">
        <v>502</v>
      </c>
      <c r="D12" s="6">
        <v>388</v>
      </c>
      <c r="E12" s="2">
        <v>2.0953207232130401E-3</v>
      </c>
      <c r="F12" s="4">
        <v>2.59132885615027E-3</v>
      </c>
      <c r="G12" s="6">
        <v>2.1298436101947001E-3</v>
      </c>
      <c r="H12" s="1">
        <f t="shared" si="0"/>
        <v>2.2721643965193366E-3</v>
      </c>
      <c r="I12" s="8">
        <v>1</v>
      </c>
      <c r="J12" s="10">
        <v>0</v>
      </c>
      <c r="K12" s="12">
        <v>0</v>
      </c>
      <c r="L12" s="9">
        <v>4.8153320171425801E-6</v>
      </c>
      <c r="M12" s="10">
        <v>0</v>
      </c>
      <c r="N12" s="12">
        <v>0</v>
      </c>
      <c r="O12" s="1">
        <f t="shared" si="1"/>
        <v>1.60511067238086E-6</v>
      </c>
      <c r="P12" s="1">
        <f t="shared" si="2"/>
        <v>7.0642365263696712E-4</v>
      </c>
      <c r="Q12" s="1">
        <f t="shared" si="7"/>
        <v>-10.467178731111792</v>
      </c>
      <c r="R12" s="1">
        <f t="shared" si="8"/>
        <v>0</v>
      </c>
      <c r="S12" s="1">
        <f t="shared" si="9"/>
        <v>-10.467178731111792</v>
      </c>
      <c r="T12">
        <f t="shared" si="3"/>
        <v>1.4282424882576959E-4</v>
      </c>
      <c r="U12" s="15">
        <f t="shared" si="10"/>
        <v>1</v>
      </c>
      <c r="V12" s="15">
        <f t="shared" si="11"/>
        <v>0</v>
      </c>
      <c r="W12" s="15">
        <f t="shared" si="12"/>
        <v>0</v>
      </c>
      <c r="X12" s="15">
        <f t="shared" si="13"/>
        <v>-10.467178731111792</v>
      </c>
      <c r="Y12" s="15">
        <f t="shared" si="14"/>
        <v>0</v>
      </c>
      <c r="Z12">
        <f t="shared" si="4"/>
        <v>-3.8451980514031119</v>
      </c>
      <c r="AB12">
        <v>0</v>
      </c>
      <c r="AC12">
        <v>0</v>
      </c>
      <c r="AD12">
        <v>0</v>
      </c>
      <c r="AE12">
        <v>0</v>
      </c>
      <c r="AF12">
        <v>0</v>
      </c>
      <c r="AG12">
        <v>0</v>
      </c>
      <c r="AH12">
        <v>0</v>
      </c>
      <c r="AI12">
        <v>0</v>
      </c>
      <c r="AJ12">
        <v>0</v>
      </c>
      <c r="AK12">
        <v>0</v>
      </c>
      <c r="AN12">
        <f t="shared" si="5"/>
        <v>0</v>
      </c>
      <c r="AO12">
        <f t="shared" si="6"/>
        <v>0</v>
      </c>
      <c r="BL12" s="1"/>
      <c r="BM12" s="1"/>
      <c r="BN12" s="1"/>
    </row>
    <row r="13" spans="1:66" x14ac:dyDescent="0.2">
      <c r="A13">
        <v>11</v>
      </c>
      <c r="B13" s="2">
        <v>15</v>
      </c>
      <c r="C13" s="4">
        <v>11</v>
      </c>
      <c r="D13" s="6">
        <v>7</v>
      </c>
      <c r="E13" s="3">
        <v>6.1386349312882098E-5</v>
      </c>
      <c r="F13" s="5">
        <v>5.67821064096674E-5</v>
      </c>
      <c r="G13" s="7">
        <v>3.8425013585986901E-5</v>
      </c>
      <c r="H13" s="1">
        <f t="shared" si="0"/>
        <v>5.2197823102845466E-5</v>
      </c>
      <c r="I13" s="8">
        <v>2</v>
      </c>
      <c r="J13" s="10">
        <v>0</v>
      </c>
      <c r="K13" s="12">
        <v>1</v>
      </c>
      <c r="L13" s="9">
        <v>9.6306640342851601E-6</v>
      </c>
      <c r="M13" s="11">
        <v>0</v>
      </c>
      <c r="N13" s="13">
        <v>5.4082703269840199E-6</v>
      </c>
      <c r="O13" s="1">
        <f t="shared" si="1"/>
        <v>5.0129781204230603E-6</v>
      </c>
      <c r="P13" s="1">
        <f t="shared" si="2"/>
        <v>9.6038068686235822E-2</v>
      </c>
      <c r="Q13" s="1">
        <f t="shared" si="7"/>
        <v>-3.3802497983347362</v>
      </c>
      <c r="R13" s="1">
        <f t="shared" si="8"/>
        <v>0</v>
      </c>
      <c r="S13" s="1">
        <f t="shared" si="9"/>
        <v>-3.3802497983347362</v>
      </c>
      <c r="T13">
        <f t="shared" si="3"/>
        <v>3.3371633941553171E-3</v>
      </c>
      <c r="U13" s="15">
        <f t="shared" si="10"/>
        <v>1</v>
      </c>
      <c r="V13" s="15">
        <f t="shared" si="11"/>
        <v>0</v>
      </c>
      <c r="W13" s="15">
        <f t="shared" si="12"/>
        <v>0</v>
      </c>
      <c r="X13" s="15">
        <f t="shared" si="13"/>
        <v>-3.3802497983347362</v>
      </c>
      <c r="Y13" s="15">
        <f t="shared" si="14"/>
        <v>0</v>
      </c>
      <c r="Z13">
        <f t="shared" si="4"/>
        <v>-2.4766225289032531</v>
      </c>
      <c r="AB13">
        <v>0</v>
      </c>
      <c r="AC13">
        <v>0</v>
      </c>
      <c r="AD13">
        <v>0</v>
      </c>
      <c r="AE13">
        <v>0</v>
      </c>
      <c r="AF13">
        <v>0</v>
      </c>
      <c r="AG13">
        <v>0</v>
      </c>
      <c r="AH13">
        <v>0</v>
      </c>
      <c r="AI13">
        <v>0</v>
      </c>
      <c r="AJ13">
        <v>0</v>
      </c>
      <c r="AK13">
        <v>0</v>
      </c>
      <c r="AN13">
        <f t="shared" si="5"/>
        <v>0</v>
      </c>
      <c r="AO13">
        <f t="shared" si="6"/>
        <v>0</v>
      </c>
    </row>
    <row r="14" spans="1:66" x14ac:dyDescent="0.2">
      <c r="A14">
        <v>12</v>
      </c>
      <c r="B14" s="2">
        <v>442</v>
      </c>
      <c r="C14" s="4">
        <v>452</v>
      </c>
      <c r="D14" s="6">
        <v>351</v>
      </c>
      <c r="E14" s="2">
        <v>1.80885109308626E-3</v>
      </c>
      <c r="F14" s="4">
        <v>2.3332283724699699E-3</v>
      </c>
      <c r="G14" s="6">
        <v>1.92673996695448E-3</v>
      </c>
      <c r="H14" s="1">
        <f t="shared" si="0"/>
        <v>2.0229398108369033E-3</v>
      </c>
      <c r="I14" s="8">
        <v>7</v>
      </c>
      <c r="J14" s="10">
        <v>1</v>
      </c>
      <c r="K14" s="12">
        <v>7</v>
      </c>
      <c r="L14" s="9">
        <v>3.3707324119998E-5</v>
      </c>
      <c r="M14" s="11">
        <v>9.2886733916661993E-6</v>
      </c>
      <c r="N14" s="13">
        <v>3.7857892288888102E-5</v>
      </c>
      <c r="O14" s="1">
        <f t="shared" si="1"/>
        <v>2.6951296600184104E-5</v>
      </c>
      <c r="P14" s="1">
        <f t="shared" si="2"/>
        <v>1.3322836624108049E-2</v>
      </c>
      <c r="Q14" s="1">
        <f t="shared" si="7"/>
        <v>-6.2299549040743427</v>
      </c>
      <c r="R14" s="1">
        <f t="shared" si="8"/>
        <v>0</v>
      </c>
      <c r="S14" s="1">
        <f t="shared" si="9"/>
        <v>-6.2299549040743427</v>
      </c>
      <c r="T14">
        <f t="shared" si="3"/>
        <v>2.3218816432879946E-4</v>
      </c>
      <c r="U14" s="15">
        <f t="shared" si="10"/>
        <v>1</v>
      </c>
      <c r="V14" s="15">
        <f t="shared" si="11"/>
        <v>0</v>
      </c>
      <c r="W14" s="15">
        <f t="shared" si="12"/>
        <v>0</v>
      </c>
      <c r="X14" s="15">
        <f t="shared" si="13"/>
        <v>-6.2299549040743427</v>
      </c>
      <c r="Y14" s="15">
        <f t="shared" si="14"/>
        <v>0</v>
      </c>
      <c r="Z14">
        <f t="shared" si="4"/>
        <v>-3.6341599219691005</v>
      </c>
      <c r="AB14">
        <v>0</v>
      </c>
      <c r="AC14">
        <v>4</v>
      </c>
      <c r="AD14">
        <v>25</v>
      </c>
      <c r="AE14">
        <v>8</v>
      </c>
      <c r="AF14">
        <v>0</v>
      </c>
      <c r="AG14">
        <v>0</v>
      </c>
      <c r="AH14" s="1">
        <v>4.05325983422167E-5</v>
      </c>
      <c r="AI14">
        <v>2.5779308495828902E-4</v>
      </c>
      <c r="AJ14">
        <v>1.549937033808E-4</v>
      </c>
      <c r="AK14">
        <v>0</v>
      </c>
      <c r="AN14">
        <f t="shared" si="5"/>
        <v>0</v>
      </c>
      <c r="AO14">
        <f t="shared" si="6"/>
        <v>1</v>
      </c>
    </row>
    <row r="15" spans="1:66" x14ac:dyDescent="0.2">
      <c r="A15">
        <v>13</v>
      </c>
      <c r="B15" s="2">
        <v>2852</v>
      </c>
      <c r="C15" s="4">
        <v>2621</v>
      </c>
      <c r="D15" s="6">
        <v>2400</v>
      </c>
      <c r="E15" s="2">
        <v>1.1671591216022599E-2</v>
      </c>
      <c r="F15" s="4">
        <v>1.35296273545216E-2</v>
      </c>
      <c r="G15" s="6">
        <v>1.3174290372338301E-2</v>
      </c>
      <c r="H15" s="1">
        <f t="shared" si="0"/>
        <v>1.2791836314294166E-2</v>
      </c>
      <c r="I15" s="8">
        <v>126</v>
      </c>
      <c r="J15" s="10">
        <v>45</v>
      </c>
      <c r="K15" s="12">
        <v>110</v>
      </c>
      <c r="L15" s="8">
        <v>6.0673183415996495E-4</v>
      </c>
      <c r="M15" s="10">
        <v>4.1799030262497898E-4</v>
      </c>
      <c r="N15" s="12">
        <v>5.9490973596824199E-4</v>
      </c>
      <c r="O15" s="1">
        <f t="shared" si="1"/>
        <v>5.3987729091772862E-4</v>
      </c>
      <c r="P15" s="1">
        <f t="shared" si="2"/>
        <v>4.2204831085467048E-2</v>
      </c>
      <c r="Q15" s="1">
        <f t="shared" si="7"/>
        <v>-4.5664480395597282</v>
      </c>
      <c r="R15" s="1">
        <f t="shared" si="8"/>
        <v>0</v>
      </c>
      <c r="S15" s="1">
        <f t="shared" si="9"/>
        <v>-4.5664480395597282</v>
      </c>
      <c r="T15">
        <f t="shared" si="3"/>
        <v>2.8231728337701597E-5</v>
      </c>
      <c r="U15" s="15">
        <f t="shared" si="10"/>
        <v>1</v>
      </c>
      <c r="V15" s="15">
        <f t="shared" si="11"/>
        <v>0</v>
      </c>
      <c r="W15" s="15">
        <f t="shared" si="12"/>
        <v>0</v>
      </c>
      <c r="X15" s="15">
        <f t="shared" si="13"/>
        <v>-4.5664480395597282</v>
      </c>
      <c r="Y15" s="15">
        <f t="shared" si="14"/>
        <v>0</v>
      </c>
      <c r="Z15">
        <f t="shared" si="4"/>
        <v>-4.549262533664975</v>
      </c>
      <c r="AB15">
        <v>0</v>
      </c>
      <c r="AC15">
        <v>0</v>
      </c>
      <c r="AD15">
        <v>2</v>
      </c>
      <c r="AE15">
        <v>2</v>
      </c>
      <c r="AF15">
        <v>10</v>
      </c>
      <c r="AG15">
        <v>0</v>
      </c>
      <c r="AH15">
        <v>0</v>
      </c>
      <c r="AI15" s="1">
        <v>2.0623446796663099E-5</v>
      </c>
      <c r="AJ15" s="1">
        <v>3.87484258452E-5</v>
      </c>
      <c r="AK15">
        <v>2.4342745861733201E-3</v>
      </c>
      <c r="AN15">
        <f t="shared" si="5"/>
        <v>0</v>
      </c>
      <c r="AO15">
        <f t="shared" si="6"/>
        <v>1</v>
      </c>
      <c r="BL15" s="1"/>
      <c r="BN15" s="1"/>
    </row>
    <row r="16" spans="1:66" x14ac:dyDescent="0.2">
      <c r="A16">
        <v>14</v>
      </c>
      <c r="B16" s="2">
        <v>120</v>
      </c>
      <c r="C16" s="4">
        <v>121</v>
      </c>
      <c r="D16" s="6">
        <v>97</v>
      </c>
      <c r="E16" s="2">
        <v>4.91090794503057E-4</v>
      </c>
      <c r="F16" s="4">
        <v>6.2460317050634098E-4</v>
      </c>
      <c r="G16" s="6">
        <v>5.32460902548676E-4</v>
      </c>
      <c r="H16" s="1">
        <f t="shared" si="0"/>
        <v>5.4938495585269136E-4</v>
      </c>
      <c r="I16" s="8">
        <v>0</v>
      </c>
      <c r="J16" s="10">
        <v>0</v>
      </c>
      <c r="K16" s="12">
        <v>0</v>
      </c>
      <c r="L16" s="8">
        <v>0</v>
      </c>
      <c r="M16" s="10">
        <v>0</v>
      </c>
      <c r="N16" s="13">
        <v>0</v>
      </c>
      <c r="O16" s="1">
        <f t="shared" si="1"/>
        <v>0</v>
      </c>
      <c r="P16" s="1">
        <f t="shared" si="2"/>
        <v>0</v>
      </c>
      <c r="Q16" s="1" t="e">
        <f t="shared" si="7"/>
        <v>#NUM!</v>
      </c>
      <c r="R16" s="1" t="e">
        <f t="shared" si="8"/>
        <v>#NUM!</v>
      </c>
      <c r="S16" s="1" t="e">
        <f t="shared" si="9"/>
        <v>#NUM!</v>
      </c>
      <c r="T16">
        <f t="shared" si="3"/>
        <v>1.5433664954479762E-4</v>
      </c>
      <c r="U16" s="15">
        <f t="shared" si="10"/>
        <v>1</v>
      </c>
      <c r="V16" s="15" t="e">
        <f t="shared" si="11"/>
        <v>#NUM!</v>
      </c>
      <c r="W16" s="15" t="e">
        <f t="shared" si="12"/>
        <v>#NUM!</v>
      </c>
      <c r="X16" s="15" t="e">
        <f t="shared" si="13"/>
        <v>#NUM!</v>
      </c>
      <c r="Y16" s="15" t="e">
        <f t="shared" si="14"/>
        <v>#NUM!</v>
      </c>
      <c r="Z16">
        <f t="shared" si="4"/>
        <v>-3.8115309319725506</v>
      </c>
      <c r="AB16">
        <v>1</v>
      </c>
      <c r="AC16">
        <v>0</v>
      </c>
      <c r="AD16">
        <v>0</v>
      </c>
      <c r="AE16">
        <v>0</v>
      </c>
      <c r="AF16">
        <v>0</v>
      </c>
      <c r="AG16" s="1">
        <v>3.6285786857288001E-5</v>
      </c>
      <c r="AH16">
        <v>0</v>
      </c>
      <c r="AI16">
        <v>0</v>
      </c>
      <c r="AJ16">
        <v>0</v>
      </c>
      <c r="AK16">
        <v>0</v>
      </c>
      <c r="AN16">
        <f t="shared" si="5"/>
        <v>0</v>
      </c>
      <c r="AO16">
        <f t="shared" si="6"/>
        <v>1</v>
      </c>
      <c r="BN16" s="1"/>
    </row>
    <row r="17" spans="1:66" x14ac:dyDescent="0.2">
      <c r="A17">
        <v>15</v>
      </c>
      <c r="B17" s="2">
        <v>623</v>
      </c>
      <c r="C17" s="4">
        <v>673</v>
      </c>
      <c r="D17" s="6">
        <v>797</v>
      </c>
      <c r="E17" s="2">
        <v>2.5495797081283699E-3</v>
      </c>
      <c r="F17" s="4">
        <v>3.47403251033692E-3</v>
      </c>
      <c r="G17" s="6">
        <v>4.3749622611473698E-3</v>
      </c>
      <c r="H17" s="1">
        <f t="shared" si="0"/>
        <v>3.4661914932042196E-3</v>
      </c>
      <c r="I17" s="8">
        <v>6</v>
      </c>
      <c r="J17" s="10">
        <v>0</v>
      </c>
      <c r="K17" s="12">
        <v>13</v>
      </c>
      <c r="L17" s="9">
        <v>2.8891992102855399E-5</v>
      </c>
      <c r="M17" s="11">
        <v>0</v>
      </c>
      <c r="N17" s="13">
        <v>7.0307514250792302E-5</v>
      </c>
      <c r="O17" s="1">
        <f t="shared" si="1"/>
        <v>3.3066502117882569E-5</v>
      </c>
      <c r="P17" s="1">
        <f t="shared" si="2"/>
        <v>9.5397216751331899E-3</v>
      </c>
      <c r="Q17" s="1">
        <f t="shared" si="7"/>
        <v>-6.7118371089724489</v>
      </c>
      <c r="R17" s="1">
        <f t="shared" si="8"/>
        <v>0</v>
      </c>
      <c r="S17" s="1">
        <f t="shared" si="9"/>
        <v>-6.7118371089724489</v>
      </c>
      <c r="T17">
        <f t="shared" si="3"/>
        <v>2.8733693362530573E-3</v>
      </c>
      <c r="U17" s="15">
        <f t="shared" si="10"/>
        <v>1</v>
      </c>
      <c r="V17" s="15">
        <f t="shared" si="11"/>
        <v>0</v>
      </c>
      <c r="W17" s="15">
        <f t="shared" si="12"/>
        <v>0</v>
      </c>
      <c r="X17" s="15">
        <f t="shared" si="13"/>
        <v>-6.7118371089724489</v>
      </c>
      <c r="Y17" s="15">
        <f t="shared" si="14"/>
        <v>0</v>
      </c>
      <c r="Z17">
        <f t="shared" si="4"/>
        <v>-2.541608547211164</v>
      </c>
      <c r="AB17">
        <v>258</v>
      </c>
      <c r="AC17">
        <v>84</v>
      </c>
      <c r="AD17">
        <v>25</v>
      </c>
      <c r="AE17">
        <v>2</v>
      </c>
      <c r="AF17">
        <v>0</v>
      </c>
      <c r="AG17">
        <v>9.3617330091802994E-3</v>
      </c>
      <c r="AH17">
        <v>8.5118456518655104E-4</v>
      </c>
      <c r="AI17">
        <v>2.5779308495828902E-4</v>
      </c>
      <c r="AJ17" s="1">
        <v>3.87484258452E-5</v>
      </c>
      <c r="AK17">
        <v>0</v>
      </c>
      <c r="AN17">
        <f t="shared" si="5"/>
        <v>0</v>
      </c>
      <c r="AO17">
        <f t="shared" si="6"/>
        <v>1</v>
      </c>
    </row>
    <row r="18" spans="1:66" x14ac:dyDescent="0.2">
      <c r="A18">
        <v>16</v>
      </c>
      <c r="B18" s="2">
        <v>1024</v>
      </c>
      <c r="C18" s="4">
        <v>1082</v>
      </c>
      <c r="D18" s="6">
        <v>1031</v>
      </c>
      <c r="E18" s="2">
        <v>4.1906414464260803E-3</v>
      </c>
      <c r="F18" s="4">
        <v>5.5852944668418301E-3</v>
      </c>
      <c r="G18" s="6">
        <v>5.6594555724503604E-3</v>
      </c>
      <c r="H18" s="1">
        <f t="shared" si="0"/>
        <v>5.1451304952394236E-3</v>
      </c>
      <c r="I18" s="8">
        <v>64</v>
      </c>
      <c r="J18" s="10">
        <v>15</v>
      </c>
      <c r="K18" s="12">
        <v>6</v>
      </c>
      <c r="L18" s="8">
        <v>3.0818124909712502E-4</v>
      </c>
      <c r="M18" s="10">
        <v>1.3933010087499299E-4</v>
      </c>
      <c r="N18" s="13">
        <v>3.2449621961904099E-5</v>
      </c>
      <c r="O18" s="1">
        <f t="shared" si="1"/>
        <v>1.5998699064467405E-4</v>
      </c>
      <c r="P18" s="1">
        <f t="shared" si="2"/>
        <v>3.1094836329749728E-2</v>
      </c>
      <c r="Q18" s="1">
        <f t="shared" si="7"/>
        <v>-5.0071811663312724</v>
      </c>
      <c r="R18" s="1">
        <f t="shared" si="8"/>
        <v>0</v>
      </c>
      <c r="S18" s="1">
        <f t="shared" si="9"/>
        <v>-5.0071811663312724</v>
      </c>
      <c r="T18">
        <f t="shared" si="3"/>
        <v>5.0289084386076282E-4</v>
      </c>
      <c r="U18" s="15">
        <f t="shared" si="10"/>
        <v>1</v>
      </c>
      <c r="V18" s="15">
        <f t="shared" si="11"/>
        <v>0</v>
      </c>
      <c r="W18" s="15">
        <f t="shared" si="12"/>
        <v>0</v>
      </c>
      <c r="X18" s="15">
        <f t="shared" si="13"/>
        <v>-5.0071811663312724</v>
      </c>
      <c r="Y18" s="15">
        <f t="shared" si="14"/>
        <v>0</v>
      </c>
      <c r="Z18">
        <f t="shared" si="4"/>
        <v>-3.2985262715115957</v>
      </c>
      <c r="AB18">
        <v>0</v>
      </c>
      <c r="AC18">
        <v>0</v>
      </c>
      <c r="AD18">
        <v>0</v>
      </c>
      <c r="AE18">
        <v>0</v>
      </c>
      <c r="AF18">
        <v>0</v>
      </c>
      <c r="AG18">
        <v>0</v>
      </c>
      <c r="AH18">
        <v>0</v>
      </c>
      <c r="AI18">
        <v>0</v>
      </c>
      <c r="AJ18">
        <v>0</v>
      </c>
      <c r="AK18">
        <v>0</v>
      </c>
      <c r="AN18">
        <f t="shared" si="5"/>
        <v>0</v>
      </c>
      <c r="AO18">
        <f t="shared" si="6"/>
        <v>0</v>
      </c>
    </row>
    <row r="19" spans="1:66" x14ac:dyDescent="0.2">
      <c r="A19">
        <v>17</v>
      </c>
      <c r="B19" s="2">
        <v>78</v>
      </c>
      <c r="C19" s="4">
        <v>116</v>
      </c>
      <c r="D19" s="6">
        <v>106</v>
      </c>
      <c r="E19" s="2">
        <v>3.1920901642698698E-4</v>
      </c>
      <c r="F19" s="4">
        <v>5.9879312213831002E-4</v>
      </c>
      <c r="G19" s="6">
        <v>5.8186449144494504E-4</v>
      </c>
      <c r="H19" s="1">
        <f t="shared" si="0"/>
        <v>4.999555433367474E-4</v>
      </c>
      <c r="I19" s="8">
        <v>0</v>
      </c>
      <c r="J19" s="10">
        <v>0</v>
      </c>
      <c r="K19" s="12">
        <v>0</v>
      </c>
      <c r="L19" s="8">
        <v>0</v>
      </c>
      <c r="M19" s="10">
        <v>0</v>
      </c>
      <c r="N19" s="12">
        <v>0</v>
      </c>
      <c r="O19" s="1">
        <f t="shared" si="1"/>
        <v>0</v>
      </c>
      <c r="P19" s="1">
        <f t="shared" si="2"/>
        <v>0</v>
      </c>
      <c r="Q19" s="1" t="e">
        <f t="shared" si="7"/>
        <v>#NUM!</v>
      </c>
      <c r="R19" s="1" t="e">
        <f t="shared" si="8"/>
        <v>#NUM!</v>
      </c>
      <c r="S19" s="1" t="e">
        <f t="shared" si="9"/>
        <v>#NUM!</v>
      </c>
      <c r="T19">
        <f t="shared" si="3"/>
        <v>5.2448661706396065E-3</v>
      </c>
      <c r="U19" s="15">
        <f t="shared" si="10"/>
        <v>1</v>
      </c>
      <c r="V19" s="15" t="e">
        <f t="shared" si="11"/>
        <v>#NUM!</v>
      </c>
      <c r="W19" s="15" t="e">
        <f t="shared" si="12"/>
        <v>#NUM!</v>
      </c>
      <c r="X19" s="15" t="e">
        <f t="shared" si="13"/>
        <v>#NUM!</v>
      </c>
      <c r="Y19" s="15" t="e">
        <f t="shared" si="14"/>
        <v>#NUM!</v>
      </c>
      <c r="Z19">
        <f t="shared" si="4"/>
        <v>-2.28026558889926</v>
      </c>
      <c r="AB19">
        <v>0</v>
      </c>
      <c r="AC19">
        <v>1</v>
      </c>
      <c r="AD19">
        <v>0</v>
      </c>
      <c r="AE19">
        <v>0</v>
      </c>
      <c r="AF19">
        <v>0</v>
      </c>
      <c r="AG19">
        <v>0</v>
      </c>
      <c r="AH19" s="1">
        <v>1.01331495855541E-5</v>
      </c>
      <c r="AI19">
        <v>0</v>
      </c>
      <c r="AJ19">
        <v>0</v>
      </c>
      <c r="AK19">
        <v>0</v>
      </c>
      <c r="AN19">
        <f t="shared" si="5"/>
        <v>0</v>
      </c>
      <c r="AO19">
        <f t="shared" si="6"/>
        <v>1</v>
      </c>
    </row>
    <row r="20" spans="1:66" x14ac:dyDescent="0.2">
      <c r="A20">
        <v>18</v>
      </c>
      <c r="B20" s="2">
        <v>22</v>
      </c>
      <c r="C20" s="4">
        <v>8</v>
      </c>
      <c r="D20" s="6">
        <v>10</v>
      </c>
      <c r="E20" s="3">
        <v>9.0033312325560403E-5</v>
      </c>
      <c r="F20" s="5">
        <v>4.1296077388848997E-5</v>
      </c>
      <c r="G20" s="7">
        <v>5.4892876551409902E-5</v>
      </c>
      <c r="H20" s="1">
        <f t="shared" si="0"/>
        <v>6.2074088755273099E-5</v>
      </c>
      <c r="I20" s="8">
        <v>0</v>
      </c>
      <c r="J20" s="10">
        <v>0</v>
      </c>
      <c r="K20" s="12">
        <v>0</v>
      </c>
      <c r="L20" s="8">
        <v>0</v>
      </c>
      <c r="M20" s="10">
        <v>0</v>
      </c>
      <c r="N20" s="12">
        <v>0</v>
      </c>
      <c r="O20" s="1">
        <f t="shared" si="1"/>
        <v>0</v>
      </c>
      <c r="P20" s="1">
        <f t="shared" si="2"/>
        <v>0</v>
      </c>
      <c r="Q20" s="1" t="e">
        <f t="shared" si="7"/>
        <v>#NUM!</v>
      </c>
      <c r="R20" s="1" t="e">
        <f t="shared" si="8"/>
        <v>#NUM!</v>
      </c>
      <c r="S20" s="1" t="e">
        <f t="shared" si="9"/>
        <v>#NUM!</v>
      </c>
      <c r="T20">
        <f t="shared" si="3"/>
        <v>1.2898546990289696E-2</v>
      </c>
      <c r="U20" s="15">
        <f t="shared" si="10"/>
        <v>1</v>
      </c>
      <c r="V20" s="15" t="e">
        <f t="shared" si="11"/>
        <v>#NUM!</v>
      </c>
      <c r="W20" s="15" t="e">
        <f t="shared" si="12"/>
        <v>#NUM!</v>
      </c>
      <c r="X20" s="15" t="e">
        <f t="shared" si="13"/>
        <v>#NUM!</v>
      </c>
      <c r="Y20" s="15" t="e">
        <f t="shared" si="14"/>
        <v>#NUM!</v>
      </c>
      <c r="Z20">
        <f t="shared" si="4"/>
        <v>-1.8894592098279381</v>
      </c>
      <c r="AB20">
        <v>0</v>
      </c>
      <c r="AC20">
        <v>0</v>
      </c>
      <c r="AD20">
        <v>0</v>
      </c>
      <c r="AE20">
        <v>0</v>
      </c>
      <c r="AF20">
        <v>0</v>
      </c>
      <c r="AG20">
        <v>0</v>
      </c>
      <c r="AH20">
        <v>0</v>
      </c>
      <c r="AI20">
        <v>0</v>
      </c>
      <c r="AJ20">
        <v>0</v>
      </c>
      <c r="AK20">
        <v>0</v>
      </c>
      <c r="AN20">
        <f t="shared" si="5"/>
        <v>0</v>
      </c>
      <c r="AO20">
        <f t="shared" si="6"/>
        <v>0</v>
      </c>
    </row>
    <row r="21" spans="1:66" x14ac:dyDescent="0.2">
      <c r="A21">
        <v>19</v>
      </c>
      <c r="B21" s="2">
        <v>61</v>
      </c>
      <c r="C21" s="4">
        <v>118</v>
      </c>
      <c r="D21" s="6">
        <v>89</v>
      </c>
      <c r="E21" s="2">
        <v>2.49637820539054E-4</v>
      </c>
      <c r="F21" s="4">
        <v>6.0911714148552301E-4</v>
      </c>
      <c r="G21" s="6">
        <v>4.8854660130754799E-4</v>
      </c>
      <c r="H21" s="1">
        <f t="shared" si="0"/>
        <v>4.4910052111070826E-4</v>
      </c>
      <c r="I21" s="8">
        <v>0</v>
      </c>
      <c r="J21" s="10">
        <v>0</v>
      </c>
      <c r="K21" s="12">
        <v>0</v>
      </c>
      <c r="L21" s="8">
        <v>0</v>
      </c>
      <c r="M21" s="10">
        <v>0</v>
      </c>
      <c r="N21" s="12">
        <v>0</v>
      </c>
      <c r="O21" s="1">
        <f t="shared" si="1"/>
        <v>0</v>
      </c>
      <c r="P21" s="1">
        <f t="shared" si="2"/>
        <v>0</v>
      </c>
      <c r="Q21" s="1" t="e">
        <f t="shared" si="7"/>
        <v>#NUM!</v>
      </c>
      <c r="R21" s="1" t="e">
        <f t="shared" si="8"/>
        <v>#NUM!</v>
      </c>
      <c r="S21" s="1" t="e">
        <f t="shared" si="9"/>
        <v>#NUM!</v>
      </c>
      <c r="T21">
        <f t="shared" si="3"/>
        <v>1.3141058112129154E-2</v>
      </c>
      <c r="U21" s="15">
        <f t="shared" si="10"/>
        <v>1</v>
      </c>
      <c r="V21" s="15" t="e">
        <f t="shared" si="11"/>
        <v>#NUM!</v>
      </c>
      <c r="W21" s="15" t="e">
        <f t="shared" si="12"/>
        <v>#NUM!</v>
      </c>
      <c r="X21" s="15" t="e">
        <f t="shared" si="13"/>
        <v>#NUM!</v>
      </c>
      <c r="Y21" s="15" t="e">
        <f t="shared" si="14"/>
        <v>#NUM!</v>
      </c>
      <c r="Z21">
        <f t="shared" si="4"/>
        <v>-1.8813696641706243</v>
      </c>
      <c r="AB21">
        <v>0</v>
      </c>
      <c r="AC21">
        <v>0</v>
      </c>
      <c r="AD21">
        <v>0</v>
      </c>
      <c r="AE21">
        <v>0</v>
      </c>
      <c r="AF21">
        <v>0</v>
      </c>
      <c r="AG21">
        <v>0</v>
      </c>
      <c r="AH21">
        <v>0</v>
      </c>
      <c r="AI21">
        <v>0</v>
      </c>
      <c r="AJ21">
        <v>0</v>
      </c>
      <c r="AK21">
        <v>0</v>
      </c>
      <c r="AN21">
        <f t="shared" si="5"/>
        <v>0</v>
      </c>
      <c r="AO21">
        <f t="shared" si="6"/>
        <v>0</v>
      </c>
    </row>
    <row r="22" spans="1:66" x14ac:dyDescent="0.2">
      <c r="A22">
        <v>20</v>
      </c>
      <c r="B22" s="2">
        <v>0</v>
      </c>
      <c r="C22" s="4">
        <v>0</v>
      </c>
      <c r="D22" s="6">
        <v>0</v>
      </c>
      <c r="E22" s="2">
        <v>0</v>
      </c>
      <c r="F22" s="4">
        <v>0</v>
      </c>
      <c r="G22" s="7">
        <v>0</v>
      </c>
      <c r="H22" s="1">
        <f t="shared" si="0"/>
        <v>0</v>
      </c>
      <c r="I22" s="8">
        <v>0</v>
      </c>
      <c r="J22" s="10">
        <v>0</v>
      </c>
      <c r="K22" s="12">
        <v>0</v>
      </c>
      <c r="L22" s="8">
        <v>0</v>
      </c>
      <c r="M22" s="10">
        <v>0</v>
      </c>
      <c r="N22" s="12">
        <v>0</v>
      </c>
      <c r="O22" s="1">
        <f t="shared" si="1"/>
        <v>0</v>
      </c>
      <c r="P22" s="1" t="e">
        <f t="shared" si="2"/>
        <v>#DIV/0!</v>
      </c>
      <c r="Q22" s="1" t="e">
        <f t="shared" si="7"/>
        <v>#DIV/0!</v>
      </c>
      <c r="R22" s="1" t="e">
        <f t="shared" si="8"/>
        <v>#DIV/0!</v>
      </c>
      <c r="S22" s="1" t="e">
        <f t="shared" si="9"/>
        <v>#DIV/0!</v>
      </c>
      <c r="T22" t="e">
        <f t="shared" si="3"/>
        <v>#DIV/0!</v>
      </c>
      <c r="U22" s="15" t="e">
        <f t="shared" si="10"/>
        <v>#DIV/0!</v>
      </c>
      <c r="V22" s="15" t="e">
        <f t="shared" si="11"/>
        <v>#DIV/0!</v>
      </c>
      <c r="W22" s="15" t="e">
        <f t="shared" si="12"/>
        <v>#DIV/0!</v>
      </c>
      <c r="X22" s="15" t="e">
        <f t="shared" si="13"/>
        <v>#DIV/0!</v>
      </c>
      <c r="Y22" s="15" t="e">
        <f t="shared" si="14"/>
        <v>#DIV/0!</v>
      </c>
      <c r="Z22" t="e">
        <f t="shared" si="4"/>
        <v>#DIV/0!</v>
      </c>
      <c r="AB22">
        <v>0</v>
      </c>
      <c r="AC22">
        <v>0</v>
      </c>
      <c r="AD22">
        <v>0</v>
      </c>
      <c r="AE22">
        <v>0</v>
      </c>
      <c r="AF22">
        <v>0</v>
      </c>
      <c r="AG22">
        <v>0</v>
      </c>
      <c r="AH22">
        <v>0</v>
      </c>
      <c r="AI22">
        <v>0</v>
      </c>
      <c r="AJ22">
        <v>0</v>
      </c>
      <c r="AK22">
        <v>0</v>
      </c>
      <c r="AN22" t="e">
        <f t="shared" si="5"/>
        <v>#DIV/0!</v>
      </c>
      <c r="AO22" t="e">
        <f t="shared" si="6"/>
        <v>#DIV/0!</v>
      </c>
      <c r="BL22" s="1"/>
      <c r="BM22" s="1"/>
      <c r="BN22" s="1"/>
    </row>
    <row r="23" spans="1:66" x14ac:dyDescent="0.2">
      <c r="A23">
        <v>21</v>
      </c>
      <c r="B23" s="2">
        <v>92</v>
      </c>
      <c r="C23" s="4">
        <v>71</v>
      </c>
      <c r="D23" s="6">
        <v>51</v>
      </c>
      <c r="E23" s="2">
        <v>3.7650294245234302E-4</v>
      </c>
      <c r="F23" s="4">
        <v>3.6650268682603501E-4</v>
      </c>
      <c r="G23" s="6">
        <v>2.7995367041219E-4</v>
      </c>
      <c r="H23" s="1">
        <f t="shared" si="0"/>
        <v>3.4098643323018934E-4</v>
      </c>
      <c r="I23" s="8">
        <v>0</v>
      </c>
      <c r="J23" s="10">
        <v>0</v>
      </c>
      <c r="K23" s="12">
        <v>0</v>
      </c>
      <c r="L23" s="8">
        <v>0</v>
      </c>
      <c r="M23" s="10">
        <v>0</v>
      </c>
      <c r="N23" s="12">
        <v>0</v>
      </c>
      <c r="O23" s="1">
        <f t="shared" si="1"/>
        <v>0</v>
      </c>
      <c r="P23" s="1">
        <f t="shared" si="2"/>
        <v>0</v>
      </c>
      <c r="Q23" s="1" t="e">
        <f t="shared" si="7"/>
        <v>#NUM!</v>
      </c>
      <c r="R23" s="1" t="e">
        <f t="shared" si="8"/>
        <v>#NUM!</v>
      </c>
      <c r="S23" s="1" t="e">
        <f t="shared" si="9"/>
        <v>#NUM!</v>
      </c>
      <c r="T23">
        <f t="shared" si="3"/>
        <v>3.7156230020851081E-4</v>
      </c>
      <c r="U23" s="15">
        <f t="shared" si="10"/>
        <v>1</v>
      </c>
      <c r="V23" s="15" t="e">
        <f t="shared" si="11"/>
        <v>#NUM!</v>
      </c>
      <c r="W23" s="15" t="e">
        <f t="shared" si="12"/>
        <v>#NUM!</v>
      </c>
      <c r="X23" s="15" t="e">
        <f t="shared" si="13"/>
        <v>#NUM!</v>
      </c>
      <c r="Y23" s="15" t="e">
        <f t="shared" si="14"/>
        <v>#NUM!</v>
      </c>
      <c r="Z23">
        <f t="shared" si="4"/>
        <v>-3.4299683572241468</v>
      </c>
      <c r="AB23">
        <v>0</v>
      </c>
      <c r="AC23">
        <v>0</v>
      </c>
      <c r="AD23">
        <v>0</v>
      </c>
      <c r="AE23">
        <v>0</v>
      </c>
      <c r="AF23">
        <v>0</v>
      </c>
      <c r="AG23">
        <v>0</v>
      </c>
      <c r="AH23">
        <v>0</v>
      </c>
      <c r="AI23">
        <v>0</v>
      </c>
      <c r="AJ23">
        <v>0</v>
      </c>
      <c r="AK23">
        <v>0</v>
      </c>
      <c r="AN23">
        <f t="shared" si="5"/>
        <v>0</v>
      </c>
      <c r="AO23">
        <f t="shared" si="6"/>
        <v>0</v>
      </c>
    </row>
    <row r="24" spans="1:66" x14ac:dyDescent="0.2">
      <c r="A24">
        <v>22</v>
      </c>
      <c r="B24" s="2">
        <v>1788</v>
      </c>
      <c r="C24" s="4">
        <v>1965</v>
      </c>
      <c r="D24" s="6">
        <v>1395</v>
      </c>
      <c r="E24" s="2">
        <v>7.3172528380955502E-3</v>
      </c>
      <c r="F24" s="4">
        <v>1.0143349008635999E-2</v>
      </c>
      <c r="G24" s="6">
        <v>7.6575562789216803E-3</v>
      </c>
      <c r="H24" s="1">
        <f t="shared" si="0"/>
        <v>8.372719375217743E-3</v>
      </c>
      <c r="I24" s="8">
        <v>20</v>
      </c>
      <c r="J24" s="10">
        <v>8</v>
      </c>
      <c r="K24" s="12">
        <v>16</v>
      </c>
      <c r="L24" s="9">
        <v>9.6306640342851601E-5</v>
      </c>
      <c r="M24" s="11">
        <v>7.4309387133329594E-5</v>
      </c>
      <c r="N24" s="13">
        <v>8.6532325231744304E-5</v>
      </c>
      <c r="O24" s="1">
        <f t="shared" si="1"/>
        <v>8.57161175693085E-5</v>
      </c>
      <c r="P24" s="1">
        <f t="shared" si="2"/>
        <v>1.02375481283916E-2</v>
      </c>
      <c r="Q24" s="1">
        <f t="shared" si="7"/>
        <v>-6.6099859555466658</v>
      </c>
      <c r="R24" s="1">
        <f t="shared" si="8"/>
        <v>0</v>
      </c>
      <c r="S24" s="1">
        <f t="shared" si="9"/>
        <v>-6.6099859555466658</v>
      </c>
      <c r="T24">
        <f t="shared" si="3"/>
        <v>7.4283512637973205E-4</v>
      </c>
      <c r="U24" s="15">
        <f t="shared" si="10"/>
        <v>1</v>
      </c>
      <c r="V24" s="15">
        <f t="shared" si="11"/>
        <v>0</v>
      </c>
      <c r="W24" s="15">
        <f t="shared" si="12"/>
        <v>0</v>
      </c>
      <c r="X24" s="15">
        <f t="shared" si="13"/>
        <v>-6.6099859555466658</v>
      </c>
      <c r="Y24" s="15">
        <f t="shared" si="14"/>
        <v>0</v>
      </c>
      <c r="Z24">
        <f t="shared" si="4"/>
        <v>-3.1291075680014608</v>
      </c>
      <c r="AB24">
        <v>0</v>
      </c>
      <c r="AC24">
        <v>0</v>
      </c>
      <c r="AD24">
        <v>3</v>
      </c>
      <c r="AE24">
        <v>0</v>
      </c>
      <c r="AF24">
        <v>0</v>
      </c>
      <c r="AG24">
        <v>0</v>
      </c>
      <c r="AH24">
        <v>0</v>
      </c>
      <c r="AI24" s="1">
        <v>3.09351701949946E-5</v>
      </c>
      <c r="AJ24">
        <v>0</v>
      </c>
      <c r="AK24">
        <v>0</v>
      </c>
      <c r="AN24">
        <f t="shared" si="5"/>
        <v>0</v>
      </c>
      <c r="AO24">
        <f t="shared" si="6"/>
        <v>1</v>
      </c>
    </row>
    <row r="25" spans="1:66" x14ac:dyDescent="0.2">
      <c r="A25">
        <v>23</v>
      </c>
      <c r="B25" s="2">
        <v>24</v>
      </c>
      <c r="C25" s="4">
        <v>0</v>
      </c>
      <c r="D25" s="6">
        <v>0</v>
      </c>
      <c r="E25" s="3">
        <v>9.8218158900611406E-5</v>
      </c>
      <c r="F25" s="5">
        <v>0</v>
      </c>
      <c r="G25" s="6">
        <v>0</v>
      </c>
      <c r="H25" s="1">
        <f t="shared" si="0"/>
        <v>3.27393863002038E-5</v>
      </c>
      <c r="I25" s="8">
        <v>0</v>
      </c>
      <c r="J25" s="10">
        <v>0</v>
      </c>
      <c r="K25" s="12">
        <v>0</v>
      </c>
      <c r="L25" s="8">
        <v>0</v>
      </c>
      <c r="M25" s="10">
        <v>0</v>
      </c>
      <c r="N25" s="12">
        <v>0</v>
      </c>
      <c r="O25" s="1">
        <f t="shared" si="1"/>
        <v>0</v>
      </c>
      <c r="P25" s="1">
        <f t="shared" si="2"/>
        <v>0</v>
      </c>
      <c r="Q25" s="1" t="e">
        <f t="shared" si="7"/>
        <v>#NUM!</v>
      </c>
      <c r="R25" s="1" t="e">
        <f t="shared" si="8"/>
        <v>#NUM!</v>
      </c>
      <c r="S25" s="1" t="e">
        <f t="shared" si="9"/>
        <v>#NUM!</v>
      </c>
      <c r="T25">
        <f t="shared" si="3"/>
        <v>0.37390096630005903</v>
      </c>
      <c r="U25" s="15">
        <f t="shared" si="10"/>
        <v>0</v>
      </c>
      <c r="V25" s="15" t="e">
        <f t="shared" si="11"/>
        <v>#NUM!</v>
      </c>
      <c r="W25" s="15" t="e">
        <f t="shared" si="12"/>
        <v>#NUM!</v>
      </c>
      <c r="X25" s="15" t="e">
        <f t="shared" si="13"/>
        <v>#NUM!</v>
      </c>
      <c r="Y25" s="15" t="e">
        <f t="shared" si="14"/>
        <v>#NUM!</v>
      </c>
      <c r="Z25">
        <f t="shared" si="4"/>
        <v>-0.42724341246481962</v>
      </c>
      <c r="AB25">
        <v>0</v>
      </c>
      <c r="AC25">
        <v>0</v>
      </c>
      <c r="AD25">
        <v>0</v>
      </c>
      <c r="AE25">
        <v>0</v>
      </c>
      <c r="AF25">
        <v>0</v>
      </c>
      <c r="AG25">
        <v>0</v>
      </c>
      <c r="AH25">
        <v>0</v>
      </c>
      <c r="AI25">
        <v>0</v>
      </c>
      <c r="AJ25">
        <v>0</v>
      </c>
      <c r="AK25">
        <v>0</v>
      </c>
      <c r="AN25">
        <f t="shared" si="5"/>
        <v>0</v>
      </c>
      <c r="AO25">
        <f t="shared" si="6"/>
        <v>0</v>
      </c>
    </row>
    <row r="26" spans="1:66" x14ac:dyDescent="0.2">
      <c r="A26">
        <v>24</v>
      </c>
      <c r="B26" s="2">
        <v>196</v>
      </c>
      <c r="C26" s="4">
        <v>258</v>
      </c>
      <c r="D26" s="6">
        <v>208</v>
      </c>
      <c r="E26" s="2">
        <v>8.0211496435499303E-4</v>
      </c>
      <c r="F26" s="4">
        <v>1.33179849579038E-3</v>
      </c>
      <c r="G26" s="6">
        <v>1.1417718322693201E-3</v>
      </c>
      <c r="H26" s="1">
        <f t="shared" si="0"/>
        <v>1.0918950974715643E-3</v>
      </c>
      <c r="I26" s="8">
        <v>195</v>
      </c>
      <c r="J26" s="10">
        <v>106</v>
      </c>
      <c r="K26" s="12">
        <v>128</v>
      </c>
      <c r="L26" s="8">
        <v>9.3898974334280299E-4</v>
      </c>
      <c r="M26" s="10">
        <v>9.8459937951661698E-4</v>
      </c>
      <c r="N26" s="12">
        <v>6.9225860185395498E-4</v>
      </c>
      <c r="O26" s="1">
        <f t="shared" si="1"/>
        <v>8.7194924157112498E-4</v>
      </c>
      <c r="P26" s="1">
        <f t="shared" si="2"/>
        <v>0.79856503027648473</v>
      </c>
      <c r="Q26" s="1">
        <f t="shared" si="7"/>
        <v>-0.32451819816222566</v>
      </c>
      <c r="R26" s="1">
        <f t="shared" si="8"/>
        <v>0</v>
      </c>
      <c r="S26" s="1">
        <f t="shared" si="9"/>
        <v>-0.32451819816222566</v>
      </c>
      <c r="T26">
        <f t="shared" si="3"/>
        <v>0.2878452326218664</v>
      </c>
      <c r="U26" s="15">
        <f t="shared" si="10"/>
        <v>0</v>
      </c>
      <c r="V26" s="15">
        <f t="shared" si="11"/>
        <v>0</v>
      </c>
      <c r="W26" s="15">
        <f t="shared" si="12"/>
        <v>0</v>
      </c>
      <c r="X26" s="15">
        <f t="shared" si="13"/>
        <v>0</v>
      </c>
      <c r="Y26" s="15">
        <f t="shared" si="14"/>
        <v>-0.32451819816222566</v>
      </c>
      <c r="Z26">
        <f t="shared" si="4"/>
        <v>-0.54084095906332752</v>
      </c>
      <c r="AB26">
        <v>0</v>
      </c>
      <c r="AC26">
        <v>0</v>
      </c>
      <c r="AD26">
        <v>0</v>
      </c>
      <c r="AE26">
        <v>0</v>
      </c>
      <c r="AF26">
        <v>0</v>
      </c>
      <c r="AG26">
        <v>0</v>
      </c>
      <c r="AH26">
        <v>0</v>
      </c>
      <c r="AI26">
        <v>0</v>
      </c>
      <c r="AJ26">
        <v>0</v>
      </c>
      <c r="AK26">
        <v>0</v>
      </c>
      <c r="AN26">
        <f t="shared" si="5"/>
        <v>0</v>
      </c>
      <c r="AO26">
        <f t="shared" si="6"/>
        <v>0</v>
      </c>
    </row>
    <row r="27" spans="1:66" x14ac:dyDescent="0.2">
      <c r="A27">
        <v>25</v>
      </c>
      <c r="B27" s="2">
        <v>1048</v>
      </c>
      <c r="C27" s="4">
        <v>1333</v>
      </c>
      <c r="D27" s="6">
        <v>1233</v>
      </c>
      <c r="E27" s="2">
        <v>4.2888596053266897E-3</v>
      </c>
      <c r="F27" s="4">
        <v>6.8809588949169604E-3</v>
      </c>
      <c r="G27" s="6">
        <v>6.7682916787888403E-3</v>
      </c>
      <c r="H27" s="1">
        <f t="shared" si="0"/>
        <v>5.9793700596774968E-3</v>
      </c>
      <c r="I27" s="8">
        <v>56</v>
      </c>
      <c r="J27" s="10">
        <v>43</v>
      </c>
      <c r="K27" s="12">
        <v>51</v>
      </c>
      <c r="L27" s="8">
        <v>2.69658592959984E-4</v>
      </c>
      <c r="M27" s="10">
        <v>3.9941295584164599E-4</v>
      </c>
      <c r="N27" s="12">
        <v>2.7582178667618501E-4</v>
      </c>
      <c r="O27" s="1">
        <f t="shared" si="1"/>
        <v>3.1496444515927168E-4</v>
      </c>
      <c r="P27" s="1">
        <f t="shared" si="2"/>
        <v>5.2675188525839391E-2</v>
      </c>
      <c r="Q27" s="1">
        <f t="shared" si="7"/>
        <v>-4.246732617280661</v>
      </c>
      <c r="R27" s="1">
        <f t="shared" si="8"/>
        <v>0</v>
      </c>
      <c r="S27" s="1">
        <f t="shared" si="9"/>
        <v>-4.246732617280661</v>
      </c>
      <c r="T27">
        <f t="shared" si="3"/>
        <v>2.5991430741254123E-3</v>
      </c>
      <c r="U27" s="15">
        <f t="shared" si="10"/>
        <v>1</v>
      </c>
      <c r="V27" s="15">
        <f t="shared" si="11"/>
        <v>0</v>
      </c>
      <c r="W27" s="15">
        <f t="shared" si="12"/>
        <v>0</v>
      </c>
      <c r="X27" s="15">
        <f t="shared" si="13"/>
        <v>-4.246732617280661</v>
      </c>
      <c r="Y27" s="15">
        <f t="shared" si="14"/>
        <v>0</v>
      </c>
      <c r="Z27">
        <f t="shared" si="4"/>
        <v>-2.5851698133835814</v>
      </c>
      <c r="AB27">
        <v>24</v>
      </c>
      <c r="AC27">
        <v>704</v>
      </c>
      <c r="AD27">
        <v>50</v>
      </c>
      <c r="AE27">
        <v>3</v>
      </c>
      <c r="AF27">
        <v>0</v>
      </c>
      <c r="AG27">
        <v>8.7085888457491198E-4</v>
      </c>
      <c r="AH27">
        <v>7.1337373082301404E-3</v>
      </c>
      <c r="AI27">
        <v>5.1558616991657805E-4</v>
      </c>
      <c r="AJ27" s="1">
        <v>5.8122638767799997E-5</v>
      </c>
      <c r="AK27">
        <v>0</v>
      </c>
      <c r="AN27">
        <f t="shared" si="5"/>
        <v>0</v>
      </c>
      <c r="AO27">
        <f t="shared" si="6"/>
        <v>1</v>
      </c>
      <c r="BN27" s="1"/>
    </row>
    <row r="28" spans="1:66" x14ac:dyDescent="0.2">
      <c r="A28">
        <v>26</v>
      </c>
      <c r="B28" s="2">
        <v>703</v>
      </c>
      <c r="C28" s="4">
        <v>663</v>
      </c>
      <c r="D28" s="6">
        <v>692</v>
      </c>
      <c r="E28" s="2">
        <v>2.8769735711304E-3</v>
      </c>
      <c r="F28" s="4">
        <v>3.4224124136008598E-3</v>
      </c>
      <c r="G28" s="6">
        <v>3.7985870573575601E-3</v>
      </c>
      <c r="H28" s="1">
        <f t="shared" si="0"/>
        <v>3.3659910140296065E-3</v>
      </c>
      <c r="I28" s="8">
        <v>2915</v>
      </c>
      <c r="J28" s="10">
        <v>1761</v>
      </c>
      <c r="K28" s="12">
        <v>2334</v>
      </c>
      <c r="L28" s="8">
        <v>1.4036692829970601E-2</v>
      </c>
      <c r="M28" s="10">
        <v>1.63573538427241E-2</v>
      </c>
      <c r="N28" s="12">
        <v>1.26229029431807E-2</v>
      </c>
      <c r="O28" s="1">
        <f t="shared" si="1"/>
        <v>1.4338983205291799E-2</v>
      </c>
      <c r="P28" s="1">
        <f t="shared" si="2"/>
        <v>4.2599588488282505</v>
      </c>
      <c r="Q28" s="1">
        <f t="shared" si="7"/>
        <v>2.0908394940947383</v>
      </c>
      <c r="R28" s="1">
        <f t="shared" si="8"/>
        <v>2.0908394940947383</v>
      </c>
      <c r="S28" s="1">
        <f t="shared" si="9"/>
        <v>0</v>
      </c>
      <c r="T28">
        <f t="shared" si="3"/>
        <v>6.1040257289787455E-4</v>
      </c>
      <c r="U28" s="15">
        <f t="shared" si="10"/>
        <v>1</v>
      </c>
      <c r="V28" s="15">
        <f t="shared" si="11"/>
        <v>2.0908394940947383</v>
      </c>
      <c r="W28" s="15">
        <f t="shared" si="12"/>
        <v>0</v>
      </c>
      <c r="X28" s="15">
        <f t="shared" si="13"/>
        <v>0</v>
      </c>
      <c r="Y28" s="15">
        <f t="shared" si="14"/>
        <v>0</v>
      </c>
      <c r="Z28">
        <f t="shared" si="4"/>
        <v>-3.2143836444617695</v>
      </c>
      <c r="AB28">
        <v>4825</v>
      </c>
      <c r="AC28">
        <v>1727</v>
      </c>
      <c r="AD28">
        <v>718</v>
      </c>
      <c r="AE28">
        <v>238</v>
      </c>
      <c r="AF28">
        <v>3</v>
      </c>
      <c r="AG28">
        <v>0.175078921586414</v>
      </c>
      <c r="AH28">
        <v>1.7499949334251998E-2</v>
      </c>
      <c r="AI28">
        <v>7.4038174000020602E-3</v>
      </c>
      <c r="AJ28">
        <v>4.6110626755788003E-3</v>
      </c>
      <c r="AK28">
        <v>7.3028237585199597E-4</v>
      </c>
      <c r="AN28">
        <f t="shared" si="5"/>
        <v>1</v>
      </c>
      <c r="AO28">
        <f t="shared" si="6"/>
        <v>0</v>
      </c>
      <c r="BM28" s="1"/>
      <c r="BN28" s="1"/>
    </row>
    <row r="29" spans="1:66" x14ac:dyDescent="0.2">
      <c r="A29">
        <v>27</v>
      </c>
      <c r="B29" s="2">
        <v>787</v>
      </c>
      <c r="C29" s="4">
        <v>930</v>
      </c>
      <c r="D29" s="6">
        <v>804</v>
      </c>
      <c r="E29" s="2">
        <v>3.22073712728254E-3</v>
      </c>
      <c r="F29" s="4">
        <v>4.8006689964536896E-3</v>
      </c>
      <c r="G29" s="6">
        <v>4.4133872747333502E-3</v>
      </c>
      <c r="H29" s="1">
        <f t="shared" si="0"/>
        <v>4.1449311328231936E-3</v>
      </c>
      <c r="I29" s="8">
        <v>39</v>
      </c>
      <c r="J29" s="10">
        <v>15</v>
      </c>
      <c r="K29" s="12">
        <v>5</v>
      </c>
      <c r="L29" s="8">
        <v>1.8779794866856001E-4</v>
      </c>
      <c r="M29" s="10">
        <v>1.3933010087499299E-4</v>
      </c>
      <c r="N29" s="13">
        <v>2.7041351634920099E-5</v>
      </c>
      <c r="O29" s="1">
        <f t="shared" si="1"/>
        <v>1.1805646705949103E-4</v>
      </c>
      <c r="P29" s="1">
        <f t="shared" si="2"/>
        <v>2.8482129926023756E-2</v>
      </c>
      <c r="Q29" s="1">
        <f t="shared" si="7"/>
        <v>-5.1337991530626166</v>
      </c>
      <c r="R29" s="1">
        <f t="shared" si="8"/>
        <v>0</v>
      </c>
      <c r="S29" s="1">
        <f t="shared" ref="S29:S92" si="15">IF(Q29&lt;=0,Q29,0)</f>
        <v>-5.1337991530626166</v>
      </c>
      <c r="T29">
        <f t="shared" si="3"/>
        <v>1.0853913164596822E-3</v>
      </c>
      <c r="U29" s="15">
        <f t="shared" si="10"/>
        <v>1</v>
      </c>
      <c r="V29" s="15">
        <f t="shared" si="11"/>
        <v>0</v>
      </c>
      <c r="W29" s="15">
        <f t="shared" si="12"/>
        <v>0</v>
      </c>
      <c r="X29" s="15">
        <f t="shared" si="13"/>
        <v>-5.1337991530626166</v>
      </c>
      <c r="Y29" s="15">
        <f t="shared" si="14"/>
        <v>0</v>
      </c>
      <c r="Z29">
        <f t="shared" si="4"/>
        <v>-2.9644136572624658</v>
      </c>
      <c r="AB29">
        <v>10</v>
      </c>
      <c r="AC29">
        <v>2</v>
      </c>
      <c r="AD29">
        <v>3</v>
      </c>
      <c r="AE29">
        <v>1</v>
      </c>
      <c r="AF29">
        <v>0</v>
      </c>
      <c r="AG29">
        <v>3.6285786857287997E-4</v>
      </c>
      <c r="AH29" s="1">
        <v>2.0266299171108299E-5</v>
      </c>
      <c r="AI29" s="1">
        <v>3.09351701949946E-5</v>
      </c>
      <c r="AJ29" s="1">
        <v>1.93742129226E-5</v>
      </c>
      <c r="AK29">
        <v>0</v>
      </c>
      <c r="AN29">
        <f t="shared" si="5"/>
        <v>0</v>
      </c>
      <c r="AO29">
        <f t="shared" si="6"/>
        <v>1</v>
      </c>
    </row>
    <row r="30" spans="1:66" x14ac:dyDescent="0.2">
      <c r="A30">
        <v>28</v>
      </c>
      <c r="B30" s="2">
        <v>1067</v>
      </c>
      <c r="C30" s="4">
        <v>1286</v>
      </c>
      <c r="D30" s="6">
        <v>1117</v>
      </c>
      <c r="E30" s="2">
        <v>4.3666156477896803E-3</v>
      </c>
      <c r="F30" s="4">
        <v>6.6383444402574798E-3</v>
      </c>
      <c r="G30" s="6">
        <v>6.1315343107924804E-3</v>
      </c>
      <c r="H30" s="1">
        <f t="shared" si="0"/>
        <v>5.7121647996132138E-3</v>
      </c>
      <c r="I30" s="8">
        <v>0</v>
      </c>
      <c r="J30" s="10">
        <v>4</v>
      </c>
      <c r="K30" s="12">
        <v>3</v>
      </c>
      <c r="L30" s="8">
        <v>0</v>
      </c>
      <c r="M30" s="11">
        <v>3.7154693566664797E-5</v>
      </c>
      <c r="N30" s="13">
        <v>1.6224810980951999E-5</v>
      </c>
      <c r="O30" s="1">
        <f t="shared" si="1"/>
        <v>1.7793168182538934E-5</v>
      </c>
      <c r="P30" s="1">
        <f t="shared" si="2"/>
        <v>3.1149605809243737E-3</v>
      </c>
      <c r="Q30" s="1">
        <f t="shared" si="7"/>
        <v>-8.326570378255429</v>
      </c>
      <c r="R30" s="1">
        <f t="shared" si="8"/>
        <v>0</v>
      </c>
      <c r="S30" s="1">
        <f t="shared" si="15"/>
        <v>-8.326570378255429</v>
      </c>
      <c r="T30">
        <f t="shared" si="3"/>
        <v>1.1668065376066543E-3</v>
      </c>
      <c r="U30" s="15">
        <f t="shared" si="10"/>
        <v>1</v>
      </c>
      <c r="V30" s="15">
        <f t="shared" si="11"/>
        <v>0</v>
      </c>
      <c r="W30" s="15">
        <f t="shared" si="12"/>
        <v>0</v>
      </c>
      <c r="X30" s="15">
        <f t="shared" si="13"/>
        <v>-8.326570378255429</v>
      </c>
      <c r="Y30" s="15">
        <f t="shared" si="14"/>
        <v>0</v>
      </c>
      <c r="Z30">
        <f t="shared" si="4"/>
        <v>-2.9330011461953678</v>
      </c>
      <c r="AB30">
        <v>0</v>
      </c>
      <c r="AC30">
        <v>0</v>
      </c>
      <c r="AD30">
        <v>1</v>
      </c>
      <c r="AE30">
        <v>0</v>
      </c>
      <c r="AF30">
        <v>0</v>
      </c>
      <c r="AG30">
        <v>0</v>
      </c>
      <c r="AH30">
        <v>0</v>
      </c>
      <c r="AI30" s="1">
        <v>1.03117233983315E-5</v>
      </c>
      <c r="AJ30">
        <v>0</v>
      </c>
      <c r="AK30">
        <v>0</v>
      </c>
      <c r="AN30">
        <f t="shared" si="5"/>
        <v>0</v>
      </c>
      <c r="AO30">
        <f t="shared" si="6"/>
        <v>1</v>
      </c>
    </row>
    <row r="31" spans="1:66" x14ac:dyDescent="0.2">
      <c r="A31">
        <v>29</v>
      </c>
      <c r="B31" s="2">
        <v>2246</v>
      </c>
      <c r="C31" s="4">
        <v>2084</v>
      </c>
      <c r="D31" s="6">
        <v>1695</v>
      </c>
      <c r="E31" s="2">
        <v>9.1915827037822098E-3</v>
      </c>
      <c r="F31" s="4">
        <v>1.0757628159795101E-2</v>
      </c>
      <c r="G31" s="6">
        <v>9.3043425754639805E-3</v>
      </c>
      <c r="H31" s="1">
        <f t="shared" si="0"/>
        <v>9.7511844796804303E-3</v>
      </c>
      <c r="I31" s="8">
        <v>3443</v>
      </c>
      <c r="J31" s="10">
        <v>2096</v>
      </c>
      <c r="K31" s="12">
        <v>2746</v>
      </c>
      <c r="L31" s="8">
        <v>1.6579188135021902E-2</v>
      </c>
      <c r="M31" s="10">
        <v>1.94690594289323E-2</v>
      </c>
      <c r="N31" s="12">
        <v>1.4851110317898099E-2</v>
      </c>
      <c r="O31" s="1">
        <f t="shared" si="1"/>
        <v>1.69664526272841E-2</v>
      </c>
      <c r="P31" s="1">
        <f t="shared" si="2"/>
        <v>1.7399376109270503</v>
      </c>
      <c r="Q31" s="1">
        <f t="shared" si="7"/>
        <v>0.79903557617753818</v>
      </c>
      <c r="R31" s="1">
        <f t="shared" si="8"/>
        <v>0.79903557617753818</v>
      </c>
      <c r="S31" s="1">
        <f t="shared" si="15"/>
        <v>0</v>
      </c>
      <c r="T31">
        <f t="shared" si="3"/>
        <v>7.4047466637371315E-3</v>
      </c>
      <c r="U31" s="15">
        <f t="shared" si="10"/>
        <v>1</v>
      </c>
      <c r="V31" s="15">
        <f t="shared" si="11"/>
        <v>0.79903557617753818</v>
      </c>
      <c r="W31" s="15">
        <f t="shared" si="12"/>
        <v>0</v>
      </c>
      <c r="X31" s="15">
        <f t="shared" si="13"/>
        <v>0</v>
      </c>
      <c r="Y31" s="15">
        <f t="shared" si="14"/>
        <v>0</v>
      </c>
      <c r="Z31">
        <f t="shared" si="4"/>
        <v>-2.1304897952687809</v>
      </c>
      <c r="AB31">
        <v>0</v>
      </c>
      <c r="AC31">
        <v>0</v>
      </c>
      <c r="AD31">
        <v>0</v>
      </c>
      <c r="AE31">
        <v>0</v>
      </c>
      <c r="AF31">
        <v>0</v>
      </c>
      <c r="AG31">
        <v>0</v>
      </c>
      <c r="AH31">
        <v>0</v>
      </c>
      <c r="AI31">
        <v>0</v>
      </c>
      <c r="AJ31">
        <v>0</v>
      </c>
      <c r="AK31">
        <v>0</v>
      </c>
      <c r="AN31">
        <f t="shared" si="5"/>
        <v>0</v>
      </c>
      <c r="AO31">
        <f t="shared" si="6"/>
        <v>0</v>
      </c>
    </row>
    <row r="32" spans="1:66" x14ac:dyDescent="0.2">
      <c r="A32">
        <v>30</v>
      </c>
      <c r="B32" s="2">
        <v>225</v>
      </c>
      <c r="C32" s="4">
        <v>336</v>
      </c>
      <c r="D32" s="6">
        <v>339</v>
      </c>
      <c r="E32" s="2">
        <v>9.2079523969323105E-4</v>
      </c>
      <c r="F32" s="4">
        <v>1.73443525033165E-3</v>
      </c>
      <c r="G32" s="6">
        <v>1.8608685150927899E-3</v>
      </c>
      <c r="H32" s="1">
        <f t="shared" si="0"/>
        <v>1.5053663350392237E-3</v>
      </c>
      <c r="I32" s="8">
        <v>0</v>
      </c>
      <c r="J32" s="10">
        <v>0</v>
      </c>
      <c r="K32" s="12">
        <v>0</v>
      </c>
      <c r="L32" s="8">
        <v>0</v>
      </c>
      <c r="M32" s="10">
        <v>0</v>
      </c>
      <c r="N32" s="13">
        <v>0</v>
      </c>
      <c r="O32" s="1">
        <f t="shared" si="1"/>
        <v>0</v>
      </c>
      <c r="P32" s="1">
        <f t="shared" si="2"/>
        <v>0</v>
      </c>
      <c r="Q32" s="1" t="e">
        <f t="shared" si="7"/>
        <v>#NUM!</v>
      </c>
      <c r="R32" s="1" t="e">
        <f t="shared" si="8"/>
        <v>#NUM!</v>
      </c>
      <c r="S32" s="1" t="e">
        <f t="shared" si="15"/>
        <v>#NUM!</v>
      </c>
      <c r="T32">
        <f t="shared" si="3"/>
        <v>6.9310916312951441E-3</v>
      </c>
      <c r="U32" s="15">
        <f t="shared" si="10"/>
        <v>1</v>
      </c>
      <c r="V32" s="15" t="e">
        <f t="shared" si="11"/>
        <v>#NUM!</v>
      </c>
      <c r="W32" s="15" t="e">
        <f t="shared" si="12"/>
        <v>#NUM!</v>
      </c>
      <c r="X32" s="15" t="e">
        <f t="shared" si="13"/>
        <v>#NUM!</v>
      </c>
      <c r="Y32" s="15" t="e">
        <f t="shared" si="14"/>
        <v>#NUM!</v>
      </c>
      <c r="Z32">
        <f t="shared" si="4"/>
        <v>-2.1591983596000568</v>
      </c>
      <c r="AB32">
        <v>0</v>
      </c>
      <c r="AC32">
        <v>0</v>
      </c>
      <c r="AD32">
        <v>0</v>
      </c>
      <c r="AE32">
        <v>0</v>
      </c>
      <c r="AF32">
        <v>0</v>
      </c>
      <c r="AG32">
        <v>0</v>
      </c>
      <c r="AH32">
        <v>0</v>
      </c>
      <c r="AI32">
        <v>0</v>
      </c>
      <c r="AJ32">
        <v>0</v>
      </c>
      <c r="AK32">
        <v>0</v>
      </c>
      <c r="AN32">
        <f t="shared" si="5"/>
        <v>0</v>
      </c>
      <c r="AO32">
        <f t="shared" si="6"/>
        <v>0</v>
      </c>
    </row>
    <row r="33" spans="1:66" x14ac:dyDescent="0.2">
      <c r="A33">
        <v>31</v>
      </c>
      <c r="B33" s="2">
        <v>609</v>
      </c>
      <c r="C33" s="4">
        <v>611</v>
      </c>
      <c r="D33" s="6">
        <v>531</v>
      </c>
      <c r="E33" s="2">
        <v>2.4922857821030099E-3</v>
      </c>
      <c r="F33" s="4">
        <v>3.1539879105733398E-3</v>
      </c>
      <c r="G33" s="6">
        <v>2.9148117448798598E-3</v>
      </c>
      <c r="H33" s="1">
        <f t="shared" si="0"/>
        <v>2.8536951458520698E-3</v>
      </c>
      <c r="I33" s="8">
        <v>0</v>
      </c>
      <c r="J33" s="10">
        <v>0</v>
      </c>
      <c r="K33" s="12">
        <v>0</v>
      </c>
      <c r="L33" s="8">
        <v>0</v>
      </c>
      <c r="M33" s="10">
        <v>0</v>
      </c>
      <c r="N33" s="12">
        <v>0</v>
      </c>
      <c r="O33" s="1">
        <f t="shared" si="1"/>
        <v>0</v>
      </c>
      <c r="P33" s="1">
        <f t="shared" si="2"/>
        <v>0</v>
      </c>
      <c r="Q33" s="1" t="e">
        <f t="shared" si="7"/>
        <v>#NUM!</v>
      </c>
      <c r="R33" s="1" t="e">
        <f t="shared" si="8"/>
        <v>#NUM!</v>
      </c>
      <c r="S33" s="1" t="e">
        <f t="shared" si="15"/>
        <v>#NUM!</v>
      </c>
      <c r="T33">
        <f t="shared" si="3"/>
        <v>1.2290503965979664E-4</v>
      </c>
      <c r="U33" s="15">
        <f t="shared" si="10"/>
        <v>1</v>
      </c>
      <c r="V33" s="15" t="e">
        <f t="shared" si="11"/>
        <v>#NUM!</v>
      </c>
      <c r="W33" s="15" t="e">
        <f t="shared" si="12"/>
        <v>#NUM!</v>
      </c>
      <c r="X33" s="15" t="e">
        <f t="shared" si="13"/>
        <v>#NUM!</v>
      </c>
      <c r="Y33" s="15" t="e">
        <f t="shared" si="14"/>
        <v>#NUM!</v>
      </c>
      <c r="Z33">
        <f t="shared" si="4"/>
        <v>-3.9104303087200023</v>
      </c>
      <c r="AB33">
        <v>0</v>
      </c>
      <c r="AC33">
        <v>0</v>
      </c>
      <c r="AD33">
        <v>0</v>
      </c>
      <c r="AE33">
        <v>0</v>
      </c>
      <c r="AF33">
        <v>0</v>
      </c>
      <c r="AG33">
        <v>0</v>
      </c>
      <c r="AH33">
        <v>0</v>
      </c>
      <c r="AI33">
        <v>0</v>
      </c>
      <c r="AJ33">
        <v>0</v>
      </c>
      <c r="AK33">
        <v>0</v>
      </c>
      <c r="AN33">
        <f t="shared" si="5"/>
        <v>0</v>
      </c>
      <c r="AO33">
        <f t="shared" si="6"/>
        <v>0</v>
      </c>
    </row>
    <row r="34" spans="1:66" x14ac:dyDescent="0.2">
      <c r="A34">
        <v>32</v>
      </c>
      <c r="B34" s="2">
        <v>394</v>
      </c>
      <c r="C34" s="4">
        <v>317</v>
      </c>
      <c r="D34" s="6">
        <v>358</v>
      </c>
      <c r="E34" s="2">
        <v>1.6124147752850299E-3</v>
      </c>
      <c r="F34" s="4">
        <v>1.6363570665331401E-3</v>
      </c>
      <c r="G34" s="6">
        <v>1.9651649805404701E-3</v>
      </c>
      <c r="H34" s="1">
        <f t="shared" si="0"/>
        <v>1.7379789407862133E-3</v>
      </c>
      <c r="I34" s="8">
        <v>0</v>
      </c>
      <c r="J34" s="10">
        <v>0</v>
      </c>
      <c r="K34" s="12">
        <v>0</v>
      </c>
      <c r="L34" s="8">
        <v>0</v>
      </c>
      <c r="M34" s="10">
        <v>0</v>
      </c>
      <c r="N34" s="12">
        <v>0</v>
      </c>
      <c r="O34" s="1">
        <f t="shared" si="1"/>
        <v>0</v>
      </c>
      <c r="P34" s="1">
        <f t="shared" si="2"/>
        <v>0</v>
      </c>
      <c r="Q34" s="1" t="e">
        <f t="shared" si="7"/>
        <v>#NUM!</v>
      </c>
      <c r="R34" s="1" t="e">
        <f t="shared" si="8"/>
        <v>#NUM!</v>
      </c>
      <c r="S34" s="1" t="e">
        <f t="shared" si="15"/>
        <v>#NUM!</v>
      </c>
      <c r="T34">
        <f t="shared" si="3"/>
        <v>1.0722012909102148E-4</v>
      </c>
      <c r="U34" s="15">
        <f t="shared" si="10"/>
        <v>1</v>
      </c>
      <c r="V34" s="15" t="e">
        <f t="shared" si="11"/>
        <v>#NUM!</v>
      </c>
      <c r="W34" s="15" t="e">
        <f t="shared" si="12"/>
        <v>#NUM!</v>
      </c>
      <c r="X34" s="15" t="e">
        <f t="shared" si="13"/>
        <v>#NUM!</v>
      </c>
      <c r="Y34" s="15" t="e">
        <f t="shared" si="14"/>
        <v>#NUM!</v>
      </c>
      <c r="Z34">
        <f t="shared" si="4"/>
        <v>-3.9697236742279984</v>
      </c>
      <c r="AB34">
        <v>0</v>
      </c>
      <c r="AC34">
        <v>0</v>
      </c>
      <c r="AD34">
        <v>0</v>
      </c>
      <c r="AE34">
        <v>0</v>
      </c>
      <c r="AF34">
        <v>0</v>
      </c>
      <c r="AG34">
        <v>0</v>
      </c>
      <c r="AH34">
        <v>0</v>
      </c>
      <c r="AI34">
        <v>0</v>
      </c>
      <c r="AJ34">
        <v>0</v>
      </c>
      <c r="AK34">
        <v>0</v>
      </c>
      <c r="AN34">
        <f t="shared" si="5"/>
        <v>0</v>
      </c>
      <c r="AO34">
        <f t="shared" si="6"/>
        <v>0</v>
      </c>
      <c r="BL34" s="1"/>
    </row>
    <row r="35" spans="1:66" x14ac:dyDescent="0.2">
      <c r="A35">
        <v>33</v>
      </c>
      <c r="B35" s="2">
        <v>447</v>
      </c>
      <c r="C35" s="4">
        <v>642</v>
      </c>
      <c r="D35" s="6">
        <v>498</v>
      </c>
      <c r="E35" s="2">
        <v>1.82931320952388E-3</v>
      </c>
      <c r="F35" s="4">
        <v>3.3140102104551299E-3</v>
      </c>
      <c r="G35" s="6">
        <v>2.7336652522602098E-3</v>
      </c>
      <c r="H35" s="1">
        <f t="shared" si="0"/>
        <v>2.6256628907464067E-3</v>
      </c>
      <c r="I35" s="8">
        <v>0</v>
      </c>
      <c r="J35" s="10">
        <v>0</v>
      </c>
      <c r="K35" s="12">
        <v>0</v>
      </c>
      <c r="L35" s="8">
        <v>0</v>
      </c>
      <c r="M35" s="11">
        <v>0</v>
      </c>
      <c r="N35" s="12">
        <v>0</v>
      </c>
      <c r="O35" s="1">
        <f t="shared" si="1"/>
        <v>0</v>
      </c>
      <c r="P35" s="1">
        <f t="shared" si="2"/>
        <v>0</v>
      </c>
      <c r="Q35" s="1" t="e">
        <f t="shared" si="7"/>
        <v>#NUM!</v>
      </c>
      <c r="R35" s="1" t="e">
        <f t="shared" si="8"/>
        <v>#NUM!</v>
      </c>
      <c r="S35" s="1" t="e">
        <f t="shared" si="15"/>
        <v>#NUM!</v>
      </c>
      <c r="T35">
        <f t="shared" si="3"/>
        <v>3.7024904518870262E-3</v>
      </c>
      <c r="U35" s="15">
        <f t="shared" si="10"/>
        <v>1</v>
      </c>
      <c r="V35" s="15" t="e">
        <f t="shared" ref="V35:V98" si="16">IF(AND(R35&gt;0,U35=1),R35,0)</f>
        <v>#NUM!</v>
      </c>
      <c r="W35" s="15" t="e">
        <f t="shared" ref="W35:W98" si="17">IF(AND(R35&gt;0,U35=0),R35,0)</f>
        <v>#NUM!</v>
      </c>
      <c r="X35" s="15" t="e">
        <f t="shared" ref="X35:X98" si="18">IF(AND(S35&lt;=0,U35=1),S35,0)</f>
        <v>#NUM!</v>
      </c>
      <c r="Y35" s="15" t="e">
        <f t="shared" ref="Y35:Y98" si="19">IF(AND(S35&lt;=0,U35=0),S35,0)</f>
        <v>#NUM!</v>
      </c>
      <c r="Z35">
        <f t="shared" si="4"/>
        <v>-2.4315060527792385</v>
      </c>
      <c r="AB35">
        <v>0</v>
      </c>
      <c r="AC35">
        <v>0</v>
      </c>
      <c r="AD35">
        <v>1</v>
      </c>
      <c r="AE35">
        <v>0</v>
      </c>
      <c r="AF35">
        <v>0</v>
      </c>
      <c r="AG35">
        <v>0</v>
      </c>
      <c r="AH35">
        <v>0</v>
      </c>
      <c r="AI35" s="1">
        <v>1.03117233983315E-5</v>
      </c>
      <c r="AJ35">
        <v>0</v>
      </c>
      <c r="AK35">
        <v>0</v>
      </c>
      <c r="AN35">
        <f t="shared" si="5"/>
        <v>0</v>
      </c>
      <c r="AO35">
        <f t="shared" si="6"/>
        <v>1</v>
      </c>
    </row>
    <row r="36" spans="1:66" x14ac:dyDescent="0.2">
      <c r="A36">
        <v>34</v>
      </c>
      <c r="B36" s="2">
        <v>137</v>
      </c>
      <c r="C36" s="4">
        <v>219</v>
      </c>
      <c r="D36" s="6">
        <v>145</v>
      </c>
      <c r="E36" s="2">
        <v>5.6066199039098998E-4</v>
      </c>
      <c r="F36" s="4">
        <v>1.1304801185197399E-3</v>
      </c>
      <c r="G36" s="6">
        <v>7.9594670999544304E-4</v>
      </c>
      <c r="H36" s="1">
        <f t="shared" si="0"/>
        <v>8.2902960630205772E-4</v>
      </c>
      <c r="I36" s="8">
        <v>1</v>
      </c>
      <c r="J36" s="10">
        <v>0</v>
      </c>
      <c r="K36" s="12">
        <v>0</v>
      </c>
      <c r="L36" s="9">
        <v>4.8153320171425801E-6</v>
      </c>
      <c r="M36" s="10">
        <v>0</v>
      </c>
      <c r="N36" s="12">
        <v>0</v>
      </c>
      <c r="O36" s="1">
        <f t="shared" si="1"/>
        <v>1.60511067238086E-6</v>
      </c>
      <c r="P36" s="1">
        <f t="shared" si="2"/>
        <v>1.9361319067247357E-3</v>
      </c>
      <c r="Q36" s="1">
        <f t="shared" si="7"/>
        <v>-9.0126070393352329</v>
      </c>
      <c r="R36" s="1">
        <f t="shared" si="8"/>
        <v>0</v>
      </c>
      <c r="S36" s="1">
        <f t="shared" si="15"/>
        <v>-9.0126070393352329</v>
      </c>
      <c r="T36">
        <f t="shared" si="3"/>
        <v>7.4656166944735191E-3</v>
      </c>
      <c r="U36" s="15">
        <f t="shared" si="10"/>
        <v>1</v>
      </c>
      <c r="V36" s="15">
        <f t="shared" si="16"/>
        <v>0</v>
      </c>
      <c r="W36" s="15">
        <f t="shared" si="17"/>
        <v>0</v>
      </c>
      <c r="X36" s="15">
        <f t="shared" si="18"/>
        <v>-9.0126070393352329</v>
      </c>
      <c r="Y36" s="15">
        <f t="shared" si="19"/>
        <v>0</v>
      </c>
      <c r="Z36">
        <f t="shared" si="4"/>
        <v>-2.1269343117239941</v>
      </c>
      <c r="AB36">
        <v>0</v>
      </c>
      <c r="AC36">
        <v>0</v>
      </c>
      <c r="AD36">
        <v>0</v>
      </c>
      <c r="AE36">
        <v>0</v>
      </c>
      <c r="AF36">
        <v>0</v>
      </c>
      <c r="AG36">
        <v>0</v>
      </c>
      <c r="AH36">
        <v>0</v>
      </c>
      <c r="AI36">
        <v>0</v>
      </c>
      <c r="AJ36">
        <v>0</v>
      </c>
      <c r="AK36">
        <v>0</v>
      </c>
      <c r="AN36">
        <f t="shared" si="5"/>
        <v>0</v>
      </c>
      <c r="AO36">
        <f t="shared" si="6"/>
        <v>0</v>
      </c>
    </row>
    <row r="37" spans="1:66" x14ac:dyDescent="0.2">
      <c r="A37">
        <v>35</v>
      </c>
      <c r="B37" s="2">
        <v>0</v>
      </c>
      <c r="C37" s="4">
        <v>1</v>
      </c>
      <c r="D37" s="6">
        <v>0</v>
      </c>
      <c r="E37" s="2">
        <v>0</v>
      </c>
      <c r="F37" s="5">
        <v>5.1620096736061204E-6</v>
      </c>
      <c r="G37" s="6">
        <v>0</v>
      </c>
      <c r="H37" s="1">
        <f t="shared" si="0"/>
        <v>1.7206698912020401E-6</v>
      </c>
      <c r="I37" s="8">
        <v>0</v>
      </c>
      <c r="J37" s="10">
        <v>0</v>
      </c>
      <c r="K37" s="12">
        <v>0</v>
      </c>
      <c r="L37" s="8">
        <v>0</v>
      </c>
      <c r="M37" s="10">
        <v>0</v>
      </c>
      <c r="N37" s="12">
        <v>0</v>
      </c>
      <c r="O37" s="1">
        <f t="shared" si="1"/>
        <v>0</v>
      </c>
      <c r="P37" s="1">
        <f t="shared" si="2"/>
        <v>0</v>
      </c>
      <c r="Q37" s="1" t="e">
        <f t="shared" si="7"/>
        <v>#NUM!</v>
      </c>
      <c r="R37" s="1" t="e">
        <f t="shared" si="8"/>
        <v>#NUM!</v>
      </c>
      <c r="S37" s="1" t="e">
        <f t="shared" si="15"/>
        <v>#NUM!</v>
      </c>
      <c r="T37">
        <f t="shared" si="3"/>
        <v>0.37390096630005903</v>
      </c>
      <c r="U37" s="15">
        <f t="shared" si="10"/>
        <v>0</v>
      </c>
      <c r="V37" s="15" t="e">
        <f t="shared" si="16"/>
        <v>#NUM!</v>
      </c>
      <c r="W37" s="15" t="e">
        <f t="shared" si="17"/>
        <v>#NUM!</v>
      </c>
      <c r="X37" s="15" t="e">
        <f t="shared" si="18"/>
        <v>#NUM!</v>
      </c>
      <c r="Y37" s="15" t="e">
        <f t="shared" si="19"/>
        <v>#NUM!</v>
      </c>
      <c r="Z37">
        <f t="shared" si="4"/>
        <v>-0.42724341246481962</v>
      </c>
      <c r="AB37">
        <v>0</v>
      </c>
      <c r="AC37">
        <v>0</v>
      </c>
      <c r="AD37">
        <v>0</v>
      </c>
      <c r="AE37">
        <v>0</v>
      </c>
      <c r="AF37">
        <v>0</v>
      </c>
      <c r="AG37">
        <v>0</v>
      </c>
      <c r="AH37">
        <v>0</v>
      </c>
      <c r="AI37">
        <v>0</v>
      </c>
      <c r="AJ37">
        <v>0</v>
      </c>
      <c r="AK37">
        <v>0</v>
      </c>
      <c r="AN37">
        <f t="shared" si="5"/>
        <v>0</v>
      </c>
      <c r="AO37">
        <f t="shared" si="6"/>
        <v>0</v>
      </c>
    </row>
    <row r="38" spans="1:66" x14ac:dyDescent="0.2">
      <c r="A38">
        <v>36</v>
      </c>
      <c r="B38" s="2">
        <v>263</v>
      </c>
      <c r="C38" s="4">
        <v>344</v>
      </c>
      <c r="D38" s="6">
        <v>280</v>
      </c>
      <c r="E38" s="2">
        <v>1.0763073246192001E-3</v>
      </c>
      <c r="F38" s="4">
        <v>1.7757313277205001E-3</v>
      </c>
      <c r="G38" s="6">
        <v>1.53700054343947E-3</v>
      </c>
      <c r="H38" s="1">
        <f t="shared" si="0"/>
        <v>1.4630130652597232E-3</v>
      </c>
      <c r="I38" s="8">
        <v>0</v>
      </c>
      <c r="J38" s="10">
        <v>0</v>
      </c>
      <c r="K38" s="12">
        <v>0</v>
      </c>
      <c r="L38" s="8">
        <v>0</v>
      </c>
      <c r="M38" s="10">
        <v>0</v>
      </c>
      <c r="N38" s="12">
        <v>0</v>
      </c>
      <c r="O38" s="1">
        <f t="shared" si="1"/>
        <v>0</v>
      </c>
      <c r="P38" s="1">
        <f t="shared" si="2"/>
        <v>0</v>
      </c>
      <c r="Q38" s="1" t="e">
        <f t="shared" si="7"/>
        <v>#NUM!</v>
      </c>
      <c r="R38" s="1" t="e">
        <f t="shared" si="8"/>
        <v>#NUM!</v>
      </c>
      <c r="S38" s="1" t="e">
        <f t="shared" si="15"/>
        <v>#NUM!</v>
      </c>
      <c r="T38">
        <f t="shared" si="3"/>
        <v>2.0487501737291944E-3</v>
      </c>
      <c r="U38" s="15">
        <f t="shared" si="10"/>
        <v>1</v>
      </c>
      <c r="V38" s="15" t="e">
        <f t="shared" si="16"/>
        <v>#NUM!</v>
      </c>
      <c r="W38" s="15" t="e">
        <f t="shared" si="17"/>
        <v>#NUM!</v>
      </c>
      <c r="X38" s="15" t="e">
        <f t="shared" si="18"/>
        <v>#NUM!</v>
      </c>
      <c r="Y38" s="15" t="e">
        <f t="shared" si="19"/>
        <v>#NUM!</v>
      </c>
      <c r="Z38">
        <f t="shared" si="4"/>
        <v>-2.6885109965942928</v>
      </c>
      <c r="AB38">
        <v>0</v>
      </c>
      <c r="AC38">
        <v>0</v>
      </c>
      <c r="AD38">
        <v>0</v>
      </c>
      <c r="AE38">
        <v>0</v>
      </c>
      <c r="AF38">
        <v>0</v>
      </c>
      <c r="AG38">
        <v>0</v>
      </c>
      <c r="AH38">
        <v>0</v>
      </c>
      <c r="AI38">
        <v>0</v>
      </c>
      <c r="AJ38">
        <v>0</v>
      </c>
      <c r="AK38">
        <v>0</v>
      </c>
      <c r="AN38">
        <f t="shared" si="5"/>
        <v>0</v>
      </c>
      <c r="AO38">
        <f t="shared" si="6"/>
        <v>0</v>
      </c>
    </row>
    <row r="39" spans="1:66" x14ac:dyDescent="0.2">
      <c r="A39">
        <v>37</v>
      </c>
      <c r="B39" s="2">
        <v>22</v>
      </c>
      <c r="C39" s="4">
        <v>7</v>
      </c>
      <c r="D39" s="6">
        <v>6</v>
      </c>
      <c r="E39" s="2">
        <v>9.0033312325560403E-5</v>
      </c>
      <c r="F39" s="5">
        <v>3.6134067715242901E-5</v>
      </c>
      <c r="G39" s="7">
        <v>3.2935725930845901E-5</v>
      </c>
      <c r="H39" s="1">
        <f t="shared" si="0"/>
        <v>5.3034368657216395E-5</v>
      </c>
      <c r="I39" s="8">
        <v>0</v>
      </c>
      <c r="J39" s="10">
        <v>0</v>
      </c>
      <c r="K39" s="12">
        <v>0</v>
      </c>
      <c r="L39" s="8">
        <v>0</v>
      </c>
      <c r="M39" s="10">
        <v>0</v>
      </c>
      <c r="N39" s="12">
        <v>0</v>
      </c>
      <c r="O39" s="1">
        <f t="shared" si="1"/>
        <v>0</v>
      </c>
      <c r="P39" s="1">
        <f t="shared" si="2"/>
        <v>0</v>
      </c>
      <c r="Q39" s="1" t="e">
        <f t="shared" si="7"/>
        <v>#NUM!</v>
      </c>
      <c r="R39" s="1" t="e">
        <f t="shared" si="8"/>
        <v>#NUM!</v>
      </c>
      <c r="S39" s="1" t="e">
        <f t="shared" si="15"/>
        <v>#NUM!</v>
      </c>
      <c r="T39">
        <f t="shared" si="3"/>
        <v>4.5779535157211886E-2</v>
      </c>
      <c r="U39" s="15">
        <f t="shared" si="10"/>
        <v>1</v>
      </c>
      <c r="V39" s="15" t="e">
        <f t="shared" si="16"/>
        <v>#NUM!</v>
      </c>
      <c r="W39" s="15" t="e">
        <f t="shared" si="17"/>
        <v>#NUM!</v>
      </c>
      <c r="X39" s="15" t="e">
        <f t="shared" si="18"/>
        <v>#NUM!</v>
      </c>
      <c r="Y39" s="15" t="e">
        <f t="shared" si="19"/>
        <v>#NUM!</v>
      </c>
      <c r="Z39">
        <f t="shared" si="4"/>
        <v>-1.3393286214404789</v>
      </c>
      <c r="AB39">
        <v>0</v>
      </c>
      <c r="AC39">
        <v>0</v>
      </c>
      <c r="AD39">
        <v>0</v>
      </c>
      <c r="AE39">
        <v>0</v>
      </c>
      <c r="AF39">
        <v>0</v>
      </c>
      <c r="AG39">
        <v>0</v>
      </c>
      <c r="AH39">
        <v>0</v>
      </c>
      <c r="AI39">
        <v>0</v>
      </c>
      <c r="AJ39">
        <v>0</v>
      </c>
      <c r="AK39">
        <v>0</v>
      </c>
      <c r="AN39">
        <f t="shared" si="5"/>
        <v>0</v>
      </c>
      <c r="AO39">
        <f t="shared" si="6"/>
        <v>0</v>
      </c>
    </row>
    <row r="40" spans="1:66" x14ac:dyDescent="0.2">
      <c r="A40">
        <v>38</v>
      </c>
      <c r="B40" s="2">
        <v>64</v>
      </c>
      <c r="C40" s="4">
        <v>60</v>
      </c>
      <c r="D40" s="6">
        <v>72</v>
      </c>
      <c r="E40" s="2">
        <v>2.6191509040163002E-4</v>
      </c>
      <c r="F40" s="4">
        <v>3.0972058041636702E-4</v>
      </c>
      <c r="G40" s="6">
        <v>3.95228711170151E-4</v>
      </c>
      <c r="H40" s="1">
        <f t="shared" si="0"/>
        <v>3.2228812732938272E-4</v>
      </c>
      <c r="I40" s="8">
        <v>0</v>
      </c>
      <c r="J40" s="10">
        <v>0</v>
      </c>
      <c r="K40" s="12">
        <v>0</v>
      </c>
      <c r="L40" s="8">
        <v>0</v>
      </c>
      <c r="M40" s="10">
        <v>0</v>
      </c>
      <c r="N40" s="12">
        <v>0</v>
      </c>
      <c r="O40" s="1">
        <f t="shared" si="1"/>
        <v>0</v>
      </c>
      <c r="P40" s="1">
        <f t="shared" si="2"/>
        <v>0</v>
      </c>
      <c r="Q40" s="1" t="e">
        <f t="shared" si="7"/>
        <v>#NUM!</v>
      </c>
      <c r="R40" s="1" t="e">
        <f t="shared" si="8"/>
        <v>#NUM!</v>
      </c>
      <c r="S40" s="1" t="e">
        <f t="shared" si="15"/>
        <v>#NUM!</v>
      </c>
      <c r="T40">
        <f t="shared" si="3"/>
        <v>1.169298493834255E-3</v>
      </c>
      <c r="U40" s="15">
        <f t="shared" si="10"/>
        <v>1</v>
      </c>
      <c r="V40" s="15" t="e">
        <f t="shared" si="16"/>
        <v>#NUM!</v>
      </c>
      <c r="W40" s="15" t="e">
        <f t="shared" si="17"/>
        <v>#NUM!</v>
      </c>
      <c r="X40" s="15" t="e">
        <f t="shared" si="18"/>
        <v>#NUM!</v>
      </c>
      <c r="Y40" s="15" t="e">
        <f t="shared" si="19"/>
        <v>#NUM!</v>
      </c>
      <c r="Z40">
        <f t="shared" si="4"/>
        <v>-2.9320746097300008</v>
      </c>
      <c r="AB40">
        <v>0</v>
      </c>
      <c r="AC40">
        <v>0</v>
      </c>
      <c r="AD40">
        <v>0</v>
      </c>
      <c r="AE40">
        <v>0</v>
      </c>
      <c r="AF40">
        <v>0</v>
      </c>
      <c r="AG40">
        <v>0</v>
      </c>
      <c r="AH40">
        <v>0</v>
      </c>
      <c r="AI40">
        <v>0</v>
      </c>
      <c r="AJ40">
        <v>0</v>
      </c>
      <c r="AK40">
        <v>0</v>
      </c>
      <c r="AN40">
        <f t="shared" si="5"/>
        <v>0</v>
      </c>
      <c r="AO40">
        <f t="shared" si="6"/>
        <v>0</v>
      </c>
    </row>
    <row r="41" spans="1:66" x14ac:dyDescent="0.2">
      <c r="A41">
        <v>39</v>
      </c>
      <c r="B41" s="2">
        <v>6</v>
      </c>
      <c r="C41" s="4">
        <v>24</v>
      </c>
      <c r="D41" s="6">
        <v>6</v>
      </c>
      <c r="E41" s="3">
        <v>2.4554539725152801E-5</v>
      </c>
      <c r="F41" s="4">
        <v>1.23888232166547E-4</v>
      </c>
      <c r="G41" s="7">
        <v>3.2935725930845901E-5</v>
      </c>
      <c r="H41" s="1">
        <f t="shared" si="0"/>
        <v>6.0459499274181899E-5</v>
      </c>
      <c r="I41" s="8">
        <v>0</v>
      </c>
      <c r="J41" s="10">
        <v>0</v>
      </c>
      <c r="K41" s="12">
        <v>0</v>
      </c>
      <c r="L41" s="8">
        <v>0</v>
      </c>
      <c r="M41" s="10">
        <v>0</v>
      </c>
      <c r="N41" s="12">
        <v>0</v>
      </c>
      <c r="O41" s="1">
        <f t="shared" si="1"/>
        <v>0</v>
      </c>
      <c r="P41" s="1">
        <f t="shared" si="2"/>
        <v>0</v>
      </c>
      <c r="Q41" s="1" t="e">
        <f t="shared" si="7"/>
        <v>#NUM!</v>
      </c>
      <c r="R41" s="1" t="e">
        <f t="shared" si="8"/>
        <v>#NUM!</v>
      </c>
      <c r="S41" s="1" t="e">
        <f t="shared" si="15"/>
        <v>#NUM!</v>
      </c>
      <c r="T41">
        <f t="shared" si="3"/>
        <v>0.13011087202371399</v>
      </c>
      <c r="U41" s="15">
        <f t="shared" si="10"/>
        <v>0</v>
      </c>
      <c r="V41" s="15" t="e">
        <f t="shared" si="16"/>
        <v>#NUM!</v>
      </c>
      <c r="W41" s="15" t="e">
        <f t="shared" si="17"/>
        <v>#NUM!</v>
      </c>
      <c r="X41" s="15" t="e">
        <f t="shared" si="18"/>
        <v>#NUM!</v>
      </c>
      <c r="Y41" s="15" t="e">
        <f t="shared" si="19"/>
        <v>#NUM!</v>
      </c>
      <c r="Z41">
        <f t="shared" si="4"/>
        <v>-0.88568641241127766</v>
      </c>
      <c r="AB41">
        <v>0</v>
      </c>
      <c r="AC41">
        <v>0</v>
      </c>
      <c r="AD41">
        <v>0</v>
      </c>
      <c r="AE41">
        <v>0</v>
      </c>
      <c r="AF41">
        <v>0</v>
      </c>
      <c r="AG41">
        <v>0</v>
      </c>
      <c r="AH41">
        <v>0</v>
      </c>
      <c r="AI41">
        <v>0</v>
      </c>
      <c r="AJ41">
        <v>0</v>
      </c>
      <c r="AK41">
        <v>0</v>
      </c>
      <c r="AN41">
        <f t="shared" si="5"/>
        <v>0</v>
      </c>
      <c r="AO41">
        <f t="shared" si="6"/>
        <v>0</v>
      </c>
    </row>
    <row r="42" spans="1:66" x14ac:dyDescent="0.2">
      <c r="A42">
        <v>40</v>
      </c>
      <c r="B42" s="2">
        <v>0</v>
      </c>
      <c r="C42" s="4">
        <v>0</v>
      </c>
      <c r="D42" s="6">
        <v>0</v>
      </c>
      <c r="E42" s="2">
        <v>0</v>
      </c>
      <c r="F42" s="4">
        <v>0</v>
      </c>
      <c r="G42" s="6">
        <v>0</v>
      </c>
      <c r="H42" s="1">
        <f t="shared" si="0"/>
        <v>0</v>
      </c>
      <c r="I42" s="8">
        <v>0</v>
      </c>
      <c r="J42" s="10">
        <v>0</v>
      </c>
      <c r="K42" s="12">
        <v>0</v>
      </c>
      <c r="L42" s="8">
        <v>0</v>
      </c>
      <c r="M42" s="10">
        <v>0</v>
      </c>
      <c r="N42" s="12">
        <v>0</v>
      </c>
      <c r="O42" s="1">
        <f t="shared" si="1"/>
        <v>0</v>
      </c>
      <c r="P42" s="1" t="e">
        <f t="shared" si="2"/>
        <v>#DIV/0!</v>
      </c>
      <c r="Q42" s="1" t="e">
        <f t="shared" si="7"/>
        <v>#DIV/0!</v>
      </c>
      <c r="R42" s="1" t="e">
        <f t="shared" si="8"/>
        <v>#DIV/0!</v>
      </c>
      <c r="S42" s="1" t="e">
        <f t="shared" si="15"/>
        <v>#DIV/0!</v>
      </c>
      <c r="T42" t="e">
        <f t="shared" si="3"/>
        <v>#DIV/0!</v>
      </c>
      <c r="U42" s="15" t="e">
        <f t="shared" si="10"/>
        <v>#DIV/0!</v>
      </c>
      <c r="V42" s="15" t="e">
        <f t="shared" si="16"/>
        <v>#DIV/0!</v>
      </c>
      <c r="W42" s="15" t="e">
        <f t="shared" si="17"/>
        <v>#DIV/0!</v>
      </c>
      <c r="X42" s="15" t="e">
        <f t="shared" si="18"/>
        <v>#DIV/0!</v>
      </c>
      <c r="Y42" s="15" t="e">
        <f t="shared" si="19"/>
        <v>#DIV/0!</v>
      </c>
      <c r="Z42" t="e">
        <f t="shared" si="4"/>
        <v>#DIV/0!</v>
      </c>
      <c r="AB42">
        <v>0</v>
      </c>
      <c r="AC42">
        <v>0</v>
      </c>
      <c r="AD42">
        <v>0</v>
      </c>
      <c r="AE42">
        <v>0</v>
      </c>
      <c r="AF42">
        <v>0</v>
      </c>
      <c r="AG42">
        <v>0</v>
      </c>
      <c r="AH42">
        <v>0</v>
      </c>
      <c r="AI42">
        <v>0</v>
      </c>
      <c r="AJ42">
        <v>0</v>
      </c>
      <c r="AK42">
        <v>0</v>
      </c>
      <c r="AN42" t="e">
        <f t="shared" si="5"/>
        <v>#DIV/0!</v>
      </c>
      <c r="AO42" t="e">
        <f t="shared" si="6"/>
        <v>#DIV/0!</v>
      </c>
    </row>
    <row r="43" spans="1:66" x14ac:dyDescent="0.2">
      <c r="A43">
        <v>41</v>
      </c>
      <c r="B43" s="2">
        <v>808</v>
      </c>
      <c r="C43" s="4">
        <v>1032</v>
      </c>
      <c r="D43" s="6">
        <v>828</v>
      </c>
      <c r="E43" s="2">
        <v>3.3066780163205798E-3</v>
      </c>
      <c r="F43" s="4">
        <v>5.3271939831615201E-3</v>
      </c>
      <c r="G43" s="6">
        <v>4.5451301784567404E-3</v>
      </c>
      <c r="H43" s="1">
        <f t="shared" si="0"/>
        <v>4.3930007259796134E-3</v>
      </c>
      <c r="I43" s="8">
        <v>0</v>
      </c>
      <c r="J43" s="10">
        <v>0</v>
      </c>
      <c r="K43" s="12">
        <v>0</v>
      </c>
      <c r="L43" s="8">
        <v>0</v>
      </c>
      <c r="M43" s="10">
        <v>0</v>
      </c>
      <c r="N43" s="12">
        <v>0</v>
      </c>
      <c r="O43" s="1">
        <f t="shared" si="1"/>
        <v>0</v>
      </c>
      <c r="P43" s="1">
        <f t="shared" si="2"/>
        <v>0</v>
      </c>
      <c r="Q43" s="1" t="e">
        <f t="shared" si="7"/>
        <v>#NUM!</v>
      </c>
      <c r="R43" s="1" t="e">
        <f t="shared" si="8"/>
        <v>#NUM!</v>
      </c>
      <c r="S43" s="1" t="e">
        <f t="shared" si="15"/>
        <v>#NUM!</v>
      </c>
      <c r="T43">
        <f t="shared" si="3"/>
        <v>1.7180523966465646E-3</v>
      </c>
      <c r="U43" s="15">
        <f t="shared" si="10"/>
        <v>1</v>
      </c>
      <c r="V43" s="15" t="e">
        <f t="shared" si="16"/>
        <v>#NUM!</v>
      </c>
      <c r="W43" s="15" t="e">
        <f t="shared" si="17"/>
        <v>#NUM!</v>
      </c>
      <c r="X43" s="15" t="e">
        <f t="shared" si="18"/>
        <v>#NUM!</v>
      </c>
      <c r="Y43" s="15" t="e">
        <f t="shared" si="19"/>
        <v>#NUM!</v>
      </c>
      <c r="Z43">
        <f t="shared" si="4"/>
        <v>-2.7649635953199843</v>
      </c>
      <c r="AB43">
        <v>0</v>
      </c>
      <c r="AC43">
        <v>0</v>
      </c>
      <c r="AD43">
        <v>1</v>
      </c>
      <c r="AE43">
        <v>0</v>
      </c>
      <c r="AF43">
        <v>0</v>
      </c>
      <c r="AG43">
        <v>0</v>
      </c>
      <c r="AH43">
        <v>0</v>
      </c>
      <c r="AI43" s="1">
        <v>1.03117233983315E-5</v>
      </c>
      <c r="AJ43">
        <v>0</v>
      </c>
      <c r="AK43">
        <v>0</v>
      </c>
      <c r="AN43">
        <f t="shared" si="5"/>
        <v>0</v>
      </c>
      <c r="AO43">
        <f t="shared" si="6"/>
        <v>1</v>
      </c>
    </row>
    <row r="44" spans="1:66" x14ac:dyDescent="0.2">
      <c r="A44">
        <v>42</v>
      </c>
      <c r="B44" s="2">
        <v>0</v>
      </c>
      <c r="C44" s="4">
        <v>1</v>
      </c>
      <c r="D44" s="6">
        <v>0</v>
      </c>
      <c r="E44" s="2">
        <v>0</v>
      </c>
      <c r="F44" s="5">
        <v>5.1620096736061204E-6</v>
      </c>
      <c r="G44" s="6">
        <v>0</v>
      </c>
      <c r="H44" s="1">
        <f t="shared" si="0"/>
        <v>1.7206698912020401E-6</v>
      </c>
      <c r="I44" s="8">
        <v>0</v>
      </c>
      <c r="J44" s="10">
        <v>0</v>
      </c>
      <c r="K44" s="12">
        <v>0</v>
      </c>
      <c r="L44" s="8">
        <v>0</v>
      </c>
      <c r="M44" s="10">
        <v>0</v>
      </c>
      <c r="N44" s="12">
        <v>0</v>
      </c>
      <c r="O44" s="1">
        <f t="shared" si="1"/>
        <v>0</v>
      </c>
      <c r="P44" s="1">
        <f t="shared" si="2"/>
        <v>0</v>
      </c>
      <c r="Q44" s="1" t="e">
        <f t="shared" si="7"/>
        <v>#NUM!</v>
      </c>
      <c r="R44" s="1" t="e">
        <f t="shared" si="8"/>
        <v>#NUM!</v>
      </c>
      <c r="S44" s="1" t="e">
        <f t="shared" si="15"/>
        <v>#NUM!</v>
      </c>
      <c r="T44">
        <f t="shared" si="3"/>
        <v>0.37390096630005903</v>
      </c>
      <c r="U44" s="15">
        <f t="shared" si="10"/>
        <v>0</v>
      </c>
      <c r="V44" s="15" t="e">
        <f t="shared" si="16"/>
        <v>#NUM!</v>
      </c>
      <c r="W44" s="15" t="e">
        <f t="shared" si="17"/>
        <v>#NUM!</v>
      </c>
      <c r="X44" s="15" t="e">
        <f t="shared" si="18"/>
        <v>#NUM!</v>
      </c>
      <c r="Y44" s="15" t="e">
        <f t="shared" si="19"/>
        <v>#NUM!</v>
      </c>
      <c r="Z44">
        <f t="shared" si="4"/>
        <v>-0.42724341246481962</v>
      </c>
      <c r="AB44">
        <v>0</v>
      </c>
      <c r="AC44">
        <v>0</v>
      </c>
      <c r="AD44">
        <v>0</v>
      </c>
      <c r="AE44">
        <v>0</v>
      </c>
      <c r="AF44">
        <v>0</v>
      </c>
      <c r="AG44">
        <v>0</v>
      </c>
      <c r="AH44">
        <v>0</v>
      </c>
      <c r="AI44">
        <v>0</v>
      </c>
      <c r="AJ44">
        <v>0</v>
      </c>
      <c r="AK44">
        <v>0</v>
      </c>
      <c r="AN44">
        <f t="shared" si="5"/>
        <v>0</v>
      </c>
      <c r="AO44">
        <f t="shared" si="6"/>
        <v>0</v>
      </c>
      <c r="BL44" s="1"/>
    </row>
    <row r="45" spans="1:66" x14ac:dyDescent="0.2">
      <c r="A45">
        <v>43</v>
      </c>
      <c r="B45" s="2">
        <v>8</v>
      </c>
      <c r="C45" s="4">
        <v>12</v>
      </c>
      <c r="D45" s="6">
        <v>5</v>
      </c>
      <c r="E45" s="3">
        <v>3.27393863002038E-5</v>
      </c>
      <c r="F45" s="5">
        <v>6.1944116083273502E-5</v>
      </c>
      <c r="G45" s="7">
        <v>2.74464382757049E-5</v>
      </c>
      <c r="H45" s="1">
        <f t="shared" si="0"/>
        <v>4.0709980219727401E-5</v>
      </c>
      <c r="I45" s="8">
        <v>0</v>
      </c>
      <c r="J45" s="10">
        <v>0</v>
      </c>
      <c r="K45" s="12">
        <v>0</v>
      </c>
      <c r="L45" s="8">
        <v>0</v>
      </c>
      <c r="M45" s="10">
        <v>0</v>
      </c>
      <c r="N45" s="12">
        <v>0</v>
      </c>
      <c r="O45" s="1">
        <f t="shared" si="1"/>
        <v>0</v>
      </c>
      <c r="P45" s="1">
        <f t="shared" si="2"/>
        <v>0</v>
      </c>
      <c r="Q45" s="1" t="e">
        <f t="shared" si="7"/>
        <v>#NUM!</v>
      </c>
      <c r="R45" s="1" t="e">
        <f t="shared" si="8"/>
        <v>#NUM!</v>
      </c>
      <c r="S45" s="1" t="e">
        <f t="shared" si="15"/>
        <v>#NUM!</v>
      </c>
      <c r="T45">
        <f t="shared" si="3"/>
        <v>1.9181281814495056E-2</v>
      </c>
      <c r="U45" s="15">
        <f t="shared" si="10"/>
        <v>1</v>
      </c>
      <c r="V45" s="15" t="e">
        <f t="shared" si="16"/>
        <v>#NUM!</v>
      </c>
      <c r="W45" s="15" t="e">
        <f t="shared" si="17"/>
        <v>#NUM!</v>
      </c>
      <c r="X45" s="15" t="e">
        <f t="shared" si="18"/>
        <v>#NUM!</v>
      </c>
      <c r="Y45" s="15" t="e">
        <f t="shared" si="19"/>
        <v>#NUM!</v>
      </c>
      <c r="Z45">
        <f t="shared" si="4"/>
        <v>-1.717122373893144</v>
      </c>
      <c r="AB45">
        <v>0</v>
      </c>
      <c r="AC45">
        <v>0</v>
      </c>
      <c r="AD45">
        <v>0</v>
      </c>
      <c r="AE45">
        <v>0</v>
      </c>
      <c r="AF45">
        <v>0</v>
      </c>
      <c r="AG45">
        <v>0</v>
      </c>
      <c r="AH45">
        <v>0</v>
      </c>
      <c r="AI45">
        <v>0</v>
      </c>
      <c r="AJ45">
        <v>0</v>
      </c>
      <c r="AK45">
        <v>0</v>
      </c>
      <c r="AN45">
        <f t="shared" si="5"/>
        <v>0</v>
      </c>
      <c r="AO45">
        <f t="shared" si="6"/>
        <v>0</v>
      </c>
      <c r="BL45" s="1"/>
      <c r="BN45" s="1"/>
    </row>
    <row r="46" spans="1:66" x14ac:dyDescent="0.2">
      <c r="A46">
        <v>44</v>
      </c>
      <c r="B46" s="2">
        <v>1533</v>
      </c>
      <c r="C46" s="4">
        <v>1470</v>
      </c>
      <c r="D46" s="6">
        <v>1273</v>
      </c>
      <c r="E46" s="2">
        <v>6.27368489977655E-3</v>
      </c>
      <c r="F46" s="4">
        <v>7.5881542202010004E-3</v>
      </c>
      <c r="G46" s="6">
        <v>6.9878631849944802E-3</v>
      </c>
      <c r="H46" s="1">
        <f t="shared" si="0"/>
        <v>6.9499007683240105E-3</v>
      </c>
      <c r="I46" s="8">
        <v>2</v>
      </c>
      <c r="J46" s="10">
        <v>0</v>
      </c>
      <c r="K46" s="12">
        <v>0</v>
      </c>
      <c r="L46" s="9">
        <v>9.6306640342851601E-6</v>
      </c>
      <c r="M46" s="10">
        <v>0</v>
      </c>
      <c r="N46" s="12">
        <v>0</v>
      </c>
      <c r="O46" s="1">
        <f t="shared" si="1"/>
        <v>3.2102213447617199E-6</v>
      </c>
      <c r="P46" s="1">
        <f t="shared" si="2"/>
        <v>4.6190894687203924E-4</v>
      </c>
      <c r="Q46" s="1">
        <f t="shared" si="7"/>
        <v>-11.080103889039236</v>
      </c>
      <c r="R46" s="1">
        <f t="shared" si="8"/>
        <v>0</v>
      </c>
      <c r="S46" s="1">
        <f t="shared" si="15"/>
        <v>-11.080103889039236</v>
      </c>
      <c r="T46">
        <f t="shared" si="3"/>
        <v>5.2638032075320359E-5</v>
      </c>
      <c r="U46" s="15">
        <f t="shared" si="10"/>
        <v>1</v>
      </c>
      <c r="V46" s="15">
        <f t="shared" si="16"/>
        <v>0</v>
      </c>
      <c r="W46" s="15">
        <f t="shared" si="17"/>
        <v>0</v>
      </c>
      <c r="X46" s="15">
        <f t="shared" si="18"/>
        <v>-11.080103889039236</v>
      </c>
      <c r="Y46" s="15">
        <f t="shared" si="19"/>
        <v>0</v>
      </c>
      <c r="Z46">
        <f t="shared" si="4"/>
        <v>-4.2787003556176018</v>
      </c>
      <c r="AB46">
        <v>0</v>
      </c>
      <c r="AC46">
        <v>0</v>
      </c>
      <c r="AD46">
        <v>0</v>
      </c>
      <c r="AE46">
        <v>0</v>
      </c>
      <c r="AF46">
        <v>0</v>
      </c>
      <c r="AG46">
        <v>0</v>
      </c>
      <c r="AH46">
        <v>0</v>
      </c>
      <c r="AI46">
        <v>0</v>
      </c>
      <c r="AJ46">
        <v>0</v>
      </c>
      <c r="AK46">
        <v>0</v>
      </c>
      <c r="AN46">
        <f t="shared" si="5"/>
        <v>0</v>
      </c>
      <c r="AO46">
        <f t="shared" si="6"/>
        <v>0</v>
      </c>
      <c r="BM46" s="1"/>
      <c r="BN46" s="1"/>
    </row>
    <row r="47" spans="1:66" x14ac:dyDescent="0.2">
      <c r="A47">
        <v>45</v>
      </c>
      <c r="B47" s="2">
        <v>3794</v>
      </c>
      <c r="C47" s="4">
        <v>3609</v>
      </c>
      <c r="D47" s="6">
        <v>3326</v>
      </c>
      <c r="E47" s="2">
        <v>1.5526653952871601E-2</v>
      </c>
      <c r="F47" s="4">
        <v>1.8629692912044499E-2</v>
      </c>
      <c r="G47" s="6">
        <v>1.82573707409989E-2</v>
      </c>
      <c r="H47" s="1">
        <f t="shared" si="0"/>
        <v>1.7471239201971665E-2</v>
      </c>
      <c r="I47" s="8">
        <v>3</v>
      </c>
      <c r="J47" s="10">
        <v>0</v>
      </c>
      <c r="K47" s="12">
        <v>2</v>
      </c>
      <c r="L47" s="9">
        <v>1.44459960514277E-5</v>
      </c>
      <c r="M47" s="10">
        <v>0</v>
      </c>
      <c r="N47" s="13">
        <v>1.0816540653968001E-5</v>
      </c>
      <c r="O47" s="1">
        <f t="shared" si="1"/>
        <v>8.4208455684652329E-6</v>
      </c>
      <c r="P47" s="1">
        <f t="shared" si="2"/>
        <v>4.8198330245028775E-4</v>
      </c>
      <c r="Q47" s="1">
        <f t="shared" si="7"/>
        <v>-11.018729212117929</v>
      </c>
      <c r="R47" s="1">
        <f t="shared" si="8"/>
        <v>0</v>
      </c>
      <c r="S47" s="1">
        <f t="shared" si="15"/>
        <v>-11.018729212117929</v>
      </c>
      <c r="T47">
        <f t="shared" si="3"/>
        <v>5.7865195467263837E-5</v>
      </c>
      <c r="U47" s="15">
        <f t="shared" si="10"/>
        <v>1</v>
      </c>
      <c r="V47" s="15">
        <f t="shared" si="16"/>
        <v>0</v>
      </c>
      <c r="W47" s="15">
        <f t="shared" si="17"/>
        <v>0</v>
      </c>
      <c r="X47" s="15">
        <f t="shared" si="18"/>
        <v>-11.018729212117929</v>
      </c>
      <c r="Y47" s="15">
        <f t="shared" si="19"/>
        <v>0</v>
      </c>
      <c r="Z47">
        <f t="shared" si="4"/>
        <v>-4.2375825755019658</v>
      </c>
      <c r="AB47">
        <v>2</v>
      </c>
      <c r="AC47">
        <v>0</v>
      </c>
      <c r="AD47">
        <v>3</v>
      </c>
      <c r="AE47">
        <v>0</v>
      </c>
      <c r="AF47">
        <v>0</v>
      </c>
      <c r="AG47" s="1">
        <v>7.2571573714576003E-5</v>
      </c>
      <c r="AH47">
        <v>0</v>
      </c>
      <c r="AI47" s="1">
        <v>3.09351701949946E-5</v>
      </c>
      <c r="AJ47">
        <v>0</v>
      </c>
      <c r="AK47">
        <v>0</v>
      </c>
      <c r="AN47">
        <f t="shared" si="5"/>
        <v>0</v>
      </c>
      <c r="AO47">
        <f t="shared" si="6"/>
        <v>1</v>
      </c>
      <c r="BL47" s="1"/>
    </row>
    <row r="48" spans="1:66" x14ac:dyDescent="0.2">
      <c r="A48">
        <v>46</v>
      </c>
      <c r="B48" s="2">
        <v>3009</v>
      </c>
      <c r="C48" s="4">
        <v>2552</v>
      </c>
      <c r="D48" s="6">
        <v>2363</v>
      </c>
      <c r="E48" s="2">
        <v>1.23141016721641E-2</v>
      </c>
      <c r="F48" s="4">
        <v>1.31734486870428E-2</v>
      </c>
      <c r="G48" s="6">
        <v>1.29711867290981E-2</v>
      </c>
      <c r="H48" s="1">
        <f t="shared" si="0"/>
        <v>1.2819579029434999E-2</v>
      </c>
      <c r="I48" s="8">
        <v>21</v>
      </c>
      <c r="J48" s="10">
        <v>4</v>
      </c>
      <c r="K48" s="12">
        <v>16</v>
      </c>
      <c r="L48" s="9">
        <v>1.0112197235999401E-4</v>
      </c>
      <c r="M48" s="11">
        <v>3.7154693566664797E-5</v>
      </c>
      <c r="N48" s="13">
        <v>8.6532325231744304E-5</v>
      </c>
      <c r="O48" s="1">
        <f t="shared" si="1"/>
        <v>7.4936330386134373E-5</v>
      </c>
      <c r="P48" s="1">
        <f t="shared" si="2"/>
        <v>5.8454595282788364E-3</v>
      </c>
      <c r="Q48" s="1">
        <f t="shared" si="7"/>
        <v>-7.4184678410668683</v>
      </c>
      <c r="R48" s="1">
        <f t="shared" si="8"/>
        <v>0</v>
      </c>
      <c r="S48" s="1">
        <f t="shared" si="15"/>
        <v>-7.4184678410668683</v>
      </c>
      <c r="T48">
        <f t="shared" si="3"/>
        <v>1.0382624808520672E-6</v>
      </c>
      <c r="U48" s="15">
        <f t="shared" si="10"/>
        <v>1</v>
      </c>
      <c r="V48" s="15">
        <f t="shared" si="16"/>
        <v>0</v>
      </c>
      <c r="W48" s="15">
        <f t="shared" si="17"/>
        <v>0</v>
      </c>
      <c r="X48" s="15">
        <f t="shared" si="18"/>
        <v>-7.4184678410668683</v>
      </c>
      <c r="Y48" s="15">
        <f t="shared" si="19"/>
        <v>0</v>
      </c>
      <c r="Z48">
        <f t="shared" si="4"/>
        <v>-5.9836928395750757</v>
      </c>
      <c r="AB48">
        <v>0</v>
      </c>
      <c r="AC48">
        <v>0</v>
      </c>
      <c r="AD48">
        <v>1</v>
      </c>
      <c r="AE48">
        <v>0</v>
      </c>
      <c r="AF48">
        <v>0</v>
      </c>
      <c r="AG48">
        <v>0</v>
      </c>
      <c r="AH48">
        <v>0</v>
      </c>
      <c r="AI48" s="1">
        <v>1.03117233983315E-5</v>
      </c>
      <c r="AJ48">
        <v>0</v>
      </c>
      <c r="AK48">
        <v>0</v>
      </c>
      <c r="AN48">
        <f t="shared" si="5"/>
        <v>0</v>
      </c>
      <c r="AO48">
        <f t="shared" si="6"/>
        <v>1</v>
      </c>
      <c r="BL48" s="1"/>
      <c r="BM48" s="1"/>
      <c r="BN48" s="1"/>
    </row>
    <row r="49" spans="1:66" x14ac:dyDescent="0.2">
      <c r="A49">
        <v>47</v>
      </c>
      <c r="B49" s="2">
        <v>440</v>
      </c>
      <c r="C49" s="4">
        <v>377</v>
      </c>
      <c r="D49" s="6">
        <v>293</v>
      </c>
      <c r="E49" s="2">
        <v>1.8006662465111999E-3</v>
      </c>
      <c r="F49" s="4">
        <v>1.9460776469495101E-3</v>
      </c>
      <c r="G49" s="6">
        <v>1.6083612829563101E-3</v>
      </c>
      <c r="H49" s="1">
        <f t="shared" si="0"/>
        <v>1.7850350588056736E-3</v>
      </c>
      <c r="I49" s="8">
        <v>2</v>
      </c>
      <c r="J49" s="10">
        <v>0</v>
      </c>
      <c r="K49" s="12">
        <v>0</v>
      </c>
      <c r="L49" s="9">
        <v>9.6306640342851601E-6</v>
      </c>
      <c r="M49" s="10">
        <v>0</v>
      </c>
      <c r="N49" s="12">
        <v>0</v>
      </c>
      <c r="O49" s="1">
        <f t="shared" si="1"/>
        <v>3.2102213447617199E-6</v>
      </c>
      <c r="P49" s="1">
        <f t="shared" si="2"/>
        <v>1.7984080082492084E-3</v>
      </c>
      <c r="Q49" s="1">
        <f t="shared" si="7"/>
        <v>-9.1190639197047467</v>
      </c>
      <c r="R49" s="1">
        <f t="shared" si="8"/>
        <v>0</v>
      </c>
      <c r="S49" s="1">
        <f t="shared" si="15"/>
        <v>-9.1190639197047467</v>
      </c>
      <c r="T49">
        <f t="shared" si="3"/>
        <v>5.3500093072032509E-5</v>
      </c>
      <c r="U49" s="15">
        <f t="shared" si="10"/>
        <v>1</v>
      </c>
      <c r="V49" s="15">
        <f t="shared" si="16"/>
        <v>0</v>
      </c>
      <c r="W49" s="15">
        <f t="shared" si="17"/>
        <v>0</v>
      </c>
      <c r="X49" s="15">
        <f t="shared" si="18"/>
        <v>-9.1190639197047467</v>
      </c>
      <c r="Y49" s="15">
        <f t="shared" si="19"/>
        <v>0</v>
      </c>
      <c r="Z49">
        <f t="shared" si="4"/>
        <v>-4.2716454624528843</v>
      </c>
      <c r="AB49">
        <v>0</v>
      </c>
      <c r="AC49">
        <v>0</v>
      </c>
      <c r="AD49">
        <v>0</v>
      </c>
      <c r="AE49">
        <v>0</v>
      </c>
      <c r="AF49">
        <v>0</v>
      </c>
      <c r="AG49">
        <v>0</v>
      </c>
      <c r="AH49">
        <v>0</v>
      </c>
      <c r="AI49">
        <v>0</v>
      </c>
      <c r="AJ49">
        <v>0</v>
      </c>
      <c r="AK49">
        <v>0</v>
      </c>
      <c r="AN49">
        <f t="shared" si="5"/>
        <v>0</v>
      </c>
      <c r="AO49">
        <f t="shared" si="6"/>
        <v>0</v>
      </c>
      <c r="BL49" s="1"/>
      <c r="BN49" s="1"/>
    </row>
    <row r="50" spans="1:66" x14ac:dyDescent="0.2">
      <c r="A50">
        <v>48</v>
      </c>
      <c r="B50" s="2">
        <v>314</v>
      </c>
      <c r="C50" s="4">
        <v>330</v>
      </c>
      <c r="D50" s="6">
        <v>346</v>
      </c>
      <c r="E50" s="2">
        <v>1.28502091228299E-3</v>
      </c>
      <c r="F50" s="4">
        <v>1.70346319229002E-3</v>
      </c>
      <c r="G50" s="6">
        <v>1.89929352867878E-3</v>
      </c>
      <c r="H50" s="1">
        <f t="shared" si="0"/>
        <v>1.6292592110839299E-3</v>
      </c>
      <c r="I50" s="8">
        <v>10</v>
      </c>
      <c r="J50" s="10">
        <v>2</v>
      </c>
      <c r="K50" s="12">
        <v>2</v>
      </c>
      <c r="L50" s="9">
        <v>4.8153320171425801E-5</v>
      </c>
      <c r="M50" s="11">
        <v>1.8577346783332399E-5</v>
      </c>
      <c r="N50" s="13">
        <v>1.0816540653968001E-5</v>
      </c>
      <c r="O50" s="1">
        <f t="shared" si="1"/>
        <v>2.5849069202908733E-5</v>
      </c>
      <c r="P50" s="1">
        <f t="shared" si="2"/>
        <v>1.5865535101508867E-2</v>
      </c>
      <c r="Q50" s="1">
        <f t="shared" si="7"/>
        <v>-5.9779600095040761</v>
      </c>
      <c r="R50" s="1">
        <f t="shared" si="8"/>
        <v>0</v>
      </c>
      <c r="S50" s="1">
        <f t="shared" si="15"/>
        <v>-5.9779600095040761</v>
      </c>
      <c r="T50">
        <f t="shared" si="3"/>
        <v>9.0669878136432074E-4</v>
      </c>
      <c r="U50" s="15">
        <f t="shared" si="10"/>
        <v>1</v>
      </c>
      <c r="V50" s="15">
        <f t="shared" si="16"/>
        <v>0</v>
      </c>
      <c r="W50" s="15">
        <f t="shared" si="17"/>
        <v>0</v>
      </c>
      <c r="X50" s="15">
        <f t="shared" si="18"/>
        <v>-5.9779600095040761</v>
      </c>
      <c r="Y50" s="15">
        <f t="shared" si="19"/>
        <v>0</v>
      </c>
      <c r="Z50">
        <f t="shared" si="4"/>
        <v>-3.0425369679770351</v>
      </c>
      <c r="AB50">
        <v>0</v>
      </c>
      <c r="AC50">
        <v>0</v>
      </c>
      <c r="AD50">
        <v>0</v>
      </c>
      <c r="AE50">
        <v>0</v>
      </c>
      <c r="AF50">
        <v>0</v>
      </c>
      <c r="AG50">
        <v>0</v>
      </c>
      <c r="AH50">
        <v>0</v>
      </c>
      <c r="AI50">
        <v>0</v>
      </c>
      <c r="AJ50">
        <v>0</v>
      </c>
      <c r="AK50">
        <v>0</v>
      </c>
      <c r="AN50">
        <f t="shared" si="5"/>
        <v>0</v>
      </c>
      <c r="AO50">
        <f t="shared" si="6"/>
        <v>0</v>
      </c>
      <c r="BL50" s="1"/>
      <c r="BM50" s="1"/>
    </row>
    <row r="51" spans="1:66" x14ac:dyDescent="0.2">
      <c r="A51">
        <v>49</v>
      </c>
      <c r="B51" s="2">
        <v>400</v>
      </c>
      <c r="C51" s="4">
        <v>338</v>
      </c>
      <c r="D51" s="6">
        <v>270</v>
      </c>
      <c r="E51" s="2">
        <v>1.6369693150101901E-3</v>
      </c>
      <c r="F51" s="4">
        <v>1.74475926967887E-3</v>
      </c>
      <c r="G51" s="6">
        <v>1.4821076668880601E-3</v>
      </c>
      <c r="H51" s="1">
        <f t="shared" si="0"/>
        <v>1.6212787505257068E-3</v>
      </c>
      <c r="I51" s="8">
        <v>2</v>
      </c>
      <c r="J51" s="10">
        <v>0</v>
      </c>
      <c r="K51" s="12">
        <v>2</v>
      </c>
      <c r="L51" s="9">
        <v>9.6306640342851601E-6</v>
      </c>
      <c r="M51" s="10">
        <v>0</v>
      </c>
      <c r="N51" s="13">
        <v>1.0816540653968001E-5</v>
      </c>
      <c r="O51" s="1">
        <f t="shared" si="1"/>
        <v>6.8157348960843867E-6</v>
      </c>
      <c r="P51" s="1">
        <f t="shared" si="2"/>
        <v>4.2039253853628535E-3</v>
      </c>
      <c r="Q51" s="1">
        <f t="shared" si="7"/>
        <v>-7.8940472212426522</v>
      </c>
      <c r="R51" s="1">
        <f t="shared" si="8"/>
        <v>0</v>
      </c>
      <c r="S51" s="1">
        <f t="shared" si="15"/>
        <v>-7.8940472212426522</v>
      </c>
      <c r="T51">
        <f t="shared" si="3"/>
        <v>2.9495697933475412E-5</v>
      </c>
      <c r="U51" s="15">
        <f t="shared" si="10"/>
        <v>1</v>
      </c>
      <c r="V51" s="15">
        <f t="shared" si="16"/>
        <v>0</v>
      </c>
      <c r="W51" s="15">
        <f t="shared" si="17"/>
        <v>0</v>
      </c>
      <c r="X51" s="15">
        <f t="shared" si="18"/>
        <v>-7.8940472212426522</v>
      </c>
      <c r="Y51" s="15">
        <f t="shared" si="19"/>
        <v>0</v>
      </c>
      <c r="Z51">
        <f t="shared" si="4"/>
        <v>-4.530241323004887</v>
      </c>
      <c r="AB51">
        <v>0</v>
      </c>
      <c r="AC51">
        <v>0</v>
      </c>
      <c r="AD51">
        <v>0</v>
      </c>
      <c r="AE51">
        <v>0</v>
      </c>
      <c r="AF51">
        <v>0</v>
      </c>
      <c r="AG51">
        <v>0</v>
      </c>
      <c r="AH51">
        <v>0</v>
      </c>
      <c r="AI51">
        <v>0</v>
      </c>
      <c r="AJ51">
        <v>0</v>
      </c>
      <c r="AK51">
        <v>0</v>
      </c>
      <c r="AN51">
        <f t="shared" si="5"/>
        <v>0</v>
      </c>
      <c r="AO51">
        <f t="shared" si="6"/>
        <v>0</v>
      </c>
      <c r="BL51" s="1"/>
    </row>
    <row r="52" spans="1:66" x14ac:dyDescent="0.2">
      <c r="A52">
        <v>50</v>
      </c>
      <c r="B52" s="2">
        <v>502</v>
      </c>
      <c r="C52" s="4">
        <v>519</v>
      </c>
      <c r="D52" s="6">
        <v>453</v>
      </c>
      <c r="E52" s="2">
        <v>2.0543964903377799E-3</v>
      </c>
      <c r="F52" s="4">
        <v>2.67908302060158E-3</v>
      </c>
      <c r="G52" s="6">
        <v>2.4866473077788599E-3</v>
      </c>
      <c r="H52" s="1">
        <f t="shared" si="0"/>
        <v>2.4067089395727399E-3</v>
      </c>
      <c r="I52" s="8">
        <v>4</v>
      </c>
      <c r="J52" s="10">
        <v>3</v>
      </c>
      <c r="K52" s="12">
        <v>0</v>
      </c>
      <c r="L52" s="9">
        <v>1.92613280685703E-5</v>
      </c>
      <c r="M52" s="11">
        <v>2.7866020174998601E-5</v>
      </c>
      <c r="N52" s="12">
        <v>0</v>
      </c>
      <c r="O52" s="1">
        <f t="shared" si="1"/>
        <v>1.5709116081189635E-5</v>
      </c>
      <c r="P52" s="1">
        <f t="shared" si="2"/>
        <v>6.5272189016667946E-3</v>
      </c>
      <c r="Q52" s="1">
        <f t="shared" si="7"/>
        <v>-7.2593158612551196</v>
      </c>
      <c r="R52" s="1">
        <f t="shared" si="8"/>
        <v>0</v>
      </c>
      <c r="S52" s="1">
        <f t="shared" si="15"/>
        <v>-7.2593158612551196</v>
      </c>
      <c r="T52">
        <f t="shared" si="3"/>
        <v>2.0624465229025516E-4</v>
      </c>
      <c r="U52" s="15">
        <f t="shared" si="10"/>
        <v>1</v>
      </c>
      <c r="V52" s="15">
        <f t="shared" si="16"/>
        <v>0</v>
      </c>
      <c r="W52" s="15">
        <f t="shared" si="17"/>
        <v>0</v>
      </c>
      <c r="X52" s="15">
        <f t="shared" si="18"/>
        <v>-7.2593158612551196</v>
      </c>
      <c r="Y52" s="15">
        <f t="shared" si="19"/>
        <v>0</v>
      </c>
      <c r="Z52">
        <f t="shared" si="4"/>
        <v>-3.6856173034371524</v>
      </c>
      <c r="AB52">
        <v>0</v>
      </c>
      <c r="AC52">
        <v>0</v>
      </c>
      <c r="AD52">
        <v>0</v>
      </c>
      <c r="AE52">
        <v>0</v>
      </c>
      <c r="AF52">
        <v>0</v>
      </c>
      <c r="AG52">
        <v>0</v>
      </c>
      <c r="AH52">
        <v>0</v>
      </c>
      <c r="AI52">
        <v>0</v>
      </c>
      <c r="AJ52">
        <v>0</v>
      </c>
      <c r="AK52">
        <v>0</v>
      </c>
      <c r="AN52">
        <f t="shared" si="5"/>
        <v>0</v>
      </c>
      <c r="AO52">
        <f t="shared" si="6"/>
        <v>0</v>
      </c>
      <c r="BL52" s="1"/>
    </row>
    <row r="53" spans="1:66" x14ac:dyDescent="0.2">
      <c r="A53">
        <v>51</v>
      </c>
      <c r="B53" s="2">
        <v>1954</v>
      </c>
      <c r="C53" s="4">
        <v>1649</v>
      </c>
      <c r="D53" s="6">
        <v>1351</v>
      </c>
      <c r="E53" s="2">
        <v>7.9965951038247704E-3</v>
      </c>
      <c r="F53" s="4">
        <v>8.5121539517764994E-3</v>
      </c>
      <c r="G53" s="6">
        <v>7.4160276220954797E-3</v>
      </c>
      <c r="H53" s="1">
        <f t="shared" si="0"/>
        <v>7.9749255592322498E-3</v>
      </c>
      <c r="I53" s="8">
        <v>5</v>
      </c>
      <c r="J53" s="10">
        <v>0</v>
      </c>
      <c r="K53" s="12">
        <v>0</v>
      </c>
      <c r="L53" s="9">
        <v>2.40766600857129E-5</v>
      </c>
      <c r="M53" s="10">
        <v>0</v>
      </c>
      <c r="N53" s="12">
        <v>0</v>
      </c>
      <c r="O53" s="1">
        <f t="shared" si="1"/>
        <v>8.0255533619042996E-6</v>
      </c>
      <c r="P53" s="1">
        <f t="shared" si="2"/>
        <v>1.0063483730720771E-3</v>
      </c>
      <c r="Q53" s="1">
        <f t="shared" si="7"/>
        <v>-9.9566544674905995</v>
      </c>
      <c r="R53" s="1">
        <f t="shared" si="8"/>
        <v>0</v>
      </c>
      <c r="S53" s="1">
        <f t="shared" si="15"/>
        <v>-9.9566544674905995</v>
      </c>
      <c r="T53">
        <f t="shared" si="3"/>
        <v>1.4828175420723882E-5</v>
      </c>
      <c r="U53" s="15">
        <f t="shared" si="10"/>
        <v>1</v>
      </c>
      <c r="V53" s="15">
        <f t="shared" si="16"/>
        <v>0</v>
      </c>
      <c r="W53" s="15">
        <f t="shared" si="17"/>
        <v>0</v>
      </c>
      <c r="X53" s="15">
        <f t="shared" si="18"/>
        <v>-9.9566544674905995</v>
      </c>
      <c r="Y53" s="15">
        <f t="shared" si="19"/>
        <v>0</v>
      </c>
      <c r="Z53">
        <f t="shared" si="4"/>
        <v>-4.8289122848085277</v>
      </c>
      <c r="AB53">
        <v>0</v>
      </c>
      <c r="AC53">
        <v>0</v>
      </c>
      <c r="AD53">
        <v>0</v>
      </c>
      <c r="AE53">
        <v>0</v>
      </c>
      <c r="AF53">
        <v>0</v>
      </c>
      <c r="AG53">
        <v>0</v>
      </c>
      <c r="AH53">
        <v>0</v>
      </c>
      <c r="AI53">
        <v>0</v>
      </c>
      <c r="AJ53">
        <v>0</v>
      </c>
      <c r="AK53">
        <v>0</v>
      </c>
      <c r="AN53">
        <f t="shared" si="5"/>
        <v>0</v>
      </c>
      <c r="AO53">
        <f t="shared" si="6"/>
        <v>0</v>
      </c>
    </row>
    <row r="54" spans="1:66" x14ac:dyDescent="0.2">
      <c r="A54">
        <v>52</v>
      </c>
      <c r="B54" s="2">
        <v>949</v>
      </c>
      <c r="C54" s="4">
        <v>941</v>
      </c>
      <c r="D54" s="6">
        <v>745</v>
      </c>
      <c r="E54" s="2">
        <v>3.8837096998616699E-3</v>
      </c>
      <c r="F54" s="4">
        <v>4.8574511028633598E-3</v>
      </c>
      <c r="G54" s="6">
        <v>4.0895193030800296E-3</v>
      </c>
      <c r="H54" s="1">
        <f t="shared" si="0"/>
        <v>4.2768933686016869E-3</v>
      </c>
      <c r="I54" s="8">
        <v>1</v>
      </c>
      <c r="J54" s="10">
        <v>0</v>
      </c>
      <c r="K54" s="12">
        <v>0</v>
      </c>
      <c r="L54" s="9">
        <v>4.8153320171425801E-6</v>
      </c>
      <c r="M54" s="10">
        <v>0</v>
      </c>
      <c r="N54" s="12">
        <v>0</v>
      </c>
      <c r="O54" s="1">
        <f t="shared" si="1"/>
        <v>1.60511067238086E-6</v>
      </c>
      <c r="P54" s="1">
        <f t="shared" si="2"/>
        <v>3.7529826770164355E-4</v>
      </c>
      <c r="Q54" s="1">
        <f t="shared" si="7"/>
        <v>-11.37967474848794</v>
      </c>
      <c r="R54" s="1">
        <f t="shared" si="8"/>
        <v>0</v>
      </c>
      <c r="S54" s="1">
        <f t="shared" si="15"/>
        <v>-11.37967474848794</v>
      </c>
      <c r="T54">
        <f t="shared" si="3"/>
        <v>1.3410373535729321E-4</v>
      </c>
      <c r="U54" s="15">
        <f t="shared" si="10"/>
        <v>1</v>
      </c>
      <c r="V54" s="15">
        <f t="shared" si="16"/>
        <v>0</v>
      </c>
      <c r="W54" s="15">
        <f t="shared" si="17"/>
        <v>0</v>
      </c>
      <c r="X54" s="15">
        <f t="shared" si="18"/>
        <v>-11.37967474848794</v>
      </c>
      <c r="Y54" s="15">
        <f t="shared" si="19"/>
        <v>0</v>
      </c>
      <c r="Z54">
        <f t="shared" si="4"/>
        <v>-3.8725591250382818</v>
      </c>
      <c r="AB54">
        <v>0</v>
      </c>
      <c r="AC54">
        <v>0</v>
      </c>
      <c r="AD54">
        <v>2</v>
      </c>
      <c r="AE54">
        <v>0</v>
      </c>
      <c r="AF54">
        <v>0</v>
      </c>
      <c r="AG54">
        <v>0</v>
      </c>
      <c r="AH54">
        <v>0</v>
      </c>
      <c r="AI54" s="1">
        <v>2.0623446796663099E-5</v>
      </c>
      <c r="AJ54">
        <v>0</v>
      </c>
      <c r="AK54">
        <v>0</v>
      </c>
      <c r="AN54">
        <f t="shared" si="5"/>
        <v>0</v>
      </c>
      <c r="AO54">
        <f t="shared" si="6"/>
        <v>1</v>
      </c>
    </row>
    <row r="55" spans="1:66" x14ac:dyDescent="0.2">
      <c r="A55">
        <v>53</v>
      </c>
      <c r="B55" s="2">
        <v>279</v>
      </c>
      <c r="C55" s="4">
        <v>230</v>
      </c>
      <c r="D55" s="6">
        <v>181</v>
      </c>
      <c r="E55" s="2">
        <v>1.1417860972196001E-3</v>
      </c>
      <c r="F55" s="4">
        <v>1.1872622249294001E-3</v>
      </c>
      <c r="G55" s="6">
        <v>9.9356106558051911E-4</v>
      </c>
      <c r="H55" s="1">
        <f t="shared" si="0"/>
        <v>1.1075364625765065E-3</v>
      </c>
      <c r="I55" s="8">
        <v>0</v>
      </c>
      <c r="J55" s="10">
        <v>0</v>
      </c>
      <c r="K55" s="12">
        <v>0</v>
      </c>
      <c r="L55" s="8">
        <v>0</v>
      </c>
      <c r="M55" s="10">
        <v>0</v>
      </c>
      <c r="N55" s="13">
        <v>0</v>
      </c>
      <c r="O55" s="1">
        <f t="shared" si="1"/>
        <v>0</v>
      </c>
      <c r="P55" s="1">
        <f t="shared" si="2"/>
        <v>0</v>
      </c>
      <c r="Q55" s="1" t="e">
        <f t="shared" si="7"/>
        <v>#NUM!</v>
      </c>
      <c r="R55" s="1" t="e">
        <f t="shared" si="8"/>
        <v>#NUM!</v>
      </c>
      <c r="S55" s="1" t="e">
        <f t="shared" si="15"/>
        <v>#NUM!</v>
      </c>
      <c r="T55">
        <f t="shared" si="3"/>
        <v>4.5785298856515682E-5</v>
      </c>
      <c r="U55" s="15">
        <f t="shared" si="10"/>
        <v>1</v>
      </c>
      <c r="V55" s="15" t="e">
        <f t="shared" si="16"/>
        <v>#NUM!</v>
      </c>
      <c r="W55" s="15" t="e">
        <f t="shared" si="17"/>
        <v>#NUM!</v>
      </c>
      <c r="X55" s="15" t="e">
        <f t="shared" si="18"/>
        <v>#NUM!</v>
      </c>
      <c r="Y55" s="15" t="e">
        <f t="shared" si="19"/>
        <v>#NUM!</v>
      </c>
      <c r="Z55">
        <f t="shared" si="4"/>
        <v>-4.3392739466773289</v>
      </c>
      <c r="AB55">
        <v>0</v>
      </c>
      <c r="AC55">
        <v>0</v>
      </c>
      <c r="AD55">
        <v>0</v>
      </c>
      <c r="AE55">
        <v>0</v>
      </c>
      <c r="AF55">
        <v>0</v>
      </c>
      <c r="AG55">
        <v>0</v>
      </c>
      <c r="AH55">
        <v>0</v>
      </c>
      <c r="AI55">
        <v>0</v>
      </c>
      <c r="AJ55">
        <v>0</v>
      </c>
      <c r="AK55">
        <v>0</v>
      </c>
      <c r="AN55">
        <f t="shared" si="5"/>
        <v>0</v>
      </c>
      <c r="AO55">
        <f t="shared" si="6"/>
        <v>0</v>
      </c>
      <c r="BL55" s="1"/>
    </row>
    <row r="56" spans="1:66" x14ac:dyDescent="0.2">
      <c r="A56">
        <v>54</v>
      </c>
      <c r="B56" s="2">
        <v>382</v>
      </c>
      <c r="C56" s="4">
        <v>293</v>
      </c>
      <c r="D56" s="6">
        <v>289</v>
      </c>
      <c r="E56" s="2">
        <v>1.56330569583473E-3</v>
      </c>
      <c r="F56" s="4">
        <v>1.51246883436659E-3</v>
      </c>
      <c r="G56" s="6">
        <v>1.58640413233574E-3</v>
      </c>
      <c r="H56" s="1">
        <f t="shared" si="0"/>
        <v>1.5540595541790202E-3</v>
      </c>
      <c r="I56" s="8">
        <v>0</v>
      </c>
      <c r="J56" s="10">
        <v>0</v>
      </c>
      <c r="K56" s="12">
        <v>0</v>
      </c>
      <c r="L56" s="8">
        <v>0</v>
      </c>
      <c r="M56" s="10">
        <v>0</v>
      </c>
      <c r="N56" s="12">
        <v>0</v>
      </c>
      <c r="O56" s="1">
        <f t="shared" si="1"/>
        <v>0</v>
      </c>
      <c r="P56" s="1">
        <f t="shared" si="2"/>
        <v>0</v>
      </c>
      <c r="Q56" s="1" t="e">
        <f t="shared" si="7"/>
        <v>#NUM!</v>
      </c>
      <c r="R56" s="1" t="e">
        <f t="shared" si="8"/>
        <v>#NUM!</v>
      </c>
      <c r="S56" s="1" t="e">
        <f t="shared" si="15"/>
        <v>#NUM!</v>
      </c>
      <c r="T56">
        <f t="shared" si="3"/>
        <v>2.336572079535498E-7</v>
      </c>
      <c r="U56" s="15">
        <f t="shared" si="10"/>
        <v>1</v>
      </c>
      <c r="V56" s="15" t="e">
        <f t="shared" si="16"/>
        <v>#NUM!</v>
      </c>
      <c r="W56" s="15" t="e">
        <f t="shared" si="17"/>
        <v>#NUM!</v>
      </c>
      <c r="X56" s="15" t="e">
        <f t="shared" si="18"/>
        <v>#NUM!</v>
      </c>
      <c r="Y56" s="15" t="e">
        <f t="shared" si="19"/>
        <v>#NUM!</v>
      </c>
      <c r="Z56">
        <f t="shared" si="4"/>
        <v>-6.6314208171384115</v>
      </c>
      <c r="AB56">
        <v>0</v>
      </c>
      <c r="AC56">
        <v>0</v>
      </c>
      <c r="AD56">
        <v>0</v>
      </c>
      <c r="AE56">
        <v>0</v>
      </c>
      <c r="AF56">
        <v>0</v>
      </c>
      <c r="AG56">
        <v>0</v>
      </c>
      <c r="AH56">
        <v>0</v>
      </c>
      <c r="AI56">
        <v>0</v>
      </c>
      <c r="AJ56">
        <v>0</v>
      </c>
      <c r="AK56">
        <v>0</v>
      </c>
      <c r="AN56">
        <f t="shared" si="5"/>
        <v>0</v>
      </c>
      <c r="AO56">
        <f t="shared" si="6"/>
        <v>0</v>
      </c>
      <c r="BL56" s="1"/>
    </row>
    <row r="57" spans="1:66" x14ac:dyDescent="0.2">
      <c r="A57">
        <v>55</v>
      </c>
      <c r="B57" s="2">
        <v>1500</v>
      </c>
      <c r="C57" s="4">
        <v>1355</v>
      </c>
      <c r="D57" s="6">
        <v>1256</v>
      </c>
      <c r="E57" s="2">
        <v>6.1386349312882102E-3</v>
      </c>
      <c r="F57" s="4">
        <v>6.9945231077362998E-3</v>
      </c>
      <c r="G57" s="6">
        <v>6.8945452948570799E-3</v>
      </c>
      <c r="H57" s="1">
        <f t="shared" si="0"/>
        <v>6.6759011112938636E-3</v>
      </c>
      <c r="I57" s="8">
        <v>4</v>
      </c>
      <c r="J57" s="10">
        <v>0</v>
      </c>
      <c r="K57" s="12">
        <v>0</v>
      </c>
      <c r="L57" s="9">
        <v>1.92613280685703E-5</v>
      </c>
      <c r="M57" s="10">
        <v>0</v>
      </c>
      <c r="N57" s="12">
        <v>0</v>
      </c>
      <c r="O57" s="1">
        <f t="shared" si="1"/>
        <v>6.420442689523433E-6</v>
      </c>
      <c r="P57" s="1">
        <f t="shared" si="2"/>
        <v>9.6173424118906406E-4</v>
      </c>
      <c r="Q57" s="1">
        <f t="shared" si="7"/>
        <v>-10.022074094585296</v>
      </c>
      <c r="R57" s="1">
        <f t="shared" si="8"/>
        <v>0</v>
      </c>
      <c r="S57" s="1">
        <f t="shared" si="15"/>
        <v>-10.022074094585296</v>
      </c>
      <c r="T57">
        <f t="shared" si="3"/>
        <v>1.6000771385952841E-5</v>
      </c>
      <c r="U57" s="15">
        <f t="shared" si="10"/>
        <v>1</v>
      </c>
      <c r="V57" s="15">
        <f t="shared" si="16"/>
        <v>0</v>
      </c>
      <c r="W57" s="15">
        <f t="shared" si="17"/>
        <v>0</v>
      </c>
      <c r="X57" s="15">
        <f t="shared" si="18"/>
        <v>-10.022074094585296</v>
      </c>
      <c r="Y57" s="15">
        <f t="shared" si="19"/>
        <v>0</v>
      </c>
      <c r="Z57">
        <f t="shared" si="4"/>
        <v>-4.7958590798073661</v>
      </c>
      <c r="AB57">
        <v>0</v>
      </c>
      <c r="AC57">
        <v>0</v>
      </c>
      <c r="AD57">
        <v>0</v>
      </c>
      <c r="AE57">
        <v>0</v>
      </c>
      <c r="AF57">
        <v>0</v>
      </c>
      <c r="AG57">
        <v>0</v>
      </c>
      <c r="AH57">
        <v>0</v>
      </c>
      <c r="AI57">
        <v>0</v>
      </c>
      <c r="AJ57">
        <v>0</v>
      </c>
      <c r="AK57">
        <v>0</v>
      </c>
      <c r="AN57">
        <f t="shared" si="5"/>
        <v>0</v>
      </c>
      <c r="AO57">
        <f t="shared" si="6"/>
        <v>0</v>
      </c>
    </row>
    <row r="58" spans="1:66" x14ac:dyDescent="0.2">
      <c r="A58">
        <v>56</v>
      </c>
      <c r="B58" s="2">
        <v>2503</v>
      </c>
      <c r="C58" s="4">
        <v>2353</v>
      </c>
      <c r="D58" s="6">
        <v>2201</v>
      </c>
      <c r="E58" s="2">
        <v>1.0243335488676199E-2</v>
      </c>
      <c r="F58" s="4">
        <v>1.21462087619952E-2</v>
      </c>
      <c r="G58" s="6">
        <v>1.20819221289653E-2</v>
      </c>
      <c r="H58" s="1">
        <f t="shared" si="0"/>
        <v>1.1490488793212232E-2</v>
      </c>
      <c r="I58" s="8">
        <v>3</v>
      </c>
      <c r="J58" s="10">
        <v>0</v>
      </c>
      <c r="K58" s="12">
        <v>0</v>
      </c>
      <c r="L58" s="9">
        <v>1.44459960514277E-5</v>
      </c>
      <c r="M58" s="10">
        <v>0</v>
      </c>
      <c r="N58" s="12">
        <v>0</v>
      </c>
      <c r="O58" s="1">
        <f t="shared" si="1"/>
        <v>4.8153320171425665E-6</v>
      </c>
      <c r="P58" s="1">
        <f t="shared" si="2"/>
        <v>4.1907112080272196E-4</v>
      </c>
      <c r="Q58" s="1">
        <f t="shared" si="7"/>
        <v>-11.220517274235162</v>
      </c>
      <c r="R58" s="1">
        <f t="shared" si="8"/>
        <v>0</v>
      </c>
      <c r="S58" s="1">
        <f t="shared" si="15"/>
        <v>-11.220517274235162</v>
      </c>
      <c r="T58">
        <f t="shared" si="3"/>
        <v>5.1216654519627738E-5</v>
      </c>
      <c r="U58" s="15">
        <f t="shared" si="10"/>
        <v>1</v>
      </c>
      <c r="V58" s="15">
        <f t="shared" si="16"/>
        <v>0</v>
      </c>
      <c r="W58" s="15">
        <f t="shared" si="17"/>
        <v>0</v>
      </c>
      <c r="X58" s="15">
        <f t="shared" si="18"/>
        <v>-11.220517274235162</v>
      </c>
      <c r="Y58" s="15">
        <f t="shared" si="19"/>
        <v>0</v>
      </c>
      <c r="Z58">
        <f t="shared" si="4"/>
        <v>-4.2905887931287481</v>
      </c>
      <c r="AB58">
        <v>0</v>
      </c>
      <c r="AC58">
        <v>0</v>
      </c>
      <c r="AD58">
        <v>0</v>
      </c>
      <c r="AE58">
        <v>0</v>
      </c>
      <c r="AF58">
        <v>0</v>
      </c>
      <c r="AG58">
        <v>0</v>
      </c>
      <c r="AH58">
        <v>0</v>
      </c>
      <c r="AI58">
        <v>0</v>
      </c>
      <c r="AJ58">
        <v>0</v>
      </c>
      <c r="AK58">
        <v>0</v>
      </c>
      <c r="AN58">
        <f t="shared" si="5"/>
        <v>0</v>
      </c>
      <c r="AO58">
        <f t="shared" si="6"/>
        <v>0</v>
      </c>
    </row>
    <row r="59" spans="1:66" x14ac:dyDescent="0.2">
      <c r="A59">
        <v>57</v>
      </c>
      <c r="B59" s="2">
        <v>2345</v>
      </c>
      <c r="C59" s="4">
        <v>2413</v>
      </c>
      <c r="D59" s="6">
        <v>2051</v>
      </c>
      <c r="E59" s="2">
        <v>9.5967326092472396E-3</v>
      </c>
      <c r="F59" s="4">
        <v>1.2455929342411499E-2</v>
      </c>
      <c r="G59" s="6">
        <v>1.1258528980694101E-2</v>
      </c>
      <c r="H59" s="1">
        <f t="shared" si="0"/>
        <v>1.1103730310784279E-2</v>
      </c>
      <c r="I59" s="8">
        <v>34</v>
      </c>
      <c r="J59" s="10">
        <v>41</v>
      </c>
      <c r="K59" s="12">
        <v>85</v>
      </c>
      <c r="L59" s="8">
        <v>1.6372128858284699E-4</v>
      </c>
      <c r="M59" s="10">
        <v>3.8083560905831398E-4</v>
      </c>
      <c r="N59" s="12">
        <v>4.5970297779364199E-4</v>
      </c>
      <c r="O59" s="1">
        <f t="shared" si="1"/>
        <v>3.34753291811601E-4</v>
      </c>
      <c r="P59" s="1">
        <f t="shared" si="2"/>
        <v>3.0147822618357224E-2</v>
      </c>
      <c r="Q59" s="1">
        <f t="shared" si="7"/>
        <v>-5.0518023803901011</v>
      </c>
      <c r="R59" s="1">
        <f t="shared" si="8"/>
        <v>0</v>
      </c>
      <c r="S59" s="1">
        <f t="shared" si="15"/>
        <v>-5.0518023803901011</v>
      </c>
      <c r="T59">
        <f t="shared" si="3"/>
        <v>2.0718433728921136E-4</v>
      </c>
      <c r="U59" s="15">
        <f t="shared" si="10"/>
        <v>1</v>
      </c>
      <c r="V59" s="15">
        <f t="shared" si="16"/>
        <v>0</v>
      </c>
      <c r="W59" s="15">
        <f t="shared" si="17"/>
        <v>0</v>
      </c>
      <c r="X59" s="15">
        <f t="shared" si="18"/>
        <v>-5.0518023803901011</v>
      </c>
      <c r="Y59" s="15">
        <f t="shared" si="19"/>
        <v>0</v>
      </c>
      <c r="Z59">
        <f t="shared" si="4"/>
        <v>-3.6836430794575863</v>
      </c>
      <c r="AB59">
        <v>0</v>
      </c>
      <c r="AC59">
        <v>0</v>
      </c>
      <c r="AD59">
        <v>2</v>
      </c>
      <c r="AE59">
        <v>0</v>
      </c>
      <c r="AF59">
        <v>0</v>
      </c>
      <c r="AG59">
        <v>0</v>
      </c>
      <c r="AH59">
        <v>0</v>
      </c>
      <c r="AI59" s="1">
        <v>2.0623446796663099E-5</v>
      </c>
      <c r="AJ59">
        <v>0</v>
      </c>
      <c r="AK59">
        <v>0</v>
      </c>
      <c r="AN59">
        <f t="shared" si="5"/>
        <v>0</v>
      </c>
      <c r="AO59">
        <f t="shared" si="6"/>
        <v>1</v>
      </c>
      <c r="BL59" s="1"/>
    </row>
    <row r="60" spans="1:66" x14ac:dyDescent="0.2">
      <c r="A60">
        <v>58</v>
      </c>
      <c r="B60" s="2">
        <v>409</v>
      </c>
      <c r="C60" s="4">
        <v>473</v>
      </c>
      <c r="D60" s="6">
        <v>300</v>
      </c>
      <c r="E60" s="2">
        <v>1.67380112459791E-3</v>
      </c>
      <c r="F60" s="4">
        <v>2.4416305756156899E-3</v>
      </c>
      <c r="G60" s="6">
        <v>1.64678629654229E-3</v>
      </c>
      <c r="H60" s="1">
        <f t="shared" si="0"/>
        <v>1.9207393322519632E-3</v>
      </c>
      <c r="I60" s="8">
        <v>0</v>
      </c>
      <c r="J60" s="10">
        <v>0</v>
      </c>
      <c r="K60" s="12">
        <v>0</v>
      </c>
      <c r="L60" s="8">
        <v>0</v>
      </c>
      <c r="M60" s="10">
        <v>0</v>
      </c>
      <c r="N60" s="12">
        <v>0</v>
      </c>
      <c r="O60" s="1">
        <f t="shared" si="1"/>
        <v>0</v>
      </c>
      <c r="P60" s="1">
        <f t="shared" si="2"/>
        <v>0</v>
      </c>
      <c r="Q60" s="1" t="e">
        <f t="shared" si="7"/>
        <v>#NUM!</v>
      </c>
      <c r="R60" s="1" t="e">
        <f t="shared" si="8"/>
        <v>#NUM!</v>
      </c>
      <c r="S60" s="1" t="e">
        <f t="shared" si="15"/>
        <v>#NUM!</v>
      </c>
      <c r="T60">
        <f t="shared" si="3"/>
        <v>1.8048281586618942E-3</v>
      </c>
      <c r="U60" s="15">
        <f t="shared" si="10"/>
        <v>1</v>
      </c>
      <c r="V60" s="15" t="e">
        <f t="shared" si="16"/>
        <v>#NUM!</v>
      </c>
      <c r="W60" s="15" t="e">
        <f t="shared" si="17"/>
        <v>#NUM!</v>
      </c>
      <c r="X60" s="15" t="e">
        <f t="shared" si="18"/>
        <v>#NUM!</v>
      </c>
      <c r="Y60" s="15" t="e">
        <f t="shared" si="19"/>
        <v>#NUM!</v>
      </c>
      <c r="Z60">
        <f t="shared" si="4"/>
        <v>-2.7435641418456438</v>
      </c>
      <c r="AB60">
        <v>0</v>
      </c>
      <c r="AC60">
        <v>1</v>
      </c>
      <c r="AD60">
        <v>0</v>
      </c>
      <c r="AE60">
        <v>0</v>
      </c>
      <c r="AF60">
        <v>0</v>
      </c>
      <c r="AG60">
        <v>0</v>
      </c>
      <c r="AH60" s="1">
        <v>1.01331495855541E-5</v>
      </c>
      <c r="AI60">
        <v>0</v>
      </c>
      <c r="AJ60">
        <v>0</v>
      </c>
      <c r="AK60">
        <v>0</v>
      </c>
      <c r="AN60">
        <f t="shared" si="5"/>
        <v>0</v>
      </c>
      <c r="AO60">
        <f t="shared" si="6"/>
        <v>1</v>
      </c>
    </row>
    <row r="61" spans="1:66" x14ac:dyDescent="0.2">
      <c r="A61">
        <v>59</v>
      </c>
      <c r="B61" s="2">
        <v>350</v>
      </c>
      <c r="C61" s="4">
        <v>357</v>
      </c>
      <c r="D61" s="6">
        <v>327</v>
      </c>
      <c r="E61" s="2">
        <v>1.43234815063391E-3</v>
      </c>
      <c r="F61" s="4">
        <v>1.8428374534773799E-3</v>
      </c>
      <c r="G61" s="6">
        <v>1.7949970632311E-3</v>
      </c>
      <c r="H61" s="1">
        <f t="shared" si="0"/>
        <v>1.6900608891141299E-3</v>
      </c>
      <c r="I61" s="8">
        <v>3</v>
      </c>
      <c r="J61" s="10">
        <v>0</v>
      </c>
      <c r="K61" s="12">
        <v>0</v>
      </c>
      <c r="L61" s="9">
        <v>1.44459960514277E-5</v>
      </c>
      <c r="M61" s="10">
        <v>0</v>
      </c>
      <c r="N61" s="12">
        <v>0</v>
      </c>
      <c r="O61" s="1">
        <f t="shared" si="1"/>
        <v>4.8153320171425665E-6</v>
      </c>
      <c r="P61" s="1">
        <f t="shared" si="2"/>
        <v>2.8492062316563004E-3</v>
      </c>
      <c r="Q61" s="1">
        <f t="shared" si="7"/>
        <v>-8.4552242338603971</v>
      </c>
      <c r="R61" s="1">
        <f t="shared" si="8"/>
        <v>0</v>
      </c>
      <c r="S61" s="1">
        <f t="shared" si="15"/>
        <v>-8.4552242338603971</v>
      </c>
      <c r="T61">
        <f t="shared" si="3"/>
        <v>2.0234264628021388E-4</v>
      </c>
      <c r="U61" s="15">
        <f t="shared" si="10"/>
        <v>1</v>
      </c>
      <c r="V61" s="15">
        <f t="shared" si="16"/>
        <v>0</v>
      </c>
      <c r="W61" s="15">
        <f t="shared" si="17"/>
        <v>0</v>
      </c>
      <c r="X61" s="15">
        <f t="shared" si="18"/>
        <v>-8.4552242338603971</v>
      </c>
      <c r="Y61" s="15">
        <f t="shared" si="19"/>
        <v>0</v>
      </c>
      <c r="Z61">
        <f t="shared" si="4"/>
        <v>-3.693912574509171</v>
      </c>
      <c r="AB61">
        <v>0</v>
      </c>
      <c r="AC61">
        <v>0</v>
      </c>
      <c r="AD61">
        <v>1</v>
      </c>
      <c r="AE61">
        <v>0</v>
      </c>
      <c r="AF61">
        <v>0</v>
      </c>
      <c r="AG61">
        <v>0</v>
      </c>
      <c r="AH61">
        <v>0</v>
      </c>
      <c r="AI61" s="1">
        <v>1.03117233983315E-5</v>
      </c>
      <c r="AJ61">
        <v>0</v>
      </c>
      <c r="AK61">
        <v>0</v>
      </c>
      <c r="AN61">
        <f t="shared" si="5"/>
        <v>0</v>
      </c>
      <c r="AO61">
        <f t="shared" si="6"/>
        <v>1</v>
      </c>
    </row>
    <row r="62" spans="1:66" x14ac:dyDescent="0.2">
      <c r="A62">
        <v>60</v>
      </c>
      <c r="B62" s="2">
        <v>1763</v>
      </c>
      <c r="C62" s="4">
        <v>1755</v>
      </c>
      <c r="D62" s="6">
        <v>1672</v>
      </c>
      <c r="E62" s="2">
        <v>7.2149422559074101E-3</v>
      </c>
      <c r="F62" s="4">
        <v>9.0593269771787506E-3</v>
      </c>
      <c r="G62" s="6">
        <v>9.1780889593957304E-3</v>
      </c>
      <c r="H62" s="1">
        <f t="shared" si="0"/>
        <v>8.4841193974939649E-3</v>
      </c>
      <c r="I62" s="8">
        <v>871</v>
      </c>
      <c r="J62" s="10">
        <v>591</v>
      </c>
      <c r="K62" s="12">
        <v>752</v>
      </c>
      <c r="L62" s="8">
        <v>4.19415418693118E-3</v>
      </c>
      <c r="M62" s="10">
        <v>5.4896059744747204E-3</v>
      </c>
      <c r="N62" s="12">
        <v>4.0670192858919801E-3</v>
      </c>
      <c r="O62" s="1">
        <f t="shared" si="1"/>
        <v>4.5835931490992932E-3</v>
      </c>
      <c r="P62" s="1">
        <f t="shared" si="2"/>
        <v>0.54025561573935332</v>
      </c>
      <c r="Q62" s="1">
        <f t="shared" si="7"/>
        <v>-0.88828593149122703</v>
      </c>
      <c r="R62" s="1">
        <f t="shared" si="8"/>
        <v>0</v>
      </c>
      <c r="S62" s="1">
        <f t="shared" si="15"/>
        <v>-0.88828593149122703</v>
      </c>
      <c r="T62">
        <f t="shared" si="3"/>
        <v>7.5313054482729286E-3</v>
      </c>
      <c r="U62" s="15">
        <f t="shared" si="10"/>
        <v>1</v>
      </c>
      <c r="V62" s="15">
        <f t="shared" si="16"/>
        <v>0</v>
      </c>
      <c r="W62" s="15">
        <f t="shared" si="17"/>
        <v>0</v>
      </c>
      <c r="X62" s="15">
        <f t="shared" si="18"/>
        <v>-0.88828593149122703</v>
      </c>
      <c r="Y62" s="15">
        <f t="shared" si="19"/>
        <v>0</v>
      </c>
      <c r="Z62">
        <f t="shared" si="4"/>
        <v>-2.1231297382957006</v>
      </c>
      <c r="AB62">
        <v>0</v>
      </c>
      <c r="AC62">
        <v>0</v>
      </c>
      <c r="AD62">
        <v>1</v>
      </c>
      <c r="AE62">
        <v>0</v>
      </c>
      <c r="AF62">
        <v>0</v>
      </c>
      <c r="AG62">
        <v>0</v>
      </c>
      <c r="AH62">
        <v>0</v>
      </c>
      <c r="AI62" s="1">
        <v>1.03117233983315E-5</v>
      </c>
      <c r="AJ62">
        <v>0</v>
      </c>
      <c r="AK62">
        <v>0</v>
      </c>
      <c r="AN62">
        <f t="shared" si="5"/>
        <v>0</v>
      </c>
      <c r="AO62">
        <f t="shared" si="6"/>
        <v>1</v>
      </c>
    </row>
    <row r="63" spans="1:66" x14ac:dyDescent="0.2">
      <c r="A63">
        <v>61</v>
      </c>
      <c r="B63" s="2">
        <v>142</v>
      </c>
      <c r="C63" s="4">
        <v>118</v>
      </c>
      <c r="D63" s="6">
        <v>132</v>
      </c>
      <c r="E63" s="2">
        <v>5.8112410682861705E-4</v>
      </c>
      <c r="F63" s="4">
        <v>6.0911714148552301E-4</v>
      </c>
      <c r="G63" s="6">
        <v>7.2458597047861102E-4</v>
      </c>
      <c r="H63" s="1">
        <f t="shared" si="0"/>
        <v>6.3827573959758359E-4</v>
      </c>
      <c r="I63" s="8">
        <v>0</v>
      </c>
      <c r="J63" s="10">
        <v>0</v>
      </c>
      <c r="K63" s="12">
        <v>0</v>
      </c>
      <c r="L63" s="8">
        <v>0</v>
      </c>
      <c r="M63" s="10">
        <v>0</v>
      </c>
      <c r="N63" s="12">
        <v>0</v>
      </c>
      <c r="O63" s="1">
        <f t="shared" si="1"/>
        <v>0</v>
      </c>
      <c r="P63" s="1">
        <f t="shared" si="2"/>
        <v>0</v>
      </c>
      <c r="Q63" s="1" t="e">
        <f t="shared" si="7"/>
        <v>#NUM!</v>
      </c>
      <c r="R63" s="1" t="e">
        <f t="shared" si="8"/>
        <v>#NUM!</v>
      </c>
      <c r="S63" s="1" t="e">
        <f t="shared" si="15"/>
        <v>#NUM!</v>
      </c>
      <c r="T63">
        <f t="shared" si="3"/>
        <v>1.3019792682557557E-4</v>
      </c>
      <c r="U63" s="15">
        <f t="shared" si="10"/>
        <v>1</v>
      </c>
      <c r="V63" s="15" t="e">
        <f t="shared" si="16"/>
        <v>#NUM!</v>
      </c>
      <c r="W63" s="15" t="e">
        <f t="shared" si="17"/>
        <v>#NUM!</v>
      </c>
      <c r="X63" s="15" t="e">
        <f t="shared" si="18"/>
        <v>#NUM!</v>
      </c>
      <c r="Y63" s="15" t="e">
        <f t="shared" si="19"/>
        <v>#NUM!</v>
      </c>
      <c r="Z63">
        <f t="shared" si="4"/>
        <v>-3.885395931093333</v>
      </c>
      <c r="AB63">
        <v>0</v>
      </c>
      <c r="AC63">
        <v>0</v>
      </c>
      <c r="AD63">
        <v>0</v>
      </c>
      <c r="AE63">
        <v>0</v>
      </c>
      <c r="AF63">
        <v>0</v>
      </c>
      <c r="AG63">
        <v>0</v>
      </c>
      <c r="AH63">
        <v>0</v>
      </c>
      <c r="AI63">
        <v>0</v>
      </c>
      <c r="AJ63">
        <v>0</v>
      </c>
      <c r="AK63">
        <v>0</v>
      </c>
      <c r="AN63">
        <f t="shared" si="5"/>
        <v>0</v>
      </c>
      <c r="AO63">
        <f t="shared" si="6"/>
        <v>0</v>
      </c>
    </row>
    <row r="64" spans="1:66" x14ac:dyDescent="0.2">
      <c r="A64">
        <v>62</v>
      </c>
      <c r="B64" s="2">
        <v>65</v>
      </c>
      <c r="C64" s="4">
        <v>53</v>
      </c>
      <c r="D64" s="6">
        <v>64</v>
      </c>
      <c r="E64" s="2">
        <v>2.6600751368915498E-4</v>
      </c>
      <c r="F64" s="4">
        <v>2.7358651270112399E-4</v>
      </c>
      <c r="G64" s="6">
        <v>3.51314409929023E-4</v>
      </c>
      <c r="H64" s="1">
        <f t="shared" si="0"/>
        <v>2.9696947877310066E-4</v>
      </c>
      <c r="I64" s="8">
        <v>0</v>
      </c>
      <c r="J64" s="10">
        <v>0</v>
      </c>
      <c r="K64" s="12">
        <v>0</v>
      </c>
      <c r="L64" s="8">
        <v>0</v>
      </c>
      <c r="M64" s="10">
        <v>0</v>
      </c>
      <c r="N64" s="12">
        <v>0</v>
      </c>
      <c r="O64" s="1">
        <f t="shared" si="1"/>
        <v>0</v>
      </c>
      <c r="P64" s="1">
        <f t="shared" si="2"/>
        <v>0</v>
      </c>
      <c r="Q64" s="1" t="e">
        <f t="shared" si="7"/>
        <v>#NUM!</v>
      </c>
      <c r="R64" s="1" t="e">
        <f t="shared" si="8"/>
        <v>#NUM!</v>
      </c>
      <c r="S64" s="1" t="e">
        <f t="shared" si="15"/>
        <v>#NUM!</v>
      </c>
      <c r="T64">
        <f t="shared" si="3"/>
        <v>4.0310840260034098E-4</v>
      </c>
      <c r="U64" s="15">
        <f t="shared" si="10"/>
        <v>1</v>
      </c>
      <c r="V64" s="15" t="e">
        <f t="shared" si="16"/>
        <v>#NUM!</v>
      </c>
      <c r="W64" s="15" t="e">
        <f t="shared" si="17"/>
        <v>#NUM!</v>
      </c>
      <c r="X64" s="15" t="e">
        <f t="shared" si="18"/>
        <v>#NUM!</v>
      </c>
      <c r="Y64" s="15" t="e">
        <f t="shared" si="19"/>
        <v>#NUM!</v>
      </c>
      <c r="Z64">
        <f t="shared" si="4"/>
        <v>-3.394578149093467</v>
      </c>
      <c r="AB64">
        <v>0</v>
      </c>
      <c r="AC64">
        <v>0</v>
      </c>
      <c r="AD64">
        <v>0</v>
      </c>
      <c r="AE64">
        <v>0</v>
      </c>
      <c r="AF64">
        <v>0</v>
      </c>
      <c r="AG64">
        <v>0</v>
      </c>
      <c r="AH64">
        <v>0</v>
      </c>
      <c r="AI64">
        <v>0</v>
      </c>
      <c r="AJ64">
        <v>0</v>
      </c>
      <c r="AK64">
        <v>0</v>
      </c>
      <c r="AN64">
        <f t="shared" si="5"/>
        <v>0</v>
      </c>
      <c r="AO64">
        <f t="shared" si="6"/>
        <v>0</v>
      </c>
      <c r="BL64" s="1"/>
    </row>
    <row r="65" spans="1:66" x14ac:dyDescent="0.2">
      <c r="A65">
        <v>63</v>
      </c>
      <c r="B65" s="2">
        <v>804</v>
      </c>
      <c r="C65" s="4">
        <v>779</v>
      </c>
      <c r="D65" s="6">
        <v>669</v>
      </c>
      <c r="E65" s="2">
        <v>3.29030832317048E-3</v>
      </c>
      <c r="F65" s="4">
        <v>4.02120553573917E-3</v>
      </c>
      <c r="G65" s="6">
        <v>3.67233344128932E-3</v>
      </c>
      <c r="H65" s="1">
        <f t="shared" si="0"/>
        <v>3.661282433399657E-3</v>
      </c>
      <c r="I65" s="8">
        <v>0</v>
      </c>
      <c r="J65" s="10">
        <v>0</v>
      </c>
      <c r="K65" s="12">
        <v>0</v>
      </c>
      <c r="L65" s="8">
        <v>0</v>
      </c>
      <c r="M65" s="10">
        <v>0</v>
      </c>
      <c r="N65" s="12">
        <v>0</v>
      </c>
      <c r="O65" s="1">
        <f t="shared" si="1"/>
        <v>0</v>
      </c>
      <c r="P65" s="1">
        <f t="shared" si="2"/>
        <v>0</v>
      </c>
      <c r="Q65" s="1" t="e">
        <f t="shared" si="7"/>
        <v>#NUM!</v>
      </c>
      <c r="R65" s="1" t="e">
        <f t="shared" si="8"/>
        <v>#NUM!</v>
      </c>
      <c r="S65" s="1" t="e">
        <f t="shared" si="15"/>
        <v>#NUM!</v>
      </c>
      <c r="T65">
        <f t="shared" si="3"/>
        <v>6.4820969222670457E-5</v>
      </c>
      <c r="U65" s="15">
        <f t="shared" si="10"/>
        <v>1</v>
      </c>
      <c r="V65" s="15" t="e">
        <f t="shared" si="16"/>
        <v>#NUM!</v>
      </c>
      <c r="W65" s="15" t="e">
        <f t="shared" si="17"/>
        <v>#NUM!</v>
      </c>
      <c r="X65" s="15" t="e">
        <f t="shared" si="18"/>
        <v>#NUM!</v>
      </c>
      <c r="Y65" s="15" t="e">
        <f t="shared" si="19"/>
        <v>#NUM!</v>
      </c>
      <c r="Z65">
        <f t="shared" si="4"/>
        <v>-4.1882844795532597</v>
      </c>
      <c r="AB65">
        <v>0</v>
      </c>
      <c r="AC65">
        <v>0</v>
      </c>
      <c r="AD65">
        <v>0</v>
      </c>
      <c r="AE65">
        <v>0</v>
      </c>
      <c r="AF65">
        <v>0</v>
      </c>
      <c r="AG65">
        <v>0</v>
      </c>
      <c r="AH65">
        <v>0</v>
      </c>
      <c r="AI65">
        <v>0</v>
      </c>
      <c r="AJ65">
        <v>0</v>
      </c>
      <c r="AK65">
        <v>0</v>
      </c>
      <c r="AN65">
        <f t="shared" si="5"/>
        <v>0</v>
      </c>
      <c r="AO65">
        <f t="shared" si="6"/>
        <v>0</v>
      </c>
      <c r="BL65" s="1"/>
      <c r="BM65" s="1"/>
      <c r="BN65" s="1"/>
    </row>
    <row r="66" spans="1:66" x14ac:dyDescent="0.2">
      <c r="A66">
        <v>64</v>
      </c>
      <c r="B66" s="2">
        <v>2342</v>
      </c>
      <c r="C66" s="4">
        <v>1964</v>
      </c>
      <c r="D66" s="6">
        <v>1865</v>
      </c>
      <c r="E66" s="2">
        <v>9.5844553393846597E-3</v>
      </c>
      <c r="F66" s="4">
        <v>1.0138186998962399E-2</v>
      </c>
      <c r="G66" s="6">
        <v>1.02375214768379E-2</v>
      </c>
      <c r="H66" s="1">
        <f t="shared" ref="H66:H129" si="20">AVERAGE(E66,F66,G66)</f>
        <v>9.9867212717283192E-3</v>
      </c>
      <c r="I66" s="8">
        <v>3</v>
      </c>
      <c r="J66" s="10">
        <v>0</v>
      </c>
      <c r="K66" s="12">
        <v>0</v>
      </c>
      <c r="L66" s="9">
        <v>1.44459960514277E-5</v>
      </c>
      <c r="M66" s="10">
        <v>0</v>
      </c>
      <c r="N66" s="12">
        <v>0</v>
      </c>
      <c r="O66" s="1">
        <f t="shared" ref="O66:O129" si="21">AVERAGE(L66,M66,N66)</f>
        <v>4.8153320171425665E-6</v>
      </c>
      <c r="P66" s="1">
        <f t="shared" ref="P66:P129" si="22">O66/H66</f>
        <v>4.8217346675874702E-4</v>
      </c>
      <c r="Q66" s="1">
        <f t="shared" si="7"/>
        <v>-11.018160115645058</v>
      </c>
      <c r="R66" s="1">
        <f t="shared" si="8"/>
        <v>0</v>
      </c>
      <c r="S66" s="1">
        <f t="shared" si="15"/>
        <v>-11.018160115645058</v>
      </c>
      <c r="T66">
        <f t="shared" ref="T66:T129" si="23">_xlfn.T.TEST(E66:G66,L66:N66,2,2)</f>
        <v>1.0280091182410025E-6</v>
      </c>
      <c r="U66" s="15">
        <f t="shared" si="10"/>
        <v>1</v>
      </c>
      <c r="V66" s="15">
        <f t="shared" si="16"/>
        <v>0</v>
      </c>
      <c r="W66" s="15">
        <f t="shared" si="17"/>
        <v>0</v>
      </c>
      <c r="X66" s="15">
        <f t="shared" si="18"/>
        <v>-11.018160115645058</v>
      </c>
      <c r="Y66" s="15">
        <f t="shared" si="19"/>
        <v>0</v>
      </c>
      <c r="Z66">
        <f t="shared" ref="Z66:Z129" si="24">LOG10(T66)</f>
        <v>-5.988003033216045</v>
      </c>
      <c r="AB66">
        <v>0</v>
      </c>
      <c r="AC66">
        <v>0</v>
      </c>
      <c r="AD66">
        <v>1</v>
      </c>
      <c r="AE66">
        <v>0</v>
      </c>
      <c r="AF66">
        <v>0</v>
      </c>
      <c r="AG66">
        <v>0</v>
      </c>
      <c r="AH66">
        <v>0</v>
      </c>
      <c r="AI66" s="1">
        <v>1.03117233983315E-5</v>
      </c>
      <c r="AJ66">
        <v>0</v>
      </c>
      <c r="AK66">
        <v>0</v>
      </c>
      <c r="AN66">
        <f t="shared" ref="AN66:AN129" si="25">IF(AND(SUM(AB66:AD66)&gt;0,P66&gt;1),1,0)</f>
        <v>0</v>
      </c>
      <c r="AO66">
        <f t="shared" ref="AO66:AO129" si="26">IF(AND(SUM(AB66:AD66)&gt;0,P66&lt;1),1,0)</f>
        <v>1</v>
      </c>
    </row>
    <row r="67" spans="1:66" x14ac:dyDescent="0.2">
      <c r="A67">
        <v>65</v>
      </c>
      <c r="B67" s="2">
        <v>600</v>
      </c>
      <c r="C67" s="4">
        <v>510</v>
      </c>
      <c r="D67" s="6">
        <v>410</v>
      </c>
      <c r="E67" s="2">
        <v>2.4554539725152799E-3</v>
      </c>
      <c r="F67" s="4">
        <v>2.6326249335391202E-3</v>
      </c>
      <c r="G67" s="6">
        <v>2.2506079386077999E-3</v>
      </c>
      <c r="H67" s="1">
        <f t="shared" si="20"/>
        <v>2.4462289482207332E-3</v>
      </c>
      <c r="I67" s="8">
        <v>11</v>
      </c>
      <c r="J67" s="10">
        <v>5</v>
      </c>
      <c r="K67" s="12">
        <v>3</v>
      </c>
      <c r="L67" s="9">
        <v>5.2968652188568401E-5</v>
      </c>
      <c r="M67" s="11">
        <v>4.6443366958331E-5</v>
      </c>
      <c r="N67" s="13">
        <v>1.6224810980951999E-5</v>
      </c>
      <c r="O67" s="1">
        <f t="shared" si="21"/>
        <v>3.8545610042617134E-5</v>
      </c>
      <c r="P67" s="1">
        <f t="shared" si="22"/>
        <v>1.5757155547788494E-2</v>
      </c>
      <c r="Q67" s="1">
        <f t="shared" ref="Q67:Q130" si="27">LOG(P67,2)</f>
        <v>-5.9878490640839477</v>
      </c>
      <c r="R67" s="1">
        <f t="shared" ref="R67:R130" si="28">IF(Q67&gt;0,Q67,0)</f>
        <v>0</v>
      </c>
      <c r="S67" s="1">
        <f t="shared" si="15"/>
        <v>-5.9878490640839477</v>
      </c>
      <c r="T67">
        <f t="shared" si="23"/>
        <v>2.6680999838489713E-5</v>
      </c>
      <c r="U67" s="15">
        <f t="shared" ref="U67:U130" si="29">IF(T67&gt;0.05,0,1)</f>
        <v>1</v>
      </c>
      <c r="V67" s="15">
        <f t="shared" si="16"/>
        <v>0</v>
      </c>
      <c r="W67" s="15">
        <f t="shared" si="17"/>
        <v>0</v>
      </c>
      <c r="X67" s="15">
        <f t="shared" si="18"/>
        <v>-5.9878490640839477</v>
      </c>
      <c r="Y67" s="15">
        <f t="shared" si="19"/>
        <v>0</v>
      </c>
      <c r="Z67">
        <f t="shared" si="24"/>
        <v>-4.5737978997853705</v>
      </c>
      <c r="AB67">
        <v>0</v>
      </c>
      <c r="AC67">
        <v>0</v>
      </c>
      <c r="AD67">
        <v>1</v>
      </c>
      <c r="AE67">
        <v>0</v>
      </c>
      <c r="AF67">
        <v>0</v>
      </c>
      <c r="AG67">
        <v>0</v>
      </c>
      <c r="AH67">
        <v>0</v>
      </c>
      <c r="AI67" s="1">
        <v>1.03117233983315E-5</v>
      </c>
      <c r="AJ67">
        <v>0</v>
      </c>
      <c r="AK67">
        <v>0</v>
      </c>
      <c r="AN67">
        <f t="shared" si="25"/>
        <v>0</v>
      </c>
      <c r="AO67">
        <f t="shared" si="26"/>
        <v>1</v>
      </c>
    </row>
    <row r="68" spans="1:66" x14ac:dyDescent="0.2">
      <c r="A68">
        <v>66</v>
      </c>
      <c r="B68" s="2">
        <v>0</v>
      </c>
      <c r="C68" s="4">
        <v>0</v>
      </c>
      <c r="D68" s="6">
        <v>0</v>
      </c>
      <c r="E68" s="2">
        <v>0</v>
      </c>
      <c r="F68" s="4">
        <v>0</v>
      </c>
      <c r="G68" s="6">
        <v>0</v>
      </c>
      <c r="H68" s="1">
        <f t="shared" si="20"/>
        <v>0</v>
      </c>
      <c r="I68" s="8">
        <v>0</v>
      </c>
      <c r="J68" s="10">
        <v>0</v>
      </c>
      <c r="K68" s="12">
        <v>0</v>
      </c>
      <c r="L68" s="8">
        <v>0</v>
      </c>
      <c r="M68" s="10">
        <v>0</v>
      </c>
      <c r="N68" s="12">
        <v>0</v>
      </c>
      <c r="O68" s="1">
        <f t="shared" si="21"/>
        <v>0</v>
      </c>
      <c r="P68" s="1" t="e">
        <f t="shared" si="22"/>
        <v>#DIV/0!</v>
      </c>
      <c r="Q68" s="1" t="e">
        <f t="shared" si="27"/>
        <v>#DIV/0!</v>
      </c>
      <c r="R68" s="1" t="e">
        <f t="shared" si="28"/>
        <v>#DIV/0!</v>
      </c>
      <c r="S68" s="1" t="e">
        <f t="shared" si="15"/>
        <v>#DIV/0!</v>
      </c>
      <c r="T68" t="e">
        <f t="shared" si="23"/>
        <v>#DIV/0!</v>
      </c>
      <c r="U68" s="15" t="e">
        <f t="shared" si="29"/>
        <v>#DIV/0!</v>
      </c>
      <c r="V68" s="15" t="e">
        <f t="shared" si="16"/>
        <v>#DIV/0!</v>
      </c>
      <c r="W68" s="15" t="e">
        <f t="shared" si="17"/>
        <v>#DIV/0!</v>
      </c>
      <c r="X68" s="15" t="e">
        <f t="shared" si="18"/>
        <v>#DIV/0!</v>
      </c>
      <c r="Y68" s="15" t="e">
        <f t="shared" si="19"/>
        <v>#DIV/0!</v>
      </c>
      <c r="Z68" t="e">
        <f t="shared" si="24"/>
        <v>#DIV/0!</v>
      </c>
      <c r="AB68">
        <v>0</v>
      </c>
      <c r="AC68">
        <v>0</v>
      </c>
      <c r="AD68">
        <v>0</v>
      </c>
      <c r="AE68">
        <v>0</v>
      </c>
      <c r="AF68">
        <v>0</v>
      </c>
      <c r="AG68">
        <v>0</v>
      </c>
      <c r="AH68">
        <v>0</v>
      </c>
      <c r="AI68">
        <v>0</v>
      </c>
      <c r="AJ68">
        <v>0</v>
      </c>
      <c r="AK68">
        <v>0</v>
      </c>
      <c r="AN68" t="e">
        <f t="shared" si="25"/>
        <v>#DIV/0!</v>
      </c>
      <c r="AO68" t="e">
        <f t="shared" si="26"/>
        <v>#DIV/0!</v>
      </c>
      <c r="BN68" s="1"/>
    </row>
    <row r="69" spans="1:66" x14ac:dyDescent="0.2">
      <c r="A69">
        <v>67</v>
      </c>
      <c r="B69" s="2">
        <v>642</v>
      </c>
      <c r="C69" s="4">
        <v>763</v>
      </c>
      <c r="D69" s="6">
        <v>688</v>
      </c>
      <c r="E69" s="2">
        <v>2.6273357505913501E-3</v>
      </c>
      <c r="F69" s="4">
        <v>3.9386133809614704E-3</v>
      </c>
      <c r="G69" s="6">
        <v>3.7766299067369998E-3</v>
      </c>
      <c r="H69" s="1">
        <f t="shared" si="20"/>
        <v>3.4475263460966069E-3</v>
      </c>
      <c r="I69" s="8">
        <v>0</v>
      </c>
      <c r="J69" s="10">
        <v>0</v>
      </c>
      <c r="K69" s="12">
        <v>0</v>
      </c>
      <c r="L69" s="8">
        <v>0</v>
      </c>
      <c r="M69" s="10">
        <v>0</v>
      </c>
      <c r="N69" s="12">
        <v>0</v>
      </c>
      <c r="O69" s="1">
        <f t="shared" si="21"/>
        <v>0</v>
      </c>
      <c r="P69" s="1">
        <f t="shared" si="22"/>
        <v>0</v>
      </c>
      <c r="Q69" s="1" t="e">
        <f t="shared" si="27"/>
        <v>#NUM!</v>
      </c>
      <c r="R69" s="1" t="e">
        <f t="shared" si="28"/>
        <v>#NUM!</v>
      </c>
      <c r="S69" s="1" t="e">
        <f t="shared" si="15"/>
        <v>#NUM!</v>
      </c>
      <c r="T69">
        <f t="shared" si="23"/>
        <v>1.1232550655190922E-3</v>
      </c>
      <c r="U69" s="15">
        <f t="shared" si="29"/>
        <v>1</v>
      </c>
      <c r="V69" s="15" t="e">
        <f t="shared" si="16"/>
        <v>#NUM!</v>
      </c>
      <c r="W69" s="15" t="e">
        <f t="shared" si="17"/>
        <v>#NUM!</v>
      </c>
      <c r="X69" s="15" t="e">
        <f t="shared" si="18"/>
        <v>#NUM!</v>
      </c>
      <c r="Y69" s="15" t="e">
        <f t="shared" si="19"/>
        <v>#NUM!</v>
      </c>
      <c r="Z69">
        <f t="shared" si="24"/>
        <v>-2.9495216142020819</v>
      </c>
      <c r="AB69">
        <v>0</v>
      </c>
      <c r="AC69">
        <v>0</v>
      </c>
      <c r="AD69">
        <v>1</v>
      </c>
      <c r="AE69">
        <v>0</v>
      </c>
      <c r="AF69">
        <v>0</v>
      </c>
      <c r="AG69">
        <v>0</v>
      </c>
      <c r="AH69">
        <v>0</v>
      </c>
      <c r="AI69" s="1">
        <v>1.03117233983315E-5</v>
      </c>
      <c r="AJ69">
        <v>0</v>
      </c>
      <c r="AK69">
        <v>0</v>
      </c>
      <c r="AN69">
        <f t="shared" si="25"/>
        <v>0</v>
      </c>
      <c r="AO69">
        <f t="shared" si="26"/>
        <v>1</v>
      </c>
    </row>
    <row r="70" spans="1:66" x14ac:dyDescent="0.2">
      <c r="A70">
        <v>68</v>
      </c>
      <c r="B70" s="2">
        <v>31</v>
      </c>
      <c r="C70" s="4">
        <v>70</v>
      </c>
      <c r="D70" s="6">
        <v>39</v>
      </c>
      <c r="E70" s="2">
        <v>1.2686512191328899E-4</v>
      </c>
      <c r="F70" s="4">
        <v>3.61340677152429E-4</v>
      </c>
      <c r="G70" s="6">
        <v>2.14082218550498E-4</v>
      </c>
      <c r="H70" s="1">
        <f t="shared" si="20"/>
        <v>2.34096005872072E-4</v>
      </c>
      <c r="I70" s="8">
        <v>0</v>
      </c>
      <c r="J70" s="10">
        <v>0</v>
      </c>
      <c r="K70" s="12">
        <v>8</v>
      </c>
      <c r="L70" s="8">
        <v>0</v>
      </c>
      <c r="M70" s="10">
        <v>0</v>
      </c>
      <c r="N70" s="13">
        <v>4.3266162615872098E-5</v>
      </c>
      <c r="O70" s="1">
        <f t="shared" si="21"/>
        <v>1.4422054205290699E-5</v>
      </c>
      <c r="P70" s="1">
        <f t="shared" si="22"/>
        <v>6.1607433888350986E-2</v>
      </c>
      <c r="Q70" s="1">
        <f t="shared" si="27"/>
        <v>-4.0207517449134107</v>
      </c>
      <c r="R70" s="1">
        <f t="shared" si="28"/>
        <v>0</v>
      </c>
      <c r="S70" s="1">
        <f t="shared" si="15"/>
        <v>-4.0207517449134107</v>
      </c>
      <c r="T70">
        <f t="shared" si="23"/>
        <v>3.4797333686220365E-2</v>
      </c>
      <c r="U70" s="15">
        <f t="shared" si="29"/>
        <v>1</v>
      </c>
      <c r="V70" s="15">
        <f t="shared" si="16"/>
        <v>0</v>
      </c>
      <c r="W70" s="15">
        <f t="shared" si="17"/>
        <v>0</v>
      </c>
      <c r="X70" s="15">
        <f t="shared" si="18"/>
        <v>-4.0207517449134107</v>
      </c>
      <c r="Y70" s="15">
        <f t="shared" si="19"/>
        <v>0</v>
      </c>
      <c r="Z70">
        <f t="shared" si="24"/>
        <v>-1.4584540321949249</v>
      </c>
      <c r="AB70">
        <v>0</v>
      </c>
      <c r="AC70">
        <v>0</v>
      </c>
      <c r="AD70">
        <v>0</v>
      </c>
      <c r="AE70">
        <v>0</v>
      </c>
      <c r="AF70">
        <v>0</v>
      </c>
      <c r="AG70">
        <v>0</v>
      </c>
      <c r="AH70">
        <v>0</v>
      </c>
      <c r="AI70">
        <v>0</v>
      </c>
      <c r="AJ70">
        <v>0</v>
      </c>
      <c r="AK70">
        <v>0</v>
      </c>
      <c r="AN70">
        <f t="shared" si="25"/>
        <v>0</v>
      </c>
      <c r="AO70">
        <f t="shared" si="26"/>
        <v>0</v>
      </c>
      <c r="BL70" s="1"/>
      <c r="BM70" s="1"/>
      <c r="BN70" s="1"/>
    </row>
    <row r="71" spans="1:66" x14ac:dyDescent="0.2">
      <c r="A71">
        <v>69</v>
      </c>
      <c r="B71" s="2">
        <v>154</v>
      </c>
      <c r="C71" s="4">
        <v>182</v>
      </c>
      <c r="D71" s="6">
        <v>134</v>
      </c>
      <c r="E71" s="2">
        <v>6.3023318627892296E-4</v>
      </c>
      <c r="F71" s="4">
        <v>9.3948576059631498E-4</v>
      </c>
      <c r="G71" s="6">
        <v>7.35564545788893E-4</v>
      </c>
      <c r="H71" s="1">
        <f t="shared" si="20"/>
        <v>7.6842783088804361E-4</v>
      </c>
      <c r="I71" s="8">
        <v>0</v>
      </c>
      <c r="J71" s="10">
        <v>0</v>
      </c>
      <c r="K71" s="12">
        <v>0</v>
      </c>
      <c r="L71" s="8">
        <v>0</v>
      </c>
      <c r="M71" s="10">
        <v>0</v>
      </c>
      <c r="N71" s="12">
        <v>0</v>
      </c>
      <c r="O71" s="1">
        <f t="shared" si="21"/>
        <v>0</v>
      </c>
      <c r="P71" s="1">
        <f t="shared" si="22"/>
        <v>0</v>
      </c>
      <c r="Q71" s="1" t="e">
        <f t="shared" si="27"/>
        <v>#NUM!</v>
      </c>
      <c r="R71" s="1" t="e">
        <f t="shared" si="28"/>
        <v>#NUM!</v>
      </c>
      <c r="S71" s="1" t="e">
        <f t="shared" si="15"/>
        <v>#NUM!</v>
      </c>
      <c r="T71">
        <f t="shared" si="23"/>
        <v>1.0671096160782183E-3</v>
      </c>
      <c r="U71" s="15">
        <f t="shared" si="29"/>
        <v>1</v>
      </c>
      <c r="V71" s="15" t="e">
        <f t="shared" si="16"/>
        <v>#NUM!</v>
      </c>
      <c r="W71" s="15" t="e">
        <f t="shared" si="17"/>
        <v>#NUM!</v>
      </c>
      <c r="X71" s="15" t="e">
        <f t="shared" si="18"/>
        <v>#NUM!</v>
      </c>
      <c r="Y71" s="15" t="e">
        <f t="shared" si="19"/>
        <v>#NUM!</v>
      </c>
      <c r="Z71">
        <f t="shared" si="24"/>
        <v>-2.9717909665054925</v>
      </c>
      <c r="AB71">
        <v>0</v>
      </c>
      <c r="AC71">
        <v>0</v>
      </c>
      <c r="AD71">
        <v>1</v>
      </c>
      <c r="AE71">
        <v>0</v>
      </c>
      <c r="AF71">
        <v>0</v>
      </c>
      <c r="AG71">
        <v>0</v>
      </c>
      <c r="AH71">
        <v>0</v>
      </c>
      <c r="AI71" s="1">
        <v>1.03117233983315E-5</v>
      </c>
      <c r="AJ71">
        <v>0</v>
      </c>
      <c r="AK71">
        <v>0</v>
      </c>
      <c r="AN71">
        <f t="shared" si="25"/>
        <v>0</v>
      </c>
      <c r="AO71">
        <f t="shared" si="26"/>
        <v>1</v>
      </c>
      <c r="BL71" s="1"/>
      <c r="BM71" s="1"/>
    </row>
    <row r="72" spans="1:66" x14ac:dyDescent="0.2">
      <c r="A72">
        <v>70</v>
      </c>
      <c r="B72" s="2">
        <v>540</v>
      </c>
      <c r="C72" s="4">
        <v>606</v>
      </c>
      <c r="D72" s="6">
        <v>478</v>
      </c>
      <c r="E72" s="2">
        <v>2.2099085752637498E-3</v>
      </c>
      <c r="F72" s="4">
        <v>3.12817786220531E-3</v>
      </c>
      <c r="G72" s="6">
        <v>2.6238794991573899E-3</v>
      </c>
      <c r="H72" s="1">
        <f t="shared" si="20"/>
        <v>2.65398864554215E-3</v>
      </c>
      <c r="I72" s="8">
        <v>6</v>
      </c>
      <c r="J72" s="10">
        <v>1</v>
      </c>
      <c r="K72" s="12">
        <v>15</v>
      </c>
      <c r="L72" s="9">
        <v>2.8891992102855399E-5</v>
      </c>
      <c r="M72" s="11">
        <v>9.2886733916661993E-6</v>
      </c>
      <c r="N72" s="13">
        <v>8.1124054904760295E-5</v>
      </c>
      <c r="O72" s="1">
        <f t="shared" si="21"/>
        <v>3.9768240133093961E-5</v>
      </c>
      <c r="P72" s="1">
        <f t="shared" si="22"/>
        <v>1.4984329416741046E-2</v>
      </c>
      <c r="Q72" s="1">
        <f t="shared" si="27"/>
        <v>-6.060401668405027</v>
      </c>
      <c r="R72" s="1">
        <f t="shared" si="28"/>
        <v>0</v>
      </c>
      <c r="S72" s="1">
        <f t="shared" si="15"/>
        <v>-6.060401668405027</v>
      </c>
      <c r="T72">
        <f t="shared" si="23"/>
        <v>6.0431608259354651E-4</v>
      </c>
      <c r="U72" s="15">
        <f t="shared" si="29"/>
        <v>1</v>
      </c>
      <c r="V72" s="15">
        <f t="shared" si="16"/>
        <v>0</v>
      </c>
      <c r="W72" s="15">
        <f t="shared" si="17"/>
        <v>0</v>
      </c>
      <c r="X72" s="15">
        <f t="shared" si="18"/>
        <v>-6.060401668405027</v>
      </c>
      <c r="Y72" s="15">
        <f t="shared" si="19"/>
        <v>0</v>
      </c>
      <c r="Z72">
        <f t="shared" si="24"/>
        <v>-3.2187358477692647</v>
      </c>
      <c r="AB72">
        <v>0</v>
      </c>
      <c r="AC72">
        <v>0</v>
      </c>
      <c r="AD72">
        <v>2</v>
      </c>
      <c r="AE72">
        <v>0</v>
      </c>
      <c r="AF72">
        <v>0</v>
      </c>
      <c r="AG72">
        <v>0</v>
      </c>
      <c r="AH72">
        <v>0</v>
      </c>
      <c r="AI72" s="1">
        <v>2.0623446796663099E-5</v>
      </c>
      <c r="AJ72">
        <v>0</v>
      </c>
      <c r="AK72">
        <v>0</v>
      </c>
      <c r="AN72">
        <f t="shared" si="25"/>
        <v>0</v>
      </c>
      <c r="AO72">
        <f t="shared" si="26"/>
        <v>1</v>
      </c>
      <c r="BL72" s="1"/>
    </row>
    <row r="73" spans="1:66" x14ac:dyDescent="0.2">
      <c r="A73">
        <v>71</v>
      </c>
      <c r="B73" s="2">
        <v>194</v>
      </c>
      <c r="C73" s="4">
        <v>181</v>
      </c>
      <c r="D73" s="6">
        <v>210</v>
      </c>
      <c r="E73" s="2">
        <v>7.9393011777994203E-4</v>
      </c>
      <c r="F73" s="4">
        <v>9.3432375092270903E-4</v>
      </c>
      <c r="G73" s="6">
        <v>1.1527504075796E-3</v>
      </c>
      <c r="H73" s="1">
        <f t="shared" si="20"/>
        <v>9.6033475876075027E-4</v>
      </c>
      <c r="I73" s="8">
        <v>1</v>
      </c>
      <c r="J73" s="10">
        <v>3</v>
      </c>
      <c r="K73" s="12">
        <v>0</v>
      </c>
      <c r="L73" s="9">
        <v>4.8153320171425801E-6</v>
      </c>
      <c r="M73" s="11">
        <v>2.7866020174998601E-5</v>
      </c>
      <c r="N73" s="12">
        <v>0</v>
      </c>
      <c r="O73" s="1">
        <f t="shared" si="21"/>
        <v>1.089378406404706E-5</v>
      </c>
      <c r="P73" s="1">
        <f t="shared" si="22"/>
        <v>1.1343736092719148E-2</v>
      </c>
      <c r="Q73" s="1">
        <f t="shared" si="27"/>
        <v>-6.461960315391619</v>
      </c>
      <c r="R73" s="1">
        <f t="shared" si="28"/>
        <v>0</v>
      </c>
      <c r="S73" s="1">
        <f t="shared" si="15"/>
        <v>-6.461960315391619</v>
      </c>
      <c r="T73">
        <f t="shared" si="23"/>
        <v>8.2118203652438177E-4</v>
      </c>
      <c r="U73" s="15">
        <f t="shared" si="29"/>
        <v>1</v>
      </c>
      <c r="V73" s="15">
        <f t="shared" si="16"/>
        <v>0</v>
      </c>
      <c r="W73" s="15">
        <f t="shared" si="17"/>
        <v>0</v>
      </c>
      <c r="X73" s="15">
        <f t="shared" si="18"/>
        <v>-6.461960315391619</v>
      </c>
      <c r="Y73" s="15">
        <f t="shared" si="19"/>
        <v>0</v>
      </c>
      <c r="Z73">
        <f t="shared" si="24"/>
        <v>-3.0855605594520363</v>
      </c>
      <c r="AB73">
        <v>0</v>
      </c>
      <c r="AC73">
        <v>0</v>
      </c>
      <c r="AD73">
        <v>0</v>
      </c>
      <c r="AE73">
        <v>0</v>
      </c>
      <c r="AF73">
        <v>0</v>
      </c>
      <c r="AG73">
        <v>0</v>
      </c>
      <c r="AH73">
        <v>0</v>
      </c>
      <c r="AI73">
        <v>0</v>
      </c>
      <c r="AJ73">
        <v>0</v>
      </c>
      <c r="AK73">
        <v>0</v>
      </c>
      <c r="AN73">
        <f t="shared" si="25"/>
        <v>0</v>
      </c>
      <c r="AO73">
        <f t="shared" si="26"/>
        <v>0</v>
      </c>
    </row>
    <row r="74" spans="1:66" x14ac:dyDescent="0.2">
      <c r="A74">
        <v>72</v>
      </c>
      <c r="B74" s="2">
        <v>181</v>
      </c>
      <c r="C74" s="4">
        <v>157</v>
      </c>
      <c r="D74" s="6">
        <v>127</v>
      </c>
      <c r="E74" s="2">
        <v>7.4072861504211095E-4</v>
      </c>
      <c r="F74" s="4">
        <v>8.1043551875616203E-4</v>
      </c>
      <c r="G74" s="6">
        <v>6.9713953220290603E-4</v>
      </c>
      <c r="H74" s="1">
        <f t="shared" si="20"/>
        <v>7.4943455533372637E-4</v>
      </c>
      <c r="I74" s="8">
        <v>2</v>
      </c>
      <c r="J74" s="10">
        <v>0</v>
      </c>
      <c r="K74" s="12">
        <v>0</v>
      </c>
      <c r="L74" s="9">
        <v>9.6306640342851601E-6</v>
      </c>
      <c r="M74" s="10">
        <v>0</v>
      </c>
      <c r="N74" s="12">
        <v>0</v>
      </c>
      <c r="O74" s="1">
        <f t="shared" si="21"/>
        <v>3.2102213447617199E-6</v>
      </c>
      <c r="P74" s="1">
        <f t="shared" si="22"/>
        <v>4.2835245878570342E-3</v>
      </c>
      <c r="Q74" s="1">
        <f t="shared" si="27"/>
        <v>-7.8669859149382848</v>
      </c>
      <c r="R74" s="1">
        <f t="shared" si="28"/>
        <v>0</v>
      </c>
      <c r="S74" s="1">
        <f t="shared" si="15"/>
        <v>-7.8669859149382848</v>
      </c>
      <c r="T74">
        <f t="shared" si="23"/>
        <v>2.3062834913729252E-5</v>
      </c>
      <c r="U74" s="15">
        <f t="shared" si="29"/>
        <v>1</v>
      </c>
      <c r="V74" s="15">
        <f t="shared" si="16"/>
        <v>0</v>
      </c>
      <c r="W74" s="15">
        <f t="shared" si="17"/>
        <v>0</v>
      </c>
      <c r="X74" s="15">
        <f t="shared" si="18"/>
        <v>-7.8669859149382848</v>
      </c>
      <c r="Y74" s="15">
        <f t="shared" si="19"/>
        <v>0</v>
      </c>
      <c r="Z74">
        <f t="shared" si="24"/>
        <v>-4.6370873097162288</v>
      </c>
      <c r="AB74">
        <v>0</v>
      </c>
      <c r="AC74">
        <v>0</v>
      </c>
      <c r="AD74">
        <v>0</v>
      </c>
      <c r="AE74">
        <v>0</v>
      </c>
      <c r="AF74">
        <v>0</v>
      </c>
      <c r="AG74">
        <v>0</v>
      </c>
      <c r="AH74">
        <v>0</v>
      </c>
      <c r="AI74">
        <v>0</v>
      </c>
      <c r="AJ74">
        <v>0</v>
      </c>
      <c r="AK74">
        <v>0</v>
      </c>
      <c r="AN74">
        <f t="shared" si="25"/>
        <v>0</v>
      </c>
      <c r="AO74">
        <f t="shared" si="26"/>
        <v>0</v>
      </c>
      <c r="BL74" s="1"/>
      <c r="BM74" s="1"/>
      <c r="BN74" s="1"/>
    </row>
    <row r="75" spans="1:66" x14ac:dyDescent="0.2">
      <c r="A75">
        <v>73</v>
      </c>
      <c r="B75" s="2">
        <v>39</v>
      </c>
      <c r="C75" s="4">
        <v>64</v>
      </c>
      <c r="D75" s="6">
        <v>66</v>
      </c>
      <c r="E75" s="2">
        <v>1.59604508213493E-4</v>
      </c>
      <c r="F75" s="4">
        <v>3.3036861911079198E-4</v>
      </c>
      <c r="G75" s="6">
        <v>3.6229298523930502E-4</v>
      </c>
      <c r="H75" s="1">
        <f t="shared" si="20"/>
        <v>2.8408870418786334E-4</v>
      </c>
      <c r="I75" s="8">
        <v>0</v>
      </c>
      <c r="J75" s="10">
        <v>0</v>
      </c>
      <c r="K75" s="12">
        <v>0</v>
      </c>
      <c r="L75" s="8">
        <v>0</v>
      </c>
      <c r="M75" s="10">
        <v>0</v>
      </c>
      <c r="N75" s="12">
        <v>0</v>
      </c>
      <c r="O75" s="1">
        <f t="shared" si="21"/>
        <v>0</v>
      </c>
      <c r="P75" s="1">
        <f t="shared" si="22"/>
        <v>0</v>
      </c>
      <c r="Q75" s="1" t="e">
        <f t="shared" si="27"/>
        <v>#NUM!</v>
      </c>
      <c r="R75" s="1" t="e">
        <f t="shared" si="28"/>
        <v>#NUM!</v>
      </c>
      <c r="S75" s="1" t="e">
        <f t="shared" si="15"/>
        <v>#NUM!</v>
      </c>
      <c r="T75">
        <f t="shared" si="23"/>
        <v>1.0698844830765568E-2</v>
      </c>
      <c r="U75" s="15">
        <f t="shared" si="29"/>
        <v>1</v>
      </c>
      <c r="V75" s="15" t="e">
        <f t="shared" si="16"/>
        <v>#NUM!</v>
      </c>
      <c r="W75" s="15" t="e">
        <f t="shared" si="17"/>
        <v>#NUM!</v>
      </c>
      <c r="X75" s="15" t="e">
        <f t="shared" si="18"/>
        <v>#NUM!</v>
      </c>
      <c r="Y75" s="15" t="e">
        <f t="shared" si="19"/>
        <v>#NUM!</v>
      </c>
      <c r="Z75">
        <f t="shared" si="24"/>
        <v>-1.9706631111659068</v>
      </c>
      <c r="AB75">
        <v>0</v>
      </c>
      <c r="AC75">
        <v>0</v>
      </c>
      <c r="AD75">
        <v>0</v>
      </c>
      <c r="AE75">
        <v>0</v>
      </c>
      <c r="AF75">
        <v>0</v>
      </c>
      <c r="AG75">
        <v>0</v>
      </c>
      <c r="AH75">
        <v>0</v>
      </c>
      <c r="AI75">
        <v>0</v>
      </c>
      <c r="AJ75">
        <v>0</v>
      </c>
      <c r="AK75">
        <v>0</v>
      </c>
      <c r="AN75">
        <f t="shared" si="25"/>
        <v>0</v>
      </c>
      <c r="AO75">
        <f t="shared" si="26"/>
        <v>0</v>
      </c>
      <c r="BN75" s="1"/>
    </row>
    <row r="76" spans="1:66" x14ac:dyDescent="0.2">
      <c r="A76">
        <v>74</v>
      </c>
      <c r="B76" s="2">
        <v>149</v>
      </c>
      <c r="C76" s="4">
        <v>71</v>
      </c>
      <c r="D76" s="6">
        <v>70</v>
      </c>
      <c r="E76" s="2">
        <v>6.0977106984129502E-4</v>
      </c>
      <c r="F76" s="4">
        <v>3.6650268682603501E-4</v>
      </c>
      <c r="G76" s="6">
        <v>3.8425013585986902E-4</v>
      </c>
      <c r="H76" s="1">
        <f t="shared" si="20"/>
        <v>4.5350796417573303E-4</v>
      </c>
      <c r="I76" s="8">
        <v>9</v>
      </c>
      <c r="J76" s="10">
        <v>5</v>
      </c>
      <c r="K76" s="12">
        <v>5</v>
      </c>
      <c r="L76" s="9">
        <v>4.33379881542832E-5</v>
      </c>
      <c r="M76" s="11">
        <v>4.6443366958331E-5</v>
      </c>
      <c r="N76" s="13">
        <v>2.7041351634920099E-5</v>
      </c>
      <c r="O76" s="1">
        <f t="shared" si="21"/>
        <v>3.8940902249178103E-5</v>
      </c>
      <c r="P76" s="1">
        <f t="shared" si="22"/>
        <v>8.5865972210553324E-2</v>
      </c>
      <c r="Q76" s="1">
        <f t="shared" si="27"/>
        <v>-3.5417696701580343</v>
      </c>
      <c r="R76" s="1">
        <f t="shared" si="28"/>
        <v>0</v>
      </c>
      <c r="S76" s="1">
        <f t="shared" si="15"/>
        <v>-3.5417696701580343</v>
      </c>
      <c r="T76">
        <f t="shared" si="23"/>
        <v>6.1739963006466527E-3</v>
      </c>
      <c r="U76" s="15">
        <f t="shared" si="29"/>
        <v>1</v>
      </c>
      <c r="V76" s="15">
        <f t="shared" si="16"/>
        <v>0</v>
      </c>
      <c r="W76" s="15">
        <f t="shared" si="17"/>
        <v>0</v>
      </c>
      <c r="X76" s="15">
        <f t="shared" si="18"/>
        <v>-3.5417696701580343</v>
      </c>
      <c r="Y76" s="15">
        <f t="shared" si="19"/>
        <v>0</v>
      </c>
      <c r="Z76">
        <f t="shared" si="24"/>
        <v>-2.2094336350756967</v>
      </c>
      <c r="AB76">
        <v>0</v>
      </c>
      <c r="AC76">
        <v>0</v>
      </c>
      <c r="AD76">
        <v>0</v>
      </c>
      <c r="AE76">
        <v>0</v>
      </c>
      <c r="AF76">
        <v>0</v>
      </c>
      <c r="AG76">
        <v>0</v>
      </c>
      <c r="AH76">
        <v>0</v>
      </c>
      <c r="AI76">
        <v>0</v>
      </c>
      <c r="AJ76">
        <v>0</v>
      </c>
      <c r="AK76">
        <v>0</v>
      </c>
      <c r="AN76">
        <f t="shared" si="25"/>
        <v>0</v>
      </c>
      <c r="AO76">
        <f t="shared" si="26"/>
        <v>0</v>
      </c>
    </row>
    <row r="77" spans="1:66" x14ac:dyDescent="0.2">
      <c r="A77">
        <v>75</v>
      </c>
      <c r="B77" s="2">
        <v>2364</v>
      </c>
      <c r="C77" s="4">
        <v>2351</v>
      </c>
      <c r="D77" s="6">
        <v>2116</v>
      </c>
      <c r="E77" s="2">
        <v>9.6744886517102207E-3</v>
      </c>
      <c r="F77" s="4">
        <v>1.2135884742648E-2</v>
      </c>
      <c r="G77" s="6">
        <v>1.1615332678278301E-2</v>
      </c>
      <c r="H77" s="1">
        <f t="shared" si="20"/>
        <v>1.1141902024212174E-2</v>
      </c>
      <c r="I77" s="8">
        <v>31</v>
      </c>
      <c r="J77" s="10">
        <v>45</v>
      </c>
      <c r="K77" s="12">
        <v>17</v>
      </c>
      <c r="L77" s="8">
        <v>1.4927529253142E-4</v>
      </c>
      <c r="M77" s="10">
        <v>4.1799030262497898E-4</v>
      </c>
      <c r="N77" s="13">
        <v>9.1940595558728395E-5</v>
      </c>
      <c r="O77" s="1">
        <f t="shared" si="21"/>
        <v>2.1973539690504245E-4</v>
      </c>
      <c r="P77" s="1">
        <f t="shared" si="22"/>
        <v>1.9721533758557671E-2</v>
      </c>
      <c r="Q77" s="1">
        <f t="shared" si="27"/>
        <v>-5.6640844342141037</v>
      </c>
      <c r="R77" s="1">
        <f t="shared" si="28"/>
        <v>0</v>
      </c>
      <c r="S77" s="1">
        <f t="shared" si="15"/>
        <v>-5.6640844342141037</v>
      </c>
      <c r="T77">
        <f t="shared" si="23"/>
        <v>1.3318822140456267E-4</v>
      </c>
      <c r="U77" s="15">
        <f t="shared" si="29"/>
        <v>1</v>
      </c>
      <c r="V77" s="15">
        <f t="shared" si="16"/>
        <v>0</v>
      </c>
      <c r="W77" s="15">
        <f t="shared" si="17"/>
        <v>0</v>
      </c>
      <c r="X77" s="15">
        <f t="shared" si="18"/>
        <v>-5.6640844342141037</v>
      </c>
      <c r="Y77" s="15">
        <f t="shared" si="19"/>
        <v>0</v>
      </c>
      <c r="Z77">
        <f t="shared" si="24"/>
        <v>-3.8755341806100678</v>
      </c>
      <c r="AB77">
        <v>0</v>
      </c>
      <c r="AC77">
        <v>0</v>
      </c>
      <c r="AD77">
        <v>5</v>
      </c>
      <c r="AE77">
        <v>3</v>
      </c>
      <c r="AF77">
        <v>5</v>
      </c>
      <c r="AG77">
        <v>0</v>
      </c>
      <c r="AH77">
        <v>0</v>
      </c>
      <c r="AI77" s="1">
        <v>5.1558616991657801E-5</v>
      </c>
      <c r="AJ77" s="1">
        <v>5.8122638767799997E-5</v>
      </c>
      <c r="AK77">
        <v>1.2171372930866601E-3</v>
      </c>
      <c r="AN77">
        <f t="shared" si="25"/>
        <v>0</v>
      </c>
      <c r="AO77">
        <f t="shared" si="26"/>
        <v>1</v>
      </c>
    </row>
    <row r="78" spans="1:66" x14ac:dyDescent="0.2">
      <c r="A78">
        <v>76</v>
      </c>
      <c r="B78" s="2">
        <v>2207</v>
      </c>
      <c r="C78" s="4">
        <v>2143</v>
      </c>
      <c r="D78" s="6">
        <v>1826</v>
      </c>
      <c r="E78" s="2">
        <v>9.0319781955687205E-3</v>
      </c>
      <c r="F78" s="4">
        <v>1.1062186730537899E-2</v>
      </c>
      <c r="G78" s="6">
        <v>1.00234392582874E-2</v>
      </c>
      <c r="H78" s="1">
        <f t="shared" si="20"/>
        <v>1.0039201394798006E-2</v>
      </c>
      <c r="I78" s="8">
        <v>54</v>
      </c>
      <c r="J78" s="10">
        <v>50</v>
      </c>
      <c r="K78" s="12">
        <v>56</v>
      </c>
      <c r="L78" s="8">
        <v>2.6002792892569903E-4</v>
      </c>
      <c r="M78" s="10">
        <v>4.6443366958331001E-4</v>
      </c>
      <c r="N78" s="12">
        <v>3.0286313831110498E-4</v>
      </c>
      <c r="O78" s="1">
        <f t="shared" si="21"/>
        <v>3.4244157894003802E-4</v>
      </c>
      <c r="P78" s="1">
        <f t="shared" si="22"/>
        <v>3.4110440210660613E-2</v>
      </c>
      <c r="Q78" s="1">
        <f t="shared" si="27"/>
        <v>-4.8736428160711665</v>
      </c>
      <c r="R78" s="1">
        <f t="shared" si="28"/>
        <v>0</v>
      </c>
      <c r="S78" s="1">
        <f t="shared" si="15"/>
        <v>-4.8736428160711665</v>
      </c>
      <c r="T78">
        <f t="shared" si="23"/>
        <v>7.9931468469409157E-5</v>
      </c>
      <c r="U78" s="15">
        <f t="shared" si="29"/>
        <v>1</v>
      </c>
      <c r="V78" s="15">
        <f t="shared" si="16"/>
        <v>0</v>
      </c>
      <c r="W78" s="15">
        <f t="shared" si="17"/>
        <v>0</v>
      </c>
      <c r="X78" s="15">
        <f t="shared" si="18"/>
        <v>-4.8736428160711665</v>
      </c>
      <c r="Y78" s="15">
        <f t="shared" si="19"/>
        <v>0</v>
      </c>
      <c r="Z78">
        <f t="shared" si="24"/>
        <v>-4.0972822082699203</v>
      </c>
      <c r="AB78">
        <v>0</v>
      </c>
      <c r="AC78">
        <v>0</v>
      </c>
      <c r="AD78">
        <v>0</v>
      </c>
      <c r="AE78">
        <v>0</v>
      </c>
      <c r="AF78">
        <v>0</v>
      </c>
      <c r="AG78">
        <v>0</v>
      </c>
      <c r="AH78">
        <v>0</v>
      </c>
      <c r="AI78">
        <v>0</v>
      </c>
      <c r="AJ78">
        <v>0</v>
      </c>
      <c r="AK78">
        <v>0</v>
      </c>
      <c r="AN78">
        <f t="shared" si="25"/>
        <v>0</v>
      </c>
      <c r="AO78">
        <f t="shared" si="26"/>
        <v>0</v>
      </c>
    </row>
    <row r="79" spans="1:66" x14ac:dyDescent="0.2">
      <c r="A79">
        <v>77</v>
      </c>
      <c r="B79" s="2">
        <v>342</v>
      </c>
      <c r="C79" s="4">
        <v>266</v>
      </c>
      <c r="D79" s="6">
        <v>304</v>
      </c>
      <c r="E79" s="2">
        <v>1.3996087643337099E-3</v>
      </c>
      <c r="F79" s="4">
        <v>1.37309457317923E-3</v>
      </c>
      <c r="G79" s="6">
        <v>1.66874344716286E-3</v>
      </c>
      <c r="H79" s="1">
        <f t="shared" si="20"/>
        <v>1.4804822615586001E-3</v>
      </c>
      <c r="I79" s="8">
        <v>0</v>
      </c>
      <c r="J79" s="10">
        <v>0</v>
      </c>
      <c r="K79" s="12">
        <v>0</v>
      </c>
      <c r="L79" s="8">
        <v>0</v>
      </c>
      <c r="M79" s="10">
        <v>0</v>
      </c>
      <c r="N79" s="12">
        <v>0</v>
      </c>
      <c r="O79" s="1">
        <f t="shared" si="21"/>
        <v>0</v>
      </c>
      <c r="P79" s="1">
        <f t="shared" si="22"/>
        <v>0</v>
      </c>
      <c r="Q79" s="1" t="e">
        <f t="shared" si="27"/>
        <v>#NUM!</v>
      </c>
      <c r="R79" s="1" t="e">
        <f t="shared" si="28"/>
        <v>#NUM!</v>
      </c>
      <c r="S79" s="1" t="e">
        <f t="shared" si="15"/>
        <v>#NUM!</v>
      </c>
      <c r="T79">
        <f t="shared" si="23"/>
        <v>9.6715195571352771E-5</v>
      </c>
      <c r="U79" s="15">
        <f t="shared" si="29"/>
        <v>1</v>
      </c>
      <c r="V79" s="15" t="e">
        <f t="shared" si="16"/>
        <v>#NUM!</v>
      </c>
      <c r="W79" s="15" t="e">
        <f t="shared" si="17"/>
        <v>#NUM!</v>
      </c>
      <c r="X79" s="15" t="e">
        <f t="shared" si="18"/>
        <v>#NUM!</v>
      </c>
      <c r="Y79" s="15" t="e">
        <f t="shared" si="19"/>
        <v>#NUM!</v>
      </c>
      <c r="Z79">
        <f t="shared" si="24"/>
        <v>-4.0145052856447494</v>
      </c>
      <c r="AB79">
        <v>0</v>
      </c>
      <c r="AC79">
        <v>0</v>
      </c>
      <c r="AD79">
        <v>0</v>
      </c>
      <c r="AE79">
        <v>0</v>
      </c>
      <c r="AF79">
        <v>0</v>
      </c>
      <c r="AG79">
        <v>0</v>
      </c>
      <c r="AH79">
        <v>0</v>
      </c>
      <c r="AI79">
        <v>0</v>
      </c>
      <c r="AJ79">
        <v>0</v>
      </c>
      <c r="AK79">
        <v>0</v>
      </c>
      <c r="AN79">
        <f t="shared" si="25"/>
        <v>0</v>
      </c>
      <c r="AO79">
        <f t="shared" si="26"/>
        <v>0</v>
      </c>
      <c r="BL79" s="1"/>
      <c r="BM79" s="1"/>
    </row>
    <row r="80" spans="1:66" x14ac:dyDescent="0.2">
      <c r="A80">
        <v>78</v>
      </c>
      <c r="B80" s="2">
        <v>2443</v>
      </c>
      <c r="C80" s="4">
        <v>2124</v>
      </c>
      <c r="D80" s="6">
        <v>1921</v>
      </c>
      <c r="E80" s="2">
        <v>9.9977900914247301E-3</v>
      </c>
      <c r="F80" s="4">
        <v>1.09641085467394E-2</v>
      </c>
      <c r="G80" s="6">
        <v>1.05449215855258E-2</v>
      </c>
      <c r="H80" s="1">
        <f t="shared" si="20"/>
        <v>1.0502273407896645E-2</v>
      </c>
      <c r="I80" s="8">
        <v>78</v>
      </c>
      <c r="J80" s="10">
        <v>43</v>
      </c>
      <c r="K80" s="12">
        <v>125</v>
      </c>
      <c r="L80" s="8">
        <v>3.75595897337121E-4</v>
      </c>
      <c r="M80" s="10">
        <v>3.9941295584164599E-4</v>
      </c>
      <c r="N80" s="12">
        <v>6.7603379087300298E-4</v>
      </c>
      <c r="O80" s="1">
        <f t="shared" si="21"/>
        <v>4.8368088135058995E-4</v>
      </c>
      <c r="P80" s="1">
        <f t="shared" si="22"/>
        <v>4.6054874270070989E-2</v>
      </c>
      <c r="Q80" s="1">
        <f t="shared" si="27"/>
        <v>-4.4405023361047622</v>
      </c>
      <c r="R80" s="1">
        <f t="shared" si="28"/>
        <v>0</v>
      </c>
      <c r="S80" s="1">
        <f t="shared" si="15"/>
        <v>-4.4405023361047622</v>
      </c>
      <c r="T80">
        <f t="shared" si="23"/>
        <v>4.5402053930559115E-6</v>
      </c>
      <c r="U80" s="15">
        <f t="shared" si="29"/>
        <v>1</v>
      </c>
      <c r="V80" s="15">
        <f t="shared" si="16"/>
        <v>0</v>
      </c>
      <c r="W80" s="15">
        <f t="shared" si="17"/>
        <v>0</v>
      </c>
      <c r="X80" s="15">
        <f t="shared" si="18"/>
        <v>-4.4405023361047622</v>
      </c>
      <c r="Y80" s="15">
        <f t="shared" si="19"/>
        <v>0</v>
      </c>
      <c r="Z80">
        <f t="shared" si="24"/>
        <v>-5.3429244997743712</v>
      </c>
      <c r="AB80">
        <v>0</v>
      </c>
      <c r="AC80">
        <v>5</v>
      </c>
      <c r="AD80">
        <v>27</v>
      </c>
      <c r="AE80">
        <v>0</v>
      </c>
      <c r="AF80">
        <v>1</v>
      </c>
      <c r="AG80">
        <v>0</v>
      </c>
      <c r="AH80" s="1">
        <v>5.0665747927770902E-5</v>
      </c>
      <c r="AI80">
        <v>2.78416531754952E-4</v>
      </c>
      <c r="AJ80">
        <v>0</v>
      </c>
      <c r="AK80">
        <v>2.4342745861733199E-4</v>
      </c>
      <c r="AN80">
        <f t="shared" si="25"/>
        <v>0</v>
      </c>
      <c r="AO80">
        <f t="shared" si="26"/>
        <v>1</v>
      </c>
      <c r="BL80" s="1"/>
      <c r="BN80" s="1"/>
    </row>
    <row r="81" spans="1:66" x14ac:dyDescent="0.2">
      <c r="A81">
        <v>79</v>
      </c>
      <c r="B81" s="2">
        <v>1400</v>
      </c>
      <c r="C81" s="4">
        <v>1208</v>
      </c>
      <c r="D81" s="6">
        <v>1111</v>
      </c>
      <c r="E81" s="2">
        <v>5.7293926025356601E-3</v>
      </c>
      <c r="F81" s="4">
        <v>6.2357076857162E-3</v>
      </c>
      <c r="G81" s="6">
        <v>6.0985985848616402E-3</v>
      </c>
      <c r="H81" s="1">
        <f t="shared" si="20"/>
        <v>6.0212329577045004E-3</v>
      </c>
      <c r="I81" s="8">
        <v>14</v>
      </c>
      <c r="J81" s="10">
        <v>5</v>
      </c>
      <c r="K81" s="12">
        <v>20</v>
      </c>
      <c r="L81" s="9">
        <v>6.7414648239996094E-5</v>
      </c>
      <c r="M81" s="11">
        <v>4.6443366958331E-5</v>
      </c>
      <c r="N81" s="13">
        <v>1.0816540653968E-4</v>
      </c>
      <c r="O81" s="1">
        <f t="shared" si="21"/>
        <v>7.4007807246002368E-5</v>
      </c>
      <c r="P81" s="1">
        <f t="shared" si="22"/>
        <v>1.2291138337590025E-2</v>
      </c>
      <c r="Q81" s="1">
        <f t="shared" si="27"/>
        <v>-6.3462376534014613</v>
      </c>
      <c r="R81" s="1">
        <f t="shared" si="28"/>
        <v>0</v>
      </c>
      <c r="S81" s="1">
        <f t="shared" si="15"/>
        <v>-6.3462376534014613</v>
      </c>
      <c r="T81">
        <f t="shared" si="23"/>
        <v>2.5674969019434283E-6</v>
      </c>
      <c r="U81" s="15">
        <f t="shared" si="29"/>
        <v>1</v>
      </c>
      <c r="V81" s="15">
        <f t="shared" si="16"/>
        <v>0</v>
      </c>
      <c r="W81" s="15">
        <f t="shared" si="17"/>
        <v>0</v>
      </c>
      <c r="X81" s="15">
        <f t="shared" si="18"/>
        <v>-6.3462376534014613</v>
      </c>
      <c r="Y81" s="15">
        <f t="shared" si="19"/>
        <v>0</v>
      </c>
      <c r="Z81">
        <f t="shared" si="24"/>
        <v>-5.5904900717695103</v>
      </c>
      <c r="AB81">
        <v>0</v>
      </c>
      <c r="AC81">
        <v>0</v>
      </c>
      <c r="AD81">
        <v>2</v>
      </c>
      <c r="AE81">
        <v>0</v>
      </c>
      <c r="AF81">
        <v>0</v>
      </c>
      <c r="AG81">
        <v>0</v>
      </c>
      <c r="AH81">
        <v>0</v>
      </c>
      <c r="AI81" s="1">
        <v>2.0623446796663099E-5</v>
      </c>
      <c r="AJ81">
        <v>0</v>
      </c>
      <c r="AK81">
        <v>0</v>
      </c>
      <c r="AN81">
        <f t="shared" si="25"/>
        <v>0</v>
      </c>
      <c r="AO81">
        <f t="shared" si="26"/>
        <v>1</v>
      </c>
    </row>
    <row r="82" spans="1:66" x14ac:dyDescent="0.2">
      <c r="A82">
        <v>80</v>
      </c>
      <c r="B82" s="2">
        <v>735</v>
      </c>
      <c r="C82" s="4">
        <v>537</v>
      </c>
      <c r="D82" s="6">
        <v>474</v>
      </c>
      <c r="E82" s="2">
        <v>3.00793111633122E-3</v>
      </c>
      <c r="F82" s="4">
        <v>2.77199919472649E-3</v>
      </c>
      <c r="G82" s="6">
        <v>2.60192234853683E-3</v>
      </c>
      <c r="H82" s="1">
        <f t="shared" si="20"/>
        <v>2.7939508865315135E-3</v>
      </c>
      <c r="I82" s="8">
        <v>2</v>
      </c>
      <c r="J82" s="10">
        <v>0</v>
      </c>
      <c r="K82" s="12">
        <v>4</v>
      </c>
      <c r="L82" s="9">
        <v>9.6306640342851601E-6</v>
      </c>
      <c r="M82" s="10">
        <v>0</v>
      </c>
      <c r="N82" s="13">
        <v>2.1633081307936002E-5</v>
      </c>
      <c r="O82" s="1">
        <f t="shared" si="21"/>
        <v>1.0421248447407052E-5</v>
      </c>
      <c r="P82" s="1">
        <f t="shared" si="22"/>
        <v>3.7299325831544137E-3</v>
      </c>
      <c r="Q82" s="1">
        <f t="shared" si="27"/>
        <v>-8.0666347300067152</v>
      </c>
      <c r="R82" s="1">
        <f t="shared" si="28"/>
        <v>0</v>
      </c>
      <c r="S82" s="1">
        <f t="shared" si="15"/>
        <v>-8.0666347300067152</v>
      </c>
      <c r="T82">
        <f t="shared" si="23"/>
        <v>1.9072464057157867E-5</v>
      </c>
      <c r="U82" s="15">
        <f t="shared" si="29"/>
        <v>1</v>
      </c>
      <c r="V82" s="15">
        <f t="shared" si="16"/>
        <v>0</v>
      </c>
      <c r="W82" s="15">
        <f t="shared" si="17"/>
        <v>0</v>
      </c>
      <c r="X82" s="15">
        <f t="shared" si="18"/>
        <v>-8.0666347300067152</v>
      </c>
      <c r="Y82" s="15">
        <f t="shared" si="19"/>
        <v>0</v>
      </c>
      <c r="Z82">
        <f t="shared" si="24"/>
        <v>-4.7195931948776142</v>
      </c>
      <c r="AB82">
        <v>0</v>
      </c>
      <c r="AC82">
        <v>0</v>
      </c>
      <c r="AD82">
        <v>0</v>
      </c>
      <c r="AE82">
        <v>0</v>
      </c>
      <c r="AF82">
        <v>0</v>
      </c>
      <c r="AG82">
        <v>0</v>
      </c>
      <c r="AH82">
        <v>0</v>
      </c>
      <c r="AI82">
        <v>0</v>
      </c>
      <c r="AJ82">
        <v>0</v>
      </c>
      <c r="AK82">
        <v>0</v>
      </c>
      <c r="AN82">
        <f t="shared" si="25"/>
        <v>0</v>
      </c>
      <c r="AO82">
        <f t="shared" si="26"/>
        <v>0</v>
      </c>
    </row>
    <row r="83" spans="1:66" x14ac:dyDescent="0.2">
      <c r="A83">
        <v>81</v>
      </c>
      <c r="B83" s="2">
        <v>0</v>
      </c>
      <c r="C83" s="4">
        <v>1</v>
      </c>
      <c r="D83" s="6">
        <v>0</v>
      </c>
      <c r="E83" s="3">
        <v>0</v>
      </c>
      <c r="F83" s="5">
        <v>5.1620096736061204E-6</v>
      </c>
      <c r="G83" s="7">
        <v>0</v>
      </c>
      <c r="H83" s="1">
        <f t="shared" si="20"/>
        <v>1.7206698912020401E-6</v>
      </c>
      <c r="I83" s="8">
        <v>0</v>
      </c>
      <c r="J83" s="10">
        <v>0</v>
      </c>
      <c r="K83" s="12">
        <v>0</v>
      </c>
      <c r="L83" s="8">
        <v>0</v>
      </c>
      <c r="M83" s="10">
        <v>0</v>
      </c>
      <c r="N83" s="12">
        <v>0</v>
      </c>
      <c r="O83" s="1">
        <f t="shared" si="21"/>
        <v>0</v>
      </c>
      <c r="P83" s="1">
        <f t="shared" si="22"/>
        <v>0</v>
      </c>
      <c r="Q83" s="1" t="e">
        <f t="shared" si="27"/>
        <v>#NUM!</v>
      </c>
      <c r="R83" s="1" t="e">
        <f t="shared" si="28"/>
        <v>#NUM!</v>
      </c>
      <c r="S83" s="1" t="e">
        <f t="shared" si="15"/>
        <v>#NUM!</v>
      </c>
      <c r="T83">
        <f t="shared" si="23"/>
        <v>0.37390096630005903</v>
      </c>
      <c r="U83" s="15">
        <f t="shared" si="29"/>
        <v>0</v>
      </c>
      <c r="V83" s="15" t="e">
        <f t="shared" si="16"/>
        <v>#NUM!</v>
      </c>
      <c r="W83" s="15" t="e">
        <f t="shared" si="17"/>
        <v>#NUM!</v>
      </c>
      <c r="X83" s="15" t="e">
        <f t="shared" si="18"/>
        <v>#NUM!</v>
      </c>
      <c r="Y83" s="15" t="e">
        <f t="shared" si="19"/>
        <v>#NUM!</v>
      </c>
      <c r="Z83">
        <f t="shared" si="24"/>
        <v>-0.42724341246481962</v>
      </c>
      <c r="AB83">
        <v>0</v>
      </c>
      <c r="AC83">
        <v>0</v>
      </c>
      <c r="AD83">
        <v>0</v>
      </c>
      <c r="AE83">
        <v>0</v>
      </c>
      <c r="AF83">
        <v>0</v>
      </c>
      <c r="AG83">
        <v>0</v>
      </c>
      <c r="AH83">
        <v>0</v>
      </c>
      <c r="AI83">
        <v>0</v>
      </c>
      <c r="AJ83">
        <v>0</v>
      </c>
      <c r="AK83">
        <v>0</v>
      </c>
      <c r="AN83">
        <f t="shared" si="25"/>
        <v>0</v>
      </c>
      <c r="AO83">
        <f t="shared" si="26"/>
        <v>0</v>
      </c>
      <c r="BL83" s="1"/>
      <c r="BM83" s="1"/>
      <c r="BN83" s="1"/>
    </row>
    <row r="84" spans="1:66" x14ac:dyDescent="0.2">
      <c r="A84">
        <v>82</v>
      </c>
      <c r="B84" s="2">
        <v>0</v>
      </c>
      <c r="C84" s="4">
        <v>0</v>
      </c>
      <c r="D84" s="6">
        <v>0</v>
      </c>
      <c r="E84" s="2">
        <v>0</v>
      </c>
      <c r="F84" s="4">
        <v>0</v>
      </c>
      <c r="G84" s="7">
        <v>0</v>
      </c>
      <c r="H84" s="1">
        <f t="shared" si="20"/>
        <v>0</v>
      </c>
      <c r="I84" s="8">
        <v>0</v>
      </c>
      <c r="J84" s="10">
        <v>0</v>
      </c>
      <c r="K84" s="12">
        <v>0</v>
      </c>
      <c r="L84" s="8">
        <v>0</v>
      </c>
      <c r="M84" s="10">
        <v>0</v>
      </c>
      <c r="N84" s="12">
        <v>0</v>
      </c>
      <c r="O84" s="1">
        <f t="shared" si="21"/>
        <v>0</v>
      </c>
      <c r="P84" s="1" t="e">
        <f t="shared" si="22"/>
        <v>#DIV/0!</v>
      </c>
      <c r="Q84" s="1" t="e">
        <f t="shared" si="27"/>
        <v>#DIV/0!</v>
      </c>
      <c r="R84" s="1" t="e">
        <f t="shared" si="28"/>
        <v>#DIV/0!</v>
      </c>
      <c r="S84" s="1" t="e">
        <f t="shared" si="15"/>
        <v>#DIV/0!</v>
      </c>
      <c r="T84" t="e">
        <f t="shared" si="23"/>
        <v>#DIV/0!</v>
      </c>
      <c r="U84" s="15" t="e">
        <f t="shared" si="29"/>
        <v>#DIV/0!</v>
      </c>
      <c r="V84" s="15" t="e">
        <f t="shared" si="16"/>
        <v>#DIV/0!</v>
      </c>
      <c r="W84" s="15" t="e">
        <f t="shared" si="17"/>
        <v>#DIV/0!</v>
      </c>
      <c r="X84" s="15" t="e">
        <f t="shared" si="18"/>
        <v>#DIV/0!</v>
      </c>
      <c r="Y84" s="15" t="e">
        <f t="shared" si="19"/>
        <v>#DIV/0!</v>
      </c>
      <c r="Z84" t="e">
        <f t="shared" si="24"/>
        <v>#DIV/0!</v>
      </c>
      <c r="AB84">
        <v>0</v>
      </c>
      <c r="AC84">
        <v>0</v>
      </c>
      <c r="AD84">
        <v>0</v>
      </c>
      <c r="AE84">
        <v>0</v>
      </c>
      <c r="AF84">
        <v>0</v>
      </c>
      <c r="AG84">
        <v>0</v>
      </c>
      <c r="AH84">
        <v>0</v>
      </c>
      <c r="AI84">
        <v>0</v>
      </c>
      <c r="AJ84">
        <v>0</v>
      </c>
      <c r="AK84">
        <v>0</v>
      </c>
      <c r="AN84" t="e">
        <f t="shared" si="25"/>
        <v>#DIV/0!</v>
      </c>
      <c r="AO84" t="e">
        <f t="shared" si="26"/>
        <v>#DIV/0!</v>
      </c>
    </row>
    <row r="85" spans="1:66" x14ac:dyDescent="0.2">
      <c r="A85">
        <v>83</v>
      </c>
      <c r="B85" s="2">
        <v>372</v>
      </c>
      <c r="C85" s="4">
        <v>320</v>
      </c>
      <c r="D85" s="6">
        <v>335</v>
      </c>
      <c r="E85" s="2">
        <v>1.52238146295947E-3</v>
      </c>
      <c r="F85" s="4">
        <v>1.65184309555396E-3</v>
      </c>
      <c r="G85" s="6">
        <v>1.8389113644722301E-3</v>
      </c>
      <c r="H85" s="1">
        <f t="shared" si="20"/>
        <v>1.6710453076618868E-3</v>
      </c>
      <c r="I85" s="8">
        <v>2</v>
      </c>
      <c r="J85" s="10">
        <v>1</v>
      </c>
      <c r="K85" s="12">
        <v>2</v>
      </c>
      <c r="L85" s="9">
        <v>9.6306640342851601E-6</v>
      </c>
      <c r="M85" s="11">
        <v>9.2886733916661993E-6</v>
      </c>
      <c r="N85" s="13">
        <v>1.0816540653968001E-5</v>
      </c>
      <c r="O85" s="1">
        <f t="shared" si="21"/>
        <v>9.9119593599731212E-6</v>
      </c>
      <c r="P85" s="1">
        <f t="shared" si="22"/>
        <v>5.9315922282453587E-3</v>
      </c>
      <c r="Q85" s="1">
        <f t="shared" si="27"/>
        <v>-7.3973648626128004</v>
      </c>
      <c r="R85" s="1">
        <f t="shared" si="28"/>
        <v>0</v>
      </c>
      <c r="S85" s="1">
        <f t="shared" si="15"/>
        <v>-7.3973648626128004</v>
      </c>
      <c r="T85">
        <f t="shared" si="23"/>
        <v>5.5027911272392859E-5</v>
      </c>
      <c r="U85" s="15">
        <f t="shared" si="29"/>
        <v>1</v>
      </c>
      <c r="V85" s="15">
        <f t="shared" si="16"/>
        <v>0</v>
      </c>
      <c r="W85" s="15">
        <f t="shared" si="17"/>
        <v>0</v>
      </c>
      <c r="X85" s="15">
        <f t="shared" si="18"/>
        <v>-7.3973648626128004</v>
      </c>
      <c r="Y85" s="15">
        <f t="shared" si="19"/>
        <v>0</v>
      </c>
      <c r="Z85">
        <f t="shared" si="24"/>
        <v>-4.2594169716534971</v>
      </c>
      <c r="AB85">
        <v>0</v>
      </c>
      <c r="AC85">
        <v>0</v>
      </c>
      <c r="AD85">
        <v>1</v>
      </c>
      <c r="AE85">
        <v>0</v>
      </c>
      <c r="AF85">
        <v>0</v>
      </c>
      <c r="AG85">
        <v>0</v>
      </c>
      <c r="AH85">
        <v>0</v>
      </c>
      <c r="AI85" s="1">
        <v>1.03117233983315E-5</v>
      </c>
      <c r="AJ85">
        <v>0</v>
      </c>
      <c r="AK85">
        <v>0</v>
      </c>
      <c r="AN85">
        <f t="shared" si="25"/>
        <v>0</v>
      </c>
      <c r="AO85">
        <f t="shared" si="26"/>
        <v>1</v>
      </c>
      <c r="BL85" s="1"/>
      <c r="BM85" s="1"/>
      <c r="BN85" s="1"/>
    </row>
    <row r="86" spans="1:66" x14ac:dyDescent="0.2">
      <c r="A86">
        <v>84</v>
      </c>
      <c r="B86" s="2">
        <v>320</v>
      </c>
      <c r="C86" s="4">
        <v>305</v>
      </c>
      <c r="D86" s="6">
        <v>264</v>
      </c>
      <c r="E86" s="2">
        <v>1.30957545200815E-3</v>
      </c>
      <c r="F86" s="4">
        <v>1.57441295044986E-3</v>
      </c>
      <c r="G86" s="6">
        <v>1.4491719409572201E-3</v>
      </c>
      <c r="H86" s="1">
        <f t="shared" si="20"/>
        <v>1.44438678113841E-3</v>
      </c>
      <c r="I86" s="8">
        <v>160</v>
      </c>
      <c r="J86" s="10">
        <v>83</v>
      </c>
      <c r="K86" s="12">
        <v>127</v>
      </c>
      <c r="L86" s="8">
        <v>7.7045312274281303E-4</v>
      </c>
      <c r="M86" s="10">
        <v>7.7095989150829404E-4</v>
      </c>
      <c r="N86" s="12">
        <v>6.8685033152697105E-4</v>
      </c>
      <c r="O86" s="1">
        <f t="shared" si="21"/>
        <v>7.427544485926926E-4</v>
      </c>
      <c r="P86" s="1">
        <f t="shared" si="22"/>
        <v>0.51423514690939098</v>
      </c>
      <c r="Q86" s="1">
        <f t="shared" si="27"/>
        <v>-0.95949987612184728</v>
      </c>
      <c r="R86" s="1">
        <f t="shared" si="28"/>
        <v>0</v>
      </c>
      <c r="S86" s="1">
        <f t="shared" si="15"/>
        <v>-0.95949987612184728</v>
      </c>
      <c r="T86">
        <f t="shared" si="23"/>
        <v>9.9762321604265664E-4</v>
      </c>
      <c r="U86" s="15">
        <f t="shared" si="29"/>
        <v>1</v>
      </c>
      <c r="V86" s="15">
        <f t="shared" si="16"/>
        <v>0</v>
      </c>
      <c r="W86" s="15">
        <f t="shared" si="17"/>
        <v>0</v>
      </c>
      <c r="X86" s="15">
        <f t="shared" si="18"/>
        <v>-0.95949987612184728</v>
      </c>
      <c r="Y86" s="15">
        <f t="shared" si="19"/>
        <v>0</v>
      </c>
      <c r="Z86">
        <f t="shared" si="24"/>
        <v>-3.001033452791444</v>
      </c>
      <c r="AB86">
        <v>0</v>
      </c>
      <c r="AC86">
        <v>0</v>
      </c>
      <c r="AD86">
        <v>0</v>
      </c>
      <c r="AE86">
        <v>0</v>
      </c>
      <c r="AF86">
        <v>0</v>
      </c>
      <c r="AG86">
        <v>0</v>
      </c>
      <c r="AH86">
        <v>0</v>
      </c>
      <c r="AI86">
        <v>0</v>
      </c>
      <c r="AJ86">
        <v>0</v>
      </c>
      <c r="AK86">
        <v>0</v>
      </c>
      <c r="AN86">
        <f t="shared" si="25"/>
        <v>0</v>
      </c>
      <c r="AO86">
        <f t="shared" si="26"/>
        <v>0</v>
      </c>
      <c r="BL86" s="1"/>
      <c r="BM86" s="1"/>
      <c r="BN86" s="1"/>
    </row>
    <row r="87" spans="1:66" x14ac:dyDescent="0.2">
      <c r="A87">
        <v>85</v>
      </c>
      <c r="B87" s="2">
        <v>284</v>
      </c>
      <c r="C87" s="4">
        <v>221</v>
      </c>
      <c r="D87" s="6">
        <v>262</v>
      </c>
      <c r="E87" s="2">
        <v>1.16224821365723E-3</v>
      </c>
      <c r="F87" s="4">
        <v>1.1408041378669501E-3</v>
      </c>
      <c r="G87" s="6">
        <v>1.43819336564694E-3</v>
      </c>
      <c r="H87" s="1">
        <f t="shared" si="20"/>
        <v>1.2470819057237067E-3</v>
      </c>
      <c r="I87" s="8">
        <v>2</v>
      </c>
      <c r="J87" s="10">
        <v>9</v>
      </c>
      <c r="K87" s="12">
        <v>4</v>
      </c>
      <c r="L87" s="9">
        <v>9.6306640342851601E-6</v>
      </c>
      <c r="M87" s="11">
        <v>8.3598060524995804E-5</v>
      </c>
      <c r="N87" s="13">
        <v>2.1633081307936002E-5</v>
      </c>
      <c r="O87" s="1">
        <f t="shared" si="21"/>
        <v>3.8287268622405652E-5</v>
      </c>
      <c r="P87" s="1">
        <f t="shared" si="22"/>
        <v>3.0701486764164683E-2</v>
      </c>
      <c r="Q87" s="1">
        <f t="shared" si="27"/>
        <v>-5.0255476678812103</v>
      </c>
      <c r="R87" s="1">
        <f t="shared" si="28"/>
        <v>0</v>
      </c>
      <c r="S87" s="1">
        <f t="shared" si="15"/>
        <v>-5.0255476678812103</v>
      </c>
      <c r="T87">
        <f t="shared" si="23"/>
        <v>2.5282606302854868E-4</v>
      </c>
      <c r="U87" s="15">
        <f t="shared" si="29"/>
        <v>1</v>
      </c>
      <c r="V87" s="15">
        <f t="shared" si="16"/>
        <v>0</v>
      </c>
      <c r="W87" s="15">
        <f t="shared" si="17"/>
        <v>0</v>
      </c>
      <c r="X87" s="15">
        <f t="shared" si="18"/>
        <v>-5.0255476678812103</v>
      </c>
      <c r="Y87" s="15">
        <f t="shared" si="19"/>
        <v>0</v>
      </c>
      <c r="Z87">
        <f t="shared" si="24"/>
        <v>-3.597178158055637</v>
      </c>
      <c r="AB87">
        <v>0</v>
      </c>
      <c r="AC87">
        <v>0</v>
      </c>
      <c r="AD87">
        <v>0</v>
      </c>
      <c r="AE87">
        <v>0</v>
      </c>
      <c r="AF87">
        <v>0</v>
      </c>
      <c r="AG87">
        <v>0</v>
      </c>
      <c r="AH87">
        <v>0</v>
      </c>
      <c r="AI87">
        <v>0</v>
      </c>
      <c r="AJ87">
        <v>0</v>
      </c>
      <c r="AK87">
        <v>0</v>
      </c>
      <c r="AN87">
        <f t="shared" si="25"/>
        <v>0</v>
      </c>
      <c r="AO87">
        <f t="shared" si="26"/>
        <v>0</v>
      </c>
      <c r="BL87" s="1"/>
      <c r="BM87" s="1"/>
      <c r="BN87" s="1"/>
    </row>
    <row r="88" spans="1:66" x14ac:dyDescent="0.2">
      <c r="A88">
        <v>86</v>
      </c>
      <c r="B88" s="2">
        <v>655</v>
      </c>
      <c r="C88" s="4">
        <v>396</v>
      </c>
      <c r="D88" s="6">
        <v>375</v>
      </c>
      <c r="E88" s="2">
        <v>2.6805372533291799E-3</v>
      </c>
      <c r="F88" s="4">
        <v>2.04415583074802E-3</v>
      </c>
      <c r="G88" s="6">
        <v>2.05848287067787E-3</v>
      </c>
      <c r="H88" s="1">
        <f t="shared" si="20"/>
        <v>2.2610586515850236E-3</v>
      </c>
      <c r="I88" s="8">
        <v>11</v>
      </c>
      <c r="J88" s="10">
        <v>5</v>
      </c>
      <c r="K88" s="12">
        <v>10</v>
      </c>
      <c r="L88" s="9">
        <v>5.2968652188568401E-5</v>
      </c>
      <c r="M88" s="11">
        <v>4.6443366958331E-5</v>
      </c>
      <c r="N88" s="13">
        <v>5.4082703269840199E-5</v>
      </c>
      <c r="O88" s="1">
        <f t="shared" si="21"/>
        <v>5.1164907472246538E-5</v>
      </c>
      <c r="P88" s="1">
        <f t="shared" si="22"/>
        <v>2.2628739611146066E-2</v>
      </c>
      <c r="Q88" s="1">
        <f t="shared" si="27"/>
        <v>-5.4656999590094317</v>
      </c>
      <c r="R88" s="1">
        <f t="shared" si="28"/>
        <v>0</v>
      </c>
      <c r="S88" s="1">
        <f t="shared" si="15"/>
        <v>-5.4656999590094317</v>
      </c>
      <c r="T88">
        <f t="shared" si="23"/>
        <v>4.5938985013443013E-4</v>
      </c>
      <c r="U88" s="15">
        <f t="shared" si="29"/>
        <v>1</v>
      </c>
      <c r="V88" s="15">
        <f t="shared" si="16"/>
        <v>0</v>
      </c>
      <c r="W88" s="15">
        <f t="shared" si="17"/>
        <v>0</v>
      </c>
      <c r="X88" s="15">
        <f t="shared" si="18"/>
        <v>-5.4656999590094317</v>
      </c>
      <c r="Y88" s="15">
        <f t="shared" si="19"/>
        <v>0</v>
      </c>
      <c r="Z88">
        <f t="shared" si="24"/>
        <v>-3.3378186044376945</v>
      </c>
      <c r="AB88">
        <v>0</v>
      </c>
      <c r="AC88">
        <v>0</v>
      </c>
      <c r="AD88">
        <v>0</v>
      </c>
      <c r="AE88">
        <v>0</v>
      </c>
      <c r="AF88">
        <v>4</v>
      </c>
      <c r="AG88">
        <v>0</v>
      </c>
      <c r="AH88">
        <v>0</v>
      </c>
      <c r="AI88">
        <v>0</v>
      </c>
      <c r="AJ88">
        <v>0</v>
      </c>
      <c r="AK88">
        <v>9.7370983446932796E-4</v>
      </c>
      <c r="AN88">
        <f t="shared" si="25"/>
        <v>0</v>
      </c>
      <c r="AO88">
        <f t="shared" si="26"/>
        <v>0</v>
      </c>
    </row>
    <row r="89" spans="1:66" x14ac:dyDescent="0.2">
      <c r="A89">
        <v>87</v>
      </c>
      <c r="B89" s="2">
        <v>93</v>
      </c>
      <c r="C89" s="4">
        <v>112</v>
      </c>
      <c r="D89" s="6">
        <v>134</v>
      </c>
      <c r="E89" s="2">
        <v>3.8059536573986901E-4</v>
      </c>
      <c r="F89" s="4">
        <v>5.7814508344388598E-4</v>
      </c>
      <c r="G89" s="6">
        <v>7.35564545788893E-4</v>
      </c>
      <c r="H89" s="1">
        <f t="shared" si="20"/>
        <v>5.6476833165754929E-4</v>
      </c>
      <c r="I89" s="8">
        <v>1</v>
      </c>
      <c r="J89" s="10">
        <v>1</v>
      </c>
      <c r="K89" s="12">
        <v>1</v>
      </c>
      <c r="L89" s="9">
        <v>4.8153320171425801E-6</v>
      </c>
      <c r="M89" s="11">
        <v>9.2886733916661993E-6</v>
      </c>
      <c r="N89" s="13">
        <v>5.4082703269840199E-6</v>
      </c>
      <c r="O89" s="1">
        <f t="shared" si="21"/>
        <v>6.5040919119309334E-6</v>
      </c>
      <c r="P89" s="1">
        <f t="shared" si="22"/>
        <v>1.1516389194206323E-2</v>
      </c>
      <c r="Q89" s="1">
        <f t="shared" si="27"/>
        <v>-6.4401677393293753</v>
      </c>
      <c r="R89" s="1">
        <f t="shared" si="28"/>
        <v>0</v>
      </c>
      <c r="S89" s="1">
        <f t="shared" si="15"/>
        <v>-6.4401677393293753</v>
      </c>
      <c r="T89">
        <f t="shared" si="23"/>
        <v>5.5578860435291635E-3</v>
      </c>
      <c r="U89" s="15">
        <f t="shared" si="29"/>
        <v>1</v>
      </c>
      <c r="V89" s="15">
        <f t="shared" si="16"/>
        <v>0</v>
      </c>
      <c r="W89" s="15">
        <f t="shared" si="17"/>
        <v>0</v>
      </c>
      <c r="X89" s="15">
        <f t="shared" si="18"/>
        <v>-6.4401677393293753</v>
      </c>
      <c r="Y89" s="15">
        <f t="shared" si="19"/>
        <v>0</v>
      </c>
      <c r="Z89">
        <f t="shared" si="24"/>
        <v>-2.2550903620519582</v>
      </c>
      <c r="AB89">
        <v>0</v>
      </c>
      <c r="AC89">
        <v>0</v>
      </c>
      <c r="AD89">
        <v>0</v>
      </c>
      <c r="AE89">
        <v>0</v>
      </c>
      <c r="AF89">
        <v>0</v>
      </c>
      <c r="AG89">
        <v>0</v>
      </c>
      <c r="AH89">
        <v>0</v>
      </c>
      <c r="AI89">
        <v>0</v>
      </c>
      <c r="AJ89">
        <v>0</v>
      </c>
      <c r="AK89">
        <v>0</v>
      </c>
      <c r="AN89">
        <f t="shared" si="25"/>
        <v>0</v>
      </c>
      <c r="AO89">
        <f t="shared" si="26"/>
        <v>0</v>
      </c>
    </row>
    <row r="90" spans="1:66" x14ac:dyDescent="0.2">
      <c r="A90">
        <v>88</v>
      </c>
      <c r="B90" s="2">
        <v>4738</v>
      </c>
      <c r="C90" s="4">
        <v>3708</v>
      </c>
      <c r="D90" s="6">
        <v>3693</v>
      </c>
      <c r="E90" s="2">
        <v>1.93899015362957E-2</v>
      </c>
      <c r="F90" s="4">
        <v>1.91407318697315E-2</v>
      </c>
      <c r="G90" s="6">
        <v>2.02719393104356E-2</v>
      </c>
      <c r="H90" s="1">
        <f t="shared" si="20"/>
        <v>1.9600857572154268E-2</v>
      </c>
      <c r="I90" s="8">
        <v>3668</v>
      </c>
      <c r="J90" s="10">
        <v>1886</v>
      </c>
      <c r="K90" s="12">
        <v>3059</v>
      </c>
      <c r="L90" s="8">
        <v>1.7662637838878899E-2</v>
      </c>
      <c r="M90" s="10">
        <v>1.7518438016682399E-2</v>
      </c>
      <c r="N90" s="12">
        <v>1.6543898930244098E-2</v>
      </c>
      <c r="O90" s="1">
        <f t="shared" si="21"/>
        <v>1.724165826193513E-2</v>
      </c>
      <c r="P90" s="1">
        <f t="shared" si="22"/>
        <v>0.87963795453670823</v>
      </c>
      <c r="Q90" s="1">
        <f t="shared" si="27"/>
        <v>-0.18501824007994055</v>
      </c>
      <c r="R90" s="1">
        <f t="shared" si="28"/>
        <v>0</v>
      </c>
      <c r="S90" s="1">
        <f t="shared" si="15"/>
        <v>-0.18501824007994055</v>
      </c>
      <c r="T90">
        <f t="shared" si="23"/>
        <v>8.6255390528601639E-3</v>
      </c>
      <c r="U90" s="15">
        <f t="shared" si="29"/>
        <v>1</v>
      </c>
      <c r="V90" s="15">
        <f t="shared" si="16"/>
        <v>0</v>
      </c>
      <c r="W90" s="15">
        <f t="shared" si="17"/>
        <v>0</v>
      </c>
      <c r="X90" s="15">
        <f t="shared" si="18"/>
        <v>-0.18501824007994055</v>
      </c>
      <c r="Y90" s="15">
        <f t="shared" si="19"/>
        <v>0</v>
      </c>
      <c r="Z90">
        <f t="shared" si="24"/>
        <v>-2.0642137541831294</v>
      </c>
      <c r="AB90">
        <v>141</v>
      </c>
      <c r="AC90">
        <v>714</v>
      </c>
      <c r="AD90">
        <v>4558</v>
      </c>
      <c r="AE90">
        <v>1077</v>
      </c>
      <c r="AF90">
        <v>14</v>
      </c>
      <c r="AG90">
        <v>5.1162959468775996E-3</v>
      </c>
      <c r="AH90">
        <v>7.2350688040856799E-3</v>
      </c>
      <c r="AI90">
        <v>4.7000835249595203E-2</v>
      </c>
      <c r="AJ90">
        <v>2.0866027317640201E-2</v>
      </c>
      <c r="AK90">
        <v>3.4079844206426398E-3</v>
      </c>
      <c r="AN90">
        <f t="shared" si="25"/>
        <v>0</v>
      </c>
      <c r="AO90">
        <f t="shared" si="26"/>
        <v>1</v>
      </c>
      <c r="BL90" s="1"/>
      <c r="BM90" s="1"/>
      <c r="BN90" s="1"/>
    </row>
    <row r="91" spans="1:66" x14ac:dyDescent="0.2">
      <c r="A91">
        <v>89</v>
      </c>
      <c r="B91" s="2">
        <v>4711</v>
      </c>
      <c r="C91" s="4">
        <v>3695</v>
      </c>
      <c r="D91" s="6">
        <v>3329</v>
      </c>
      <c r="E91" s="2">
        <v>1.9279406107532499E-2</v>
      </c>
      <c r="F91" s="4">
        <v>1.9073625743974601E-2</v>
      </c>
      <c r="G91" s="6">
        <v>1.8273838603964299E-2</v>
      </c>
      <c r="H91" s="1">
        <f t="shared" si="20"/>
        <v>1.8875623485157131E-2</v>
      </c>
      <c r="I91" s="8">
        <v>3247</v>
      </c>
      <c r="J91" s="10">
        <v>1690</v>
      </c>
      <c r="K91" s="12">
        <v>2674</v>
      </c>
      <c r="L91" s="8">
        <v>1.56353830596619E-2</v>
      </c>
      <c r="M91" s="10">
        <v>1.5697858031915798E-2</v>
      </c>
      <c r="N91" s="12">
        <v>1.44617148543552E-2</v>
      </c>
      <c r="O91" s="1">
        <f t="shared" si="21"/>
        <v>1.5264985315310967E-2</v>
      </c>
      <c r="P91" s="1">
        <f t="shared" si="22"/>
        <v>0.80871423014527732</v>
      </c>
      <c r="Q91" s="1">
        <f t="shared" si="27"/>
        <v>-0.30629809752968284</v>
      </c>
      <c r="R91" s="1">
        <f t="shared" si="28"/>
        <v>0</v>
      </c>
      <c r="S91" s="1">
        <f t="shared" si="15"/>
        <v>-0.30629809752968284</v>
      </c>
      <c r="T91">
        <f t="shared" si="23"/>
        <v>2.0348104783027834E-3</v>
      </c>
      <c r="U91" s="15">
        <f t="shared" si="29"/>
        <v>1</v>
      </c>
      <c r="V91" s="15">
        <f t="shared" si="16"/>
        <v>0</v>
      </c>
      <c r="W91" s="15">
        <f t="shared" si="17"/>
        <v>0</v>
      </c>
      <c r="X91" s="15">
        <f t="shared" si="18"/>
        <v>-0.30629809752968284</v>
      </c>
      <c r="Y91" s="15">
        <f t="shared" si="19"/>
        <v>0</v>
      </c>
      <c r="Z91">
        <f t="shared" si="24"/>
        <v>-2.6914760346256239</v>
      </c>
      <c r="AB91">
        <v>1437</v>
      </c>
      <c r="AC91">
        <v>519</v>
      </c>
      <c r="AD91">
        <v>166</v>
      </c>
      <c r="AE91">
        <v>19</v>
      </c>
      <c r="AF91">
        <v>11</v>
      </c>
      <c r="AG91">
        <v>5.2142675713922802E-2</v>
      </c>
      <c r="AH91">
        <v>5.2591046349026198E-3</v>
      </c>
      <c r="AI91">
        <v>1.71174608412303E-3</v>
      </c>
      <c r="AJ91">
        <v>3.6811004552940002E-4</v>
      </c>
      <c r="AK91">
        <v>2.67770204479065E-3</v>
      </c>
      <c r="AN91">
        <f t="shared" si="25"/>
        <v>0</v>
      </c>
      <c r="AO91">
        <f t="shared" si="26"/>
        <v>1</v>
      </c>
      <c r="BL91" s="1"/>
      <c r="BM91" s="1"/>
      <c r="BN91" s="1"/>
    </row>
    <row r="92" spans="1:66" x14ac:dyDescent="0.2">
      <c r="A92">
        <v>90</v>
      </c>
      <c r="B92" s="2">
        <v>194</v>
      </c>
      <c r="C92" s="4">
        <v>204</v>
      </c>
      <c r="D92" s="6">
        <v>141</v>
      </c>
      <c r="E92" s="2">
        <v>7.9393011777994203E-4</v>
      </c>
      <c r="F92" s="4">
        <v>1.0530499734156501E-3</v>
      </c>
      <c r="G92" s="6">
        <v>7.7398955937487996E-4</v>
      </c>
      <c r="H92" s="1">
        <f t="shared" si="20"/>
        <v>8.7365655019015732E-4</v>
      </c>
      <c r="I92" s="8">
        <v>4</v>
      </c>
      <c r="J92" s="10">
        <v>6</v>
      </c>
      <c r="K92" s="12">
        <v>3</v>
      </c>
      <c r="L92" s="9">
        <v>1.92613280685703E-5</v>
      </c>
      <c r="M92" s="11">
        <v>5.5732040349997202E-5</v>
      </c>
      <c r="N92" s="13">
        <v>1.6224810980951999E-5</v>
      </c>
      <c r="O92" s="1">
        <f t="shared" si="21"/>
        <v>3.0406059799839834E-5</v>
      </c>
      <c r="P92" s="1">
        <f t="shared" si="22"/>
        <v>3.4803218488113831E-2</v>
      </c>
      <c r="Q92" s="1">
        <f t="shared" si="27"/>
        <v>-4.8446354618002649</v>
      </c>
      <c r="R92" s="1">
        <f t="shared" si="28"/>
        <v>0</v>
      </c>
      <c r="S92" s="1">
        <f t="shared" si="15"/>
        <v>-4.8446354618002649</v>
      </c>
      <c r="T92">
        <f t="shared" si="23"/>
        <v>7.4701039114590006E-4</v>
      </c>
      <c r="U92" s="15">
        <f t="shared" si="29"/>
        <v>1</v>
      </c>
      <c r="V92" s="15">
        <f t="shared" si="16"/>
        <v>0</v>
      </c>
      <c r="W92" s="15">
        <f t="shared" si="17"/>
        <v>0</v>
      </c>
      <c r="X92" s="15">
        <f t="shared" si="18"/>
        <v>-4.8446354618002649</v>
      </c>
      <c r="Y92" s="15">
        <f t="shared" si="19"/>
        <v>0</v>
      </c>
      <c r="Z92">
        <f t="shared" si="24"/>
        <v>-3.1266733569718332</v>
      </c>
      <c r="AB92">
        <v>0</v>
      </c>
      <c r="AC92">
        <v>0</v>
      </c>
      <c r="AD92">
        <v>0</v>
      </c>
      <c r="AE92">
        <v>0</v>
      </c>
      <c r="AF92">
        <v>0</v>
      </c>
      <c r="AG92">
        <v>0</v>
      </c>
      <c r="AH92">
        <v>0</v>
      </c>
      <c r="AI92">
        <v>0</v>
      </c>
      <c r="AJ92">
        <v>0</v>
      </c>
      <c r="AK92">
        <v>0</v>
      </c>
      <c r="AN92">
        <f t="shared" si="25"/>
        <v>0</v>
      </c>
      <c r="AO92">
        <f t="shared" si="26"/>
        <v>0</v>
      </c>
      <c r="BL92" s="1"/>
      <c r="BN92" s="1"/>
    </row>
    <row r="93" spans="1:66" x14ac:dyDescent="0.2">
      <c r="A93">
        <v>91</v>
      </c>
      <c r="B93" s="2">
        <v>0</v>
      </c>
      <c r="C93" s="4">
        <v>5</v>
      </c>
      <c r="D93" s="6">
        <v>2</v>
      </c>
      <c r="E93" s="3">
        <v>0</v>
      </c>
      <c r="F93" s="5">
        <v>2.5810048368030601E-5</v>
      </c>
      <c r="G93" s="7">
        <v>1.0978575310281899E-5</v>
      </c>
      <c r="H93" s="1">
        <f t="shared" si="20"/>
        <v>1.2262874559437501E-5</v>
      </c>
      <c r="I93" s="8">
        <v>2</v>
      </c>
      <c r="J93" s="10">
        <v>2</v>
      </c>
      <c r="K93" s="12">
        <v>3</v>
      </c>
      <c r="L93" s="9">
        <v>9.6306640342851601E-6</v>
      </c>
      <c r="M93" s="11">
        <v>1.8577346783332399E-5</v>
      </c>
      <c r="N93" s="13">
        <v>1.6224810980951999E-5</v>
      </c>
      <c r="O93" s="1">
        <f t="shared" si="21"/>
        <v>1.4810940599523185E-5</v>
      </c>
      <c r="P93" s="1">
        <f t="shared" si="22"/>
        <v>1.2077870101121351</v>
      </c>
      <c r="Q93" s="1">
        <f t="shared" si="27"/>
        <v>0.2723660618257987</v>
      </c>
      <c r="R93" s="1">
        <f t="shared" si="28"/>
        <v>0.2723660618257987</v>
      </c>
      <c r="S93" s="1">
        <f t="shared" ref="S93:S156" si="30">IF(Q93&lt;=0,Q93,0)</f>
        <v>0</v>
      </c>
      <c r="T93">
        <f t="shared" si="23"/>
        <v>0.76443493446139277</v>
      </c>
      <c r="U93" s="15">
        <f t="shared" si="29"/>
        <v>0</v>
      </c>
      <c r="V93" s="15">
        <f t="shared" si="16"/>
        <v>0</v>
      </c>
      <c r="W93" s="15">
        <f t="shared" si="17"/>
        <v>0.2723660618257987</v>
      </c>
      <c r="X93" s="15">
        <f t="shared" si="18"/>
        <v>0</v>
      </c>
      <c r="Y93" s="15">
        <f t="shared" si="19"/>
        <v>0</v>
      </c>
      <c r="Z93">
        <f t="shared" si="24"/>
        <v>-0.11665947402789423</v>
      </c>
      <c r="AB93">
        <v>0</v>
      </c>
      <c r="AC93">
        <v>0</v>
      </c>
      <c r="AD93">
        <v>0</v>
      </c>
      <c r="AE93">
        <v>0</v>
      </c>
      <c r="AF93">
        <v>0</v>
      </c>
      <c r="AG93">
        <v>0</v>
      </c>
      <c r="AH93">
        <v>0</v>
      </c>
      <c r="AI93">
        <v>0</v>
      </c>
      <c r="AJ93">
        <v>0</v>
      </c>
      <c r="AK93">
        <v>0</v>
      </c>
      <c r="AN93">
        <f t="shared" si="25"/>
        <v>0</v>
      </c>
      <c r="AO93">
        <f t="shared" si="26"/>
        <v>0</v>
      </c>
      <c r="BL93" s="1"/>
      <c r="BM93" s="1"/>
      <c r="BN93" s="1"/>
    </row>
    <row r="94" spans="1:66" x14ac:dyDescent="0.2">
      <c r="A94">
        <v>92</v>
      </c>
      <c r="B94" s="2">
        <v>192</v>
      </c>
      <c r="C94" s="4">
        <v>209</v>
      </c>
      <c r="D94" s="6">
        <v>194</v>
      </c>
      <c r="E94" s="2">
        <v>7.8574527120489103E-4</v>
      </c>
      <c r="F94" s="4">
        <v>1.07886002178368E-3</v>
      </c>
      <c r="G94" s="6">
        <v>1.06492180509735E-3</v>
      </c>
      <c r="H94" s="1">
        <f t="shared" si="20"/>
        <v>9.7650903269530694E-4</v>
      </c>
      <c r="I94" s="8">
        <v>19</v>
      </c>
      <c r="J94" s="10">
        <v>0</v>
      </c>
      <c r="K94" s="12">
        <v>3</v>
      </c>
      <c r="L94" s="9">
        <v>9.1491308325708994E-5</v>
      </c>
      <c r="M94" s="10">
        <v>0</v>
      </c>
      <c r="N94" s="13">
        <v>1.6224810980951999E-5</v>
      </c>
      <c r="O94" s="1">
        <f t="shared" si="21"/>
        <v>3.5905373102220332E-5</v>
      </c>
      <c r="P94" s="1">
        <f t="shared" si="22"/>
        <v>3.676911518485014E-2</v>
      </c>
      <c r="Q94" s="1">
        <f t="shared" si="27"/>
        <v>-4.7653617299533364</v>
      </c>
      <c r="R94" s="1">
        <f t="shared" si="28"/>
        <v>0</v>
      </c>
      <c r="S94" s="1">
        <f t="shared" si="30"/>
        <v>-4.7653617299533364</v>
      </c>
      <c r="T94">
        <f t="shared" si="23"/>
        <v>6.9947539157735189E-4</v>
      </c>
      <c r="U94" s="15">
        <f t="shared" si="29"/>
        <v>1</v>
      </c>
      <c r="V94" s="15">
        <f t="shared" si="16"/>
        <v>0</v>
      </c>
      <c r="W94" s="15">
        <f t="shared" si="17"/>
        <v>0</v>
      </c>
      <c r="X94" s="15">
        <f t="shared" si="18"/>
        <v>-4.7653617299533364</v>
      </c>
      <c r="Y94" s="15">
        <f t="shared" si="19"/>
        <v>0</v>
      </c>
      <c r="Z94">
        <f t="shared" si="24"/>
        <v>-3.1552275599286346</v>
      </c>
      <c r="AB94">
        <v>0</v>
      </c>
      <c r="AC94">
        <v>0</v>
      </c>
      <c r="AD94">
        <v>0</v>
      </c>
      <c r="AE94">
        <v>0</v>
      </c>
      <c r="AF94">
        <v>0</v>
      </c>
      <c r="AG94">
        <v>0</v>
      </c>
      <c r="AH94">
        <v>0</v>
      </c>
      <c r="AI94">
        <v>0</v>
      </c>
      <c r="AJ94">
        <v>0</v>
      </c>
      <c r="AK94">
        <v>0</v>
      </c>
      <c r="AN94">
        <f t="shared" si="25"/>
        <v>0</v>
      </c>
      <c r="AO94">
        <f t="shared" si="26"/>
        <v>0</v>
      </c>
    </row>
    <row r="95" spans="1:66" x14ac:dyDescent="0.2">
      <c r="A95">
        <v>93</v>
      </c>
      <c r="B95" s="2">
        <v>160</v>
      </c>
      <c r="C95" s="4">
        <v>51</v>
      </c>
      <c r="D95" s="6">
        <v>80</v>
      </c>
      <c r="E95" s="2">
        <v>6.5478772600407597E-4</v>
      </c>
      <c r="F95" s="4">
        <v>2.6326249335391198E-4</v>
      </c>
      <c r="G95" s="6">
        <v>4.39143012411279E-4</v>
      </c>
      <c r="H95" s="1">
        <f t="shared" si="20"/>
        <v>4.5239774392308898E-4</v>
      </c>
      <c r="I95" s="8">
        <v>13</v>
      </c>
      <c r="J95" s="10">
        <v>7</v>
      </c>
      <c r="K95" s="12">
        <v>4</v>
      </c>
      <c r="L95" s="9">
        <v>6.25993162228535E-5</v>
      </c>
      <c r="M95" s="11">
        <v>6.5020713741663398E-5</v>
      </c>
      <c r="N95" s="13">
        <v>2.1633081307936002E-5</v>
      </c>
      <c r="O95" s="1">
        <f t="shared" si="21"/>
        <v>4.9751037090817639E-5</v>
      </c>
      <c r="P95" s="1">
        <f t="shared" si="22"/>
        <v>0.10997189477424911</v>
      </c>
      <c r="Q95" s="1">
        <f t="shared" si="27"/>
        <v>-3.1847932297797161</v>
      </c>
      <c r="R95" s="1">
        <f t="shared" si="28"/>
        <v>0</v>
      </c>
      <c r="S95" s="1">
        <f t="shared" si="30"/>
        <v>-3.1847932297797161</v>
      </c>
      <c r="T95">
        <f t="shared" si="23"/>
        <v>2.4247602516851898E-2</v>
      </c>
      <c r="U95" s="15">
        <f t="shared" si="29"/>
        <v>1</v>
      </c>
      <c r="V95" s="15">
        <f t="shared" si="16"/>
        <v>0</v>
      </c>
      <c r="W95" s="15">
        <f t="shared" si="17"/>
        <v>0</v>
      </c>
      <c r="X95" s="15">
        <f t="shared" si="18"/>
        <v>-3.1847932297797161</v>
      </c>
      <c r="Y95" s="15">
        <f t="shared" si="19"/>
        <v>0</v>
      </c>
      <c r="Z95">
        <f t="shared" si="24"/>
        <v>-1.6153311958318213</v>
      </c>
      <c r="AB95">
        <v>0</v>
      </c>
      <c r="AC95">
        <v>0</v>
      </c>
      <c r="AD95">
        <v>0</v>
      </c>
      <c r="AE95">
        <v>0</v>
      </c>
      <c r="AF95">
        <v>0</v>
      </c>
      <c r="AG95">
        <v>0</v>
      </c>
      <c r="AH95">
        <v>0</v>
      </c>
      <c r="AI95">
        <v>0</v>
      </c>
      <c r="AJ95">
        <v>0</v>
      </c>
      <c r="AK95">
        <v>0</v>
      </c>
      <c r="AN95">
        <f t="shared" si="25"/>
        <v>0</v>
      </c>
      <c r="AO95">
        <f t="shared" si="26"/>
        <v>0</v>
      </c>
    </row>
    <row r="96" spans="1:66" x14ac:dyDescent="0.2">
      <c r="A96">
        <v>94</v>
      </c>
      <c r="B96" s="2">
        <v>0</v>
      </c>
      <c r="C96" s="4">
        <v>0</v>
      </c>
      <c r="D96" s="6">
        <v>0</v>
      </c>
      <c r="E96" s="2">
        <v>0</v>
      </c>
      <c r="F96" s="4">
        <v>0</v>
      </c>
      <c r="G96" s="6">
        <v>0</v>
      </c>
      <c r="H96" s="1">
        <f t="shared" si="20"/>
        <v>0</v>
      </c>
      <c r="I96" s="8">
        <v>0</v>
      </c>
      <c r="J96" s="10">
        <v>0</v>
      </c>
      <c r="K96" s="12">
        <v>0</v>
      </c>
      <c r="L96" s="8">
        <v>0</v>
      </c>
      <c r="M96" s="10">
        <v>0</v>
      </c>
      <c r="N96" s="12">
        <v>0</v>
      </c>
      <c r="O96" s="1">
        <f t="shared" si="21"/>
        <v>0</v>
      </c>
      <c r="P96" s="1" t="e">
        <f t="shared" si="22"/>
        <v>#DIV/0!</v>
      </c>
      <c r="Q96" s="1" t="e">
        <f t="shared" si="27"/>
        <v>#DIV/0!</v>
      </c>
      <c r="R96" s="1" t="e">
        <f t="shared" si="28"/>
        <v>#DIV/0!</v>
      </c>
      <c r="S96" s="1" t="e">
        <f t="shared" si="30"/>
        <v>#DIV/0!</v>
      </c>
      <c r="T96" t="e">
        <f t="shared" si="23"/>
        <v>#DIV/0!</v>
      </c>
      <c r="U96" s="15" t="e">
        <f t="shared" si="29"/>
        <v>#DIV/0!</v>
      </c>
      <c r="V96" s="15" t="e">
        <f t="shared" si="16"/>
        <v>#DIV/0!</v>
      </c>
      <c r="W96" s="15" t="e">
        <f t="shared" si="17"/>
        <v>#DIV/0!</v>
      </c>
      <c r="X96" s="15" t="e">
        <f t="shared" si="18"/>
        <v>#DIV/0!</v>
      </c>
      <c r="Y96" s="15" t="e">
        <f t="shared" si="19"/>
        <v>#DIV/0!</v>
      </c>
      <c r="Z96" t="e">
        <f t="shared" si="24"/>
        <v>#DIV/0!</v>
      </c>
      <c r="AB96">
        <v>0</v>
      </c>
      <c r="AC96">
        <v>0</v>
      </c>
      <c r="AD96">
        <v>0</v>
      </c>
      <c r="AE96">
        <v>0</v>
      </c>
      <c r="AF96">
        <v>0</v>
      </c>
      <c r="AG96">
        <v>0</v>
      </c>
      <c r="AH96">
        <v>0</v>
      </c>
      <c r="AI96">
        <v>0</v>
      </c>
      <c r="AJ96">
        <v>0</v>
      </c>
      <c r="AK96">
        <v>0</v>
      </c>
      <c r="AN96" t="e">
        <f t="shared" si="25"/>
        <v>#DIV/0!</v>
      </c>
      <c r="AO96" t="e">
        <f t="shared" si="26"/>
        <v>#DIV/0!</v>
      </c>
      <c r="BL96" s="1"/>
      <c r="BM96" s="1"/>
      <c r="BN96" s="1"/>
    </row>
    <row r="97" spans="1:66" x14ac:dyDescent="0.2">
      <c r="A97">
        <v>95</v>
      </c>
      <c r="B97" s="2">
        <v>58</v>
      </c>
      <c r="C97" s="4">
        <v>39</v>
      </c>
      <c r="D97" s="6">
        <v>48</v>
      </c>
      <c r="E97" s="2">
        <v>2.3736055067647701E-4</v>
      </c>
      <c r="F97" s="4">
        <v>2.0131837727063899E-4</v>
      </c>
      <c r="G97" s="6">
        <v>2.6348580744676699E-4</v>
      </c>
      <c r="H97" s="1">
        <f t="shared" si="20"/>
        <v>2.3405491179796103E-4</v>
      </c>
      <c r="I97" s="8">
        <v>0</v>
      </c>
      <c r="J97" s="10">
        <v>0</v>
      </c>
      <c r="K97" s="12">
        <v>0</v>
      </c>
      <c r="L97" s="8">
        <v>0</v>
      </c>
      <c r="M97" s="10">
        <v>0</v>
      </c>
      <c r="N97" s="12">
        <v>0</v>
      </c>
      <c r="O97" s="1">
        <f t="shared" si="21"/>
        <v>0</v>
      </c>
      <c r="P97" s="1">
        <f t="shared" si="22"/>
        <v>0</v>
      </c>
      <c r="Q97" s="1" t="e">
        <f t="shared" si="27"/>
        <v>#NUM!</v>
      </c>
      <c r="R97" s="1" t="e">
        <f t="shared" si="28"/>
        <v>#NUM!</v>
      </c>
      <c r="S97" s="1" t="e">
        <f t="shared" si="30"/>
        <v>#NUM!</v>
      </c>
      <c r="T97">
        <f t="shared" si="23"/>
        <v>2.0282984873591384E-4</v>
      </c>
      <c r="U97" s="15">
        <f t="shared" si="29"/>
        <v>1</v>
      </c>
      <c r="V97" s="15" t="e">
        <f t="shared" si="16"/>
        <v>#NUM!</v>
      </c>
      <c r="W97" s="15" t="e">
        <f t="shared" si="17"/>
        <v>#NUM!</v>
      </c>
      <c r="X97" s="15" t="e">
        <f t="shared" si="18"/>
        <v>#NUM!</v>
      </c>
      <c r="Y97" s="15" t="e">
        <f t="shared" si="19"/>
        <v>#NUM!</v>
      </c>
      <c r="Z97">
        <f t="shared" si="24"/>
        <v>-3.6928681332271878</v>
      </c>
      <c r="AB97">
        <v>0</v>
      </c>
      <c r="AC97">
        <v>0</v>
      </c>
      <c r="AD97">
        <v>0</v>
      </c>
      <c r="AE97">
        <v>0</v>
      </c>
      <c r="AF97">
        <v>0</v>
      </c>
      <c r="AG97">
        <v>0</v>
      </c>
      <c r="AH97">
        <v>0</v>
      </c>
      <c r="AI97">
        <v>0</v>
      </c>
      <c r="AJ97">
        <v>0</v>
      </c>
      <c r="AK97">
        <v>0</v>
      </c>
      <c r="AN97">
        <f t="shared" si="25"/>
        <v>0</v>
      </c>
      <c r="AO97">
        <f t="shared" si="26"/>
        <v>0</v>
      </c>
      <c r="BL97" s="1"/>
      <c r="BN97" s="1"/>
    </row>
    <row r="98" spans="1:66" x14ac:dyDescent="0.2">
      <c r="A98">
        <v>96</v>
      </c>
      <c r="B98" s="2">
        <v>43</v>
      </c>
      <c r="C98" s="4">
        <v>72</v>
      </c>
      <c r="D98" s="6">
        <v>50</v>
      </c>
      <c r="E98" s="2">
        <v>1.7597420136359501E-4</v>
      </c>
      <c r="F98" s="4">
        <v>3.7166469649964101E-4</v>
      </c>
      <c r="G98" s="6">
        <v>2.7446438275704902E-4</v>
      </c>
      <c r="H98" s="1">
        <f t="shared" si="20"/>
        <v>2.7403442687342836E-4</v>
      </c>
      <c r="I98" s="8">
        <v>8</v>
      </c>
      <c r="J98" s="10">
        <v>3</v>
      </c>
      <c r="K98" s="12">
        <v>9</v>
      </c>
      <c r="L98" s="9">
        <v>3.85226561371406E-5</v>
      </c>
      <c r="M98" s="11">
        <v>2.7866020174998601E-5</v>
      </c>
      <c r="N98" s="13">
        <v>4.8674432942856203E-5</v>
      </c>
      <c r="O98" s="1">
        <f t="shared" si="21"/>
        <v>3.835436975166513E-5</v>
      </c>
      <c r="P98" s="1">
        <f t="shared" si="22"/>
        <v>0.13996186606648636</v>
      </c>
      <c r="Q98" s="1">
        <f t="shared" si="27"/>
        <v>-2.8368942900803655</v>
      </c>
      <c r="R98" s="1">
        <f t="shared" si="28"/>
        <v>0</v>
      </c>
      <c r="S98" s="1">
        <f t="shared" si="30"/>
        <v>-2.8368942900803655</v>
      </c>
      <c r="T98">
        <f t="shared" si="23"/>
        <v>1.427680748459606E-2</v>
      </c>
      <c r="U98" s="15">
        <f t="shared" si="29"/>
        <v>1</v>
      </c>
      <c r="V98" s="15">
        <f t="shared" si="16"/>
        <v>0</v>
      </c>
      <c r="W98" s="15">
        <f t="shared" si="17"/>
        <v>0</v>
      </c>
      <c r="X98" s="15">
        <f t="shared" si="18"/>
        <v>-2.8368942900803655</v>
      </c>
      <c r="Y98" s="15">
        <f t="shared" si="19"/>
        <v>0</v>
      </c>
      <c r="Z98">
        <f t="shared" si="24"/>
        <v>-1.8453688966797532</v>
      </c>
      <c r="AB98">
        <v>0</v>
      </c>
      <c r="AC98">
        <v>0</v>
      </c>
      <c r="AD98">
        <v>0</v>
      </c>
      <c r="AE98">
        <v>0</v>
      </c>
      <c r="AF98">
        <v>0</v>
      </c>
      <c r="AG98">
        <v>0</v>
      </c>
      <c r="AH98">
        <v>0</v>
      </c>
      <c r="AI98">
        <v>0</v>
      </c>
      <c r="AJ98">
        <v>0</v>
      </c>
      <c r="AK98">
        <v>0</v>
      </c>
      <c r="AN98">
        <f t="shared" si="25"/>
        <v>0</v>
      </c>
      <c r="AO98">
        <f t="shared" si="26"/>
        <v>0</v>
      </c>
      <c r="BL98" s="1"/>
      <c r="BN98" s="1"/>
    </row>
    <row r="99" spans="1:66" x14ac:dyDescent="0.2">
      <c r="A99">
        <v>97</v>
      </c>
      <c r="B99" s="2">
        <v>204</v>
      </c>
      <c r="C99" s="4">
        <v>146</v>
      </c>
      <c r="D99" s="6">
        <v>104</v>
      </c>
      <c r="E99" s="2">
        <v>8.3485435065519596E-4</v>
      </c>
      <c r="F99" s="4">
        <v>7.5365341234649404E-4</v>
      </c>
      <c r="G99" s="6">
        <v>5.7088591613466296E-4</v>
      </c>
      <c r="H99" s="1">
        <f t="shared" si="20"/>
        <v>7.1979789304545095E-4</v>
      </c>
      <c r="I99" s="8">
        <v>2</v>
      </c>
      <c r="J99" s="10">
        <v>0</v>
      </c>
      <c r="K99" s="12">
        <v>6</v>
      </c>
      <c r="L99" s="9">
        <v>9.6306640342851601E-6</v>
      </c>
      <c r="M99" s="10">
        <v>0</v>
      </c>
      <c r="N99" s="13">
        <v>3.2449621961904099E-5</v>
      </c>
      <c r="O99" s="1">
        <f t="shared" si="21"/>
        <v>1.4026761998729752E-5</v>
      </c>
      <c r="P99" s="1">
        <f t="shared" si="22"/>
        <v>1.9487083991567126E-2</v>
      </c>
      <c r="Q99" s="1">
        <f t="shared" si="27"/>
        <v>-5.6813379650407221</v>
      </c>
      <c r="R99" s="1">
        <f t="shared" si="28"/>
        <v>0</v>
      </c>
      <c r="S99" s="1">
        <f t="shared" si="30"/>
        <v>-5.6813379650407221</v>
      </c>
      <c r="T99">
        <f t="shared" si="23"/>
        <v>8.5340101881302812E-4</v>
      </c>
      <c r="U99" s="15">
        <f t="shared" si="29"/>
        <v>1</v>
      </c>
      <c r="V99" s="15">
        <f t="shared" ref="V99:V162" si="31">IF(AND(R99&gt;0,U99=1),R99,0)</f>
        <v>0</v>
      </c>
      <c r="W99" s="15">
        <f t="shared" ref="W99:W162" si="32">IF(AND(R99&gt;0,U99=0),R99,0)</f>
        <v>0</v>
      </c>
      <c r="X99" s="15">
        <f t="shared" ref="X99:X162" si="33">IF(AND(S99&lt;=0,U99=1),S99,0)</f>
        <v>-5.6813379650407221</v>
      </c>
      <c r="Y99" s="15">
        <f t="shared" ref="Y99:Y162" si="34">IF(AND(S99&lt;=0,U99=0),S99,0)</f>
        <v>0</v>
      </c>
      <c r="Z99">
        <f t="shared" si="24"/>
        <v>-3.0688468430039952</v>
      </c>
      <c r="AB99">
        <v>0</v>
      </c>
      <c r="AC99">
        <v>1</v>
      </c>
      <c r="AD99">
        <v>2</v>
      </c>
      <c r="AE99">
        <v>1</v>
      </c>
      <c r="AF99">
        <v>3</v>
      </c>
      <c r="AG99">
        <v>0</v>
      </c>
      <c r="AH99" s="1">
        <v>1.01331495855541E-5</v>
      </c>
      <c r="AI99" s="1">
        <v>2.0623446796663099E-5</v>
      </c>
      <c r="AJ99" s="1">
        <v>1.93742129226E-5</v>
      </c>
      <c r="AK99">
        <v>7.3028237585199597E-4</v>
      </c>
      <c r="AN99">
        <f t="shared" si="25"/>
        <v>0</v>
      </c>
      <c r="AO99">
        <f t="shared" si="26"/>
        <v>1</v>
      </c>
    </row>
    <row r="100" spans="1:66" x14ac:dyDescent="0.2">
      <c r="A100">
        <v>98</v>
      </c>
      <c r="B100" s="2">
        <v>1648</v>
      </c>
      <c r="C100" s="4">
        <v>1432</v>
      </c>
      <c r="D100" s="6">
        <v>1136</v>
      </c>
      <c r="E100" s="2">
        <v>6.74431357784198E-3</v>
      </c>
      <c r="F100" s="4">
        <v>7.39199785260397E-3</v>
      </c>
      <c r="G100" s="6">
        <v>6.2358307762401602E-3</v>
      </c>
      <c r="H100" s="1">
        <f t="shared" si="20"/>
        <v>6.7907140688953692E-3</v>
      </c>
      <c r="I100" s="8">
        <v>3</v>
      </c>
      <c r="J100" s="10">
        <v>0</v>
      </c>
      <c r="K100" s="12">
        <v>5</v>
      </c>
      <c r="L100" s="9">
        <v>1.44459960514277E-5</v>
      </c>
      <c r="M100" s="10">
        <v>0</v>
      </c>
      <c r="N100" s="13">
        <v>2.7041351634920099E-5</v>
      </c>
      <c r="O100" s="1">
        <f t="shared" si="21"/>
        <v>1.3829115895449268E-5</v>
      </c>
      <c r="P100" s="1">
        <f t="shared" si="22"/>
        <v>2.0364744789937565E-3</v>
      </c>
      <c r="Q100" s="1">
        <f t="shared" si="27"/>
        <v>-8.939710549996601</v>
      </c>
      <c r="R100" s="1">
        <f t="shared" si="28"/>
        <v>0</v>
      </c>
      <c r="S100" s="1">
        <f t="shared" si="30"/>
        <v>-8.939710549996601</v>
      </c>
      <c r="T100">
        <f t="shared" si="23"/>
        <v>3.510617899822536E-5</v>
      </c>
      <c r="U100" s="15">
        <f t="shared" si="29"/>
        <v>1</v>
      </c>
      <c r="V100" s="15">
        <f t="shared" si="31"/>
        <v>0</v>
      </c>
      <c r="W100" s="15">
        <f t="shared" si="32"/>
        <v>0</v>
      </c>
      <c r="X100" s="15">
        <f t="shared" si="33"/>
        <v>-8.939710549996601</v>
      </c>
      <c r="Y100" s="15">
        <f t="shared" si="34"/>
        <v>0</v>
      </c>
      <c r="Z100">
        <f t="shared" si="24"/>
        <v>-4.4546164371336401</v>
      </c>
      <c r="AB100">
        <v>0</v>
      </c>
      <c r="AC100">
        <v>0</v>
      </c>
      <c r="AD100">
        <v>0</v>
      </c>
      <c r="AE100">
        <v>0</v>
      </c>
      <c r="AF100">
        <v>0</v>
      </c>
      <c r="AG100">
        <v>0</v>
      </c>
      <c r="AH100">
        <v>0</v>
      </c>
      <c r="AI100">
        <v>0</v>
      </c>
      <c r="AJ100">
        <v>0</v>
      </c>
      <c r="AK100">
        <v>0</v>
      </c>
      <c r="AN100">
        <f t="shared" si="25"/>
        <v>0</v>
      </c>
      <c r="AO100">
        <f t="shared" si="26"/>
        <v>0</v>
      </c>
      <c r="BL100" s="1"/>
    </row>
    <row r="101" spans="1:66" x14ac:dyDescent="0.2">
      <c r="A101">
        <v>99</v>
      </c>
      <c r="B101" s="2">
        <v>5</v>
      </c>
      <c r="C101" s="4">
        <v>10</v>
      </c>
      <c r="D101" s="6">
        <v>14</v>
      </c>
      <c r="E101" s="3">
        <v>2.0462116437627299E-5</v>
      </c>
      <c r="F101" s="5">
        <v>5.1620096736061202E-5</v>
      </c>
      <c r="G101" s="7">
        <v>7.6850027171973897E-5</v>
      </c>
      <c r="H101" s="1">
        <f t="shared" si="20"/>
        <v>4.9644080115220801E-5</v>
      </c>
      <c r="I101" s="8">
        <v>0</v>
      </c>
      <c r="J101" s="10">
        <v>0</v>
      </c>
      <c r="K101" s="12">
        <v>0</v>
      </c>
      <c r="L101" s="8">
        <v>0</v>
      </c>
      <c r="M101" s="10">
        <v>0</v>
      </c>
      <c r="N101" s="12">
        <v>0</v>
      </c>
      <c r="O101" s="1">
        <f t="shared" si="21"/>
        <v>0</v>
      </c>
      <c r="P101" s="1">
        <f t="shared" si="22"/>
        <v>0</v>
      </c>
      <c r="Q101" s="1" t="e">
        <f t="shared" si="27"/>
        <v>#NUM!</v>
      </c>
      <c r="R101" s="1" t="e">
        <f t="shared" si="28"/>
        <v>#NUM!</v>
      </c>
      <c r="S101" s="1" t="e">
        <f t="shared" si="30"/>
        <v>#NUM!</v>
      </c>
      <c r="T101">
        <f t="shared" si="23"/>
        <v>3.8244528709291403E-2</v>
      </c>
      <c r="U101" s="15">
        <f t="shared" si="29"/>
        <v>1</v>
      </c>
      <c r="V101" s="15" t="e">
        <f t="shared" si="31"/>
        <v>#NUM!</v>
      </c>
      <c r="W101" s="15" t="e">
        <f t="shared" si="32"/>
        <v>#NUM!</v>
      </c>
      <c r="X101" s="15" t="e">
        <f t="shared" si="33"/>
        <v>#NUM!</v>
      </c>
      <c r="Y101" s="15" t="e">
        <f t="shared" si="34"/>
        <v>#NUM!</v>
      </c>
      <c r="Z101">
        <f t="shared" si="24"/>
        <v>-1.4174306865580111</v>
      </c>
      <c r="AB101">
        <v>0</v>
      </c>
      <c r="AC101">
        <v>0</v>
      </c>
      <c r="AD101">
        <v>0</v>
      </c>
      <c r="AE101">
        <v>0</v>
      </c>
      <c r="AF101">
        <v>0</v>
      </c>
      <c r="AG101">
        <v>0</v>
      </c>
      <c r="AH101">
        <v>0</v>
      </c>
      <c r="AI101">
        <v>0</v>
      </c>
      <c r="AJ101">
        <v>0</v>
      </c>
      <c r="AK101">
        <v>0</v>
      </c>
      <c r="AN101">
        <f t="shared" si="25"/>
        <v>0</v>
      </c>
      <c r="AO101">
        <f t="shared" si="26"/>
        <v>0</v>
      </c>
      <c r="BL101" s="1"/>
      <c r="BN101" s="1"/>
    </row>
    <row r="102" spans="1:66" x14ac:dyDescent="0.2">
      <c r="A102">
        <v>100</v>
      </c>
      <c r="B102" s="2">
        <v>739</v>
      </c>
      <c r="C102" s="4">
        <v>746</v>
      </c>
      <c r="D102" s="6">
        <v>650</v>
      </c>
      <c r="E102" s="2">
        <v>3.0243008094813198E-3</v>
      </c>
      <c r="F102" s="4">
        <v>3.8508592165101699E-3</v>
      </c>
      <c r="G102" s="6">
        <v>3.5680369758416398E-3</v>
      </c>
      <c r="H102" s="1">
        <f t="shared" si="20"/>
        <v>3.4810656672777103E-3</v>
      </c>
      <c r="I102" s="8">
        <v>2</v>
      </c>
      <c r="J102" s="10">
        <v>0</v>
      </c>
      <c r="K102" s="12">
        <v>0</v>
      </c>
      <c r="L102" s="9">
        <v>9.6306640342851601E-6</v>
      </c>
      <c r="M102" s="10">
        <v>0</v>
      </c>
      <c r="N102" s="12">
        <v>0</v>
      </c>
      <c r="O102" s="1">
        <f t="shared" si="21"/>
        <v>3.2102213447617199E-6</v>
      </c>
      <c r="P102" s="1">
        <f t="shared" si="22"/>
        <v>9.2219499762330015E-4</v>
      </c>
      <c r="Q102" s="1">
        <f t="shared" si="27"/>
        <v>-10.082640539568024</v>
      </c>
      <c r="R102" s="1">
        <f t="shared" si="28"/>
        <v>0</v>
      </c>
      <c r="S102" s="1">
        <f t="shared" si="30"/>
        <v>-10.082640539568024</v>
      </c>
      <c r="T102">
        <f t="shared" si="23"/>
        <v>1.3747264843893609E-4</v>
      </c>
      <c r="U102" s="15">
        <f t="shared" si="29"/>
        <v>1</v>
      </c>
      <c r="V102" s="15">
        <f t="shared" si="31"/>
        <v>0</v>
      </c>
      <c r="W102" s="15">
        <f t="shared" si="32"/>
        <v>0</v>
      </c>
      <c r="X102" s="15">
        <f t="shared" si="33"/>
        <v>-10.082640539568024</v>
      </c>
      <c r="Y102" s="15">
        <f t="shared" si="34"/>
        <v>0</v>
      </c>
      <c r="Z102">
        <f t="shared" si="24"/>
        <v>-3.8617837004784428</v>
      </c>
      <c r="AB102">
        <v>0</v>
      </c>
      <c r="AC102">
        <v>0</v>
      </c>
      <c r="AD102">
        <v>0</v>
      </c>
      <c r="AE102">
        <v>0</v>
      </c>
      <c r="AF102">
        <v>0</v>
      </c>
      <c r="AG102">
        <v>0</v>
      </c>
      <c r="AH102">
        <v>0</v>
      </c>
      <c r="AI102">
        <v>0</v>
      </c>
      <c r="AJ102">
        <v>0</v>
      </c>
      <c r="AK102">
        <v>0</v>
      </c>
      <c r="AN102">
        <f t="shared" si="25"/>
        <v>0</v>
      </c>
      <c r="AO102">
        <f t="shared" si="26"/>
        <v>0</v>
      </c>
      <c r="BL102" s="1"/>
    </row>
    <row r="103" spans="1:66" x14ac:dyDescent="0.2">
      <c r="A103">
        <v>101</v>
      </c>
      <c r="B103" s="2">
        <v>2632</v>
      </c>
      <c r="C103" s="4">
        <v>2174</v>
      </c>
      <c r="D103" s="6">
        <v>1908</v>
      </c>
      <c r="E103" s="2">
        <v>1.0771258092767E-2</v>
      </c>
      <c r="F103" s="4">
        <v>1.12222090304197E-2</v>
      </c>
      <c r="G103" s="6">
        <v>1.0473560846009001E-2</v>
      </c>
      <c r="H103" s="1">
        <f t="shared" si="20"/>
        <v>1.0822342656398566E-2</v>
      </c>
      <c r="I103" s="8">
        <v>3</v>
      </c>
      <c r="J103" s="10">
        <v>0</v>
      </c>
      <c r="K103" s="12">
        <v>1</v>
      </c>
      <c r="L103" s="9">
        <v>1.44459960514277E-5</v>
      </c>
      <c r="M103" s="11">
        <v>0</v>
      </c>
      <c r="N103" s="13">
        <v>5.4082703269840199E-6</v>
      </c>
      <c r="O103" s="1">
        <f t="shared" si="21"/>
        <v>6.6180887928039065E-6</v>
      </c>
      <c r="P103" s="1">
        <f t="shared" si="22"/>
        <v>6.115209066025136E-4</v>
      </c>
      <c r="Q103" s="1">
        <f t="shared" si="27"/>
        <v>-10.675310557270741</v>
      </c>
      <c r="R103" s="1">
        <f t="shared" si="28"/>
        <v>0</v>
      </c>
      <c r="S103" s="1">
        <f t="shared" si="30"/>
        <v>-10.675310557270741</v>
      </c>
      <c r="T103">
        <f t="shared" si="23"/>
        <v>9.8147697214707303E-7</v>
      </c>
      <c r="U103" s="15">
        <f t="shared" si="29"/>
        <v>1</v>
      </c>
      <c r="V103" s="15">
        <f t="shared" si="31"/>
        <v>0</v>
      </c>
      <c r="W103" s="15">
        <f t="shared" si="32"/>
        <v>0</v>
      </c>
      <c r="X103" s="15">
        <f t="shared" si="33"/>
        <v>-10.675310557270741</v>
      </c>
      <c r="Y103" s="15">
        <f t="shared" si="34"/>
        <v>0</v>
      </c>
      <c r="Z103">
        <f t="shared" si="24"/>
        <v>-6.0081198855563622</v>
      </c>
      <c r="AB103">
        <v>0</v>
      </c>
      <c r="AC103">
        <v>0</v>
      </c>
      <c r="AD103">
        <v>0</v>
      </c>
      <c r="AE103">
        <v>0</v>
      </c>
      <c r="AF103">
        <v>0</v>
      </c>
      <c r="AG103">
        <v>0</v>
      </c>
      <c r="AH103">
        <v>0</v>
      </c>
      <c r="AI103">
        <v>0</v>
      </c>
      <c r="AJ103">
        <v>0</v>
      </c>
      <c r="AK103">
        <v>0</v>
      </c>
      <c r="AN103">
        <f t="shared" si="25"/>
        <v>0</v>
      </c>
      <c r="AO103">
        <f t="shared" si="26"/>
        <v>0</v>
      </c>
    </row>
    <row r="104" spans="1:66" x14ac:dyDescent="0.2">
      <c r="A104">
        <v>102</v>
      </c>
      <c r="B104" s="2">
        <v>782</v>
      </c>
      <c r="C104" s="4">
        <v>558</v>
      </c>
      <c r="D104" s="6">
        <v>552</v>
      </c>
      <c r="E104" s="2">
        <v>3.2002750108449198E-3</v>
      </c>
      <c r="F104" s="4">
        <v>2.8804013978722099E-3</v>
      </c>
      <c r="G104" s="6">
        <v>3.03008678563782E-3</v>
      </c>
      <c r="H104" s="1">
        <f t="shared" si="20"/>
        <v>3.0369210647849831E-3</v>
      </c>
      <c r="I104" s="8">
        <v>1</v>
      </c>
      <c r="J104" s="10">
        <v>0</v>
      </c>
      <c r="K104" s="12">
        <v>0</v>
      </c>
      <c r="L104" s="9">
        <v>4.8153320171425801E-6</v>
      </c>
      <c r="M104" s="10">
        <v>0</v>
      </c>
      <c r="N104" s="12">
        <v>0</v>
      </c>
      <c r="O104" s="1">
        <f t="shared" si="21"/>
        <v>1.60511067238086E-6</v>
      </c>
      <c r="P104" s="1">
        <f t="shared" si="22"/>
        <v>5.2853223318614743E-4</v>
      </c>
      <c r="Q104" s="1">
        <f t="shared" si="27"/>
        <v>-10.885720920732849</v>
      </c>
      <c r="R104" s="1">
        <f t="shared" si="28"/>
        <v>0</v>
      </c>
      <c r="S104" s="1">
        <f t="shared" si="30"/>
        <v>-10.885720920732849</v>
      </c>
      <c r="T104">
        <f t="shared" si="23"/>
        <v>5.1245799798759781E-6</v>
      </c>
      <c r="U104" s="15">
        <f t="shared" si="29"/>
        <v>1</v>
      </c>
      <c r="V104" s="15">
        <f t="shared" si="31"/>
        <v>0</v>
      </c>
      <c r="W104" s="15">
        <f t="shared" si="32"/>
        <v>0</v>
      </c>
      <c r="X104" s="15">
        <f t="shared" si="33"/>
        <v>-10.885720920732849</v>
      </c>
      <c r="Y104" s="15">
        <f t="shared" si="34"/>
        <v>0</v>
      </c>
      <c r="Z104">
        <f t="shared" si="24"/>
        <v>-5.2903417243985258</v>
      </c>
      <c r="AB104">
        <v>0</v>
      </c>
      <c r="AC104">
        <v>0</v>
      </c>
      <c r="AD104">
        <v>1</v>
      </c>
      <c r="AE104">
        <v>0</v>
      </c>
      <c r="AF104">
        <v>0</v>
      </c>
      <c r="AG104">
        <v>0</v>
      </c>
      <c r="AH104">
        <v>0</v>
      </c>
      <c r="AI104" s="1">
        <v>1.03117233983315E-5</v>
      </c>
      <c r="AJ104">
        <v>0</v>
      </c>
      <c r="AK104">
        <v>0</v>
      </c>
      <c r="AN104">
        <f t="shared" si="25"/>
        <v>0</v>
      </c>
      <c r="AO104">
        <f t="shared" si="26"/>
        <v>1</v>
      </c>
    </row>
    <row r="105" spans="1:66" x14ac:dyDescent="0.2">
      <c r="A105">
        <v>103</v>
      </c>
      <c r="B105" s="2">
        <v>389</v>
      </c>
      <c r="C105" s="4">
        <v>314</v>
      </c>
      <c r="D105" s="6">
        <v>334</v>
      </c>
      <c r="E105" s="2">
        <v>1.59195265884741E-3</v>
      </c>
      <c r="F105" s="4">
        <v>1.6208710375123199E-3</v>
      </c>
      <c r="G105" s="6">
        <v>1.8334220768170899E-3</v>
      </c>
      <c r="H105" s="1">
        <f t="shared" si="20"/>
        <v>1.6820819243922732E-3</v>
      </c>
      <c r="I105" s="8">
        <v>0</v>
      </c>
      <c r="J105" s="10">
        <v>0</v>
      </c>
      <c r="K105" s="12">
        <v>0</v>
      </c>
      <c r="L105" s="8">
        <v>0</v>
      </c>
      <c r="M105" s="10">
        <v>0</v>
      </c>
      <c r="N105" s="12">
        <v>0</v>
      </c>
      <c r="O105" s="1">
        <f t="shared" si="21"/>
        <v>0</v>
      </c>
      <c r="P105" s="1">
        <f t="shared" si="22"/>
        <v>0</v>
      </c>
      <c r="Q105" s="1" t="e">
        <f t="shared" si="27"/>
        <v>#NUM!</v>
      </c>
      <c r="R105" s="1" t="e">
        <f t="shared" si="28"/>
        <v>#NUM!</v>
      </c>
      <c r="S105" s="1" t="e">
        <f t="shared" si="30"/>
        <v>#NUM!</v>
      </c>
      <c r="T105">
        <f t="shared" si="23"/>
        <v>2.4834731984780368E-5</v>
      </c>
      <c r="U105" s="15">
        <f t="shared" si="29"/>
        <v>1</v>
      </c>
      <c r="V105" s="15" t="e">
        <f t="shared" si="31"/>
        <v>#NUM!</v>
      </c>
      <c r="W105" s="15" t="e">
        <f t="shared" si="32"/>
        <v>#NUM!</v>
      </c>
      <c r="X105" s="15" t="e">
        <f t="shared" si="33"/>
        <v>#NUM!</v>
      </c>
      <c r="Y105" s="15" t="e">
        <f t="shared" si="34"/>
        <v>#NUM!</v>
      </c>
      <c r="Z105">
        <f t="shared" si="24"/>
        <v>-4.6049405225283921</v>
      </c>
      <c r="AB105">
        <v>0</v>
      </c>
      <c r="AC105">
        <v>0</v>
      </c>
      <c r="AD105">
        <v>0</v>
      </c>
      <c r="AE105">
        <v>0</v>
      </c>
      <c r="AF105">
        <v>0</v>
      </c>
      <c r="AG105">
        <v>0</v>
      </c>
      <c r="AH105">
        <v>0</v>
      </c>
      <c r="AI105">
        <v>0</v>
      </c>
      <c r="AJ105">
        <v>0</v>
      </c>
      <c r="AK105">
        <v>0</v>
      </c>
      <c r="AN105">
        <f t="shared" si="25"/>
        <v>0</v>
      </c>
      <c r="AO105">
        <f t="shared" si="26"/>
        <v>0</v>
      </c>
    </row>
    <row r="106" spans="1:66" x14ac:dyDescent="0.2">
      <c r="A106">
        <v>104</v>
      </c>
      <c r="B106" s="2">
        <v>0</v>
      </c>
      <c r="C106" s="4">
        <v>1</v>
      </c>
      <c r="D106" s="6">
        <v>1</v>
      </c>
      <c r="E106" s="2">
        <v>0</v>
      </c>
      <c r="F106" s="5">
        <v>5.1620096736061204E-6</v>
      </c>
      <c r="G106" s="7">
        <v>5.4892876551409902E-6</v>
      </c>
      <c r="H106" s="1">
        <f t="shared" si="20"/>
        <v>3.5504324429157033E-6</v>
      </c>
      <c r="I106" s="8">
        <v>0</v>
      </c>
      <c r="J106" s="10">
        <v>0</v>
      </c>
      <c r="K106" s="12">
        <v>0</v>
      </c>
      <c r="L106" s="8">
        <v>0</v>
      </c>
      <c r="M106" s="10">
        <v>0</v>
      </c>
      <c r="N106" s="12">
        <v>0</v>
      </c>
      <c r="O106" s="1">
        <f t="shared" si="21"/>
        <v>0</v>
      </c>
      <c r="P106" s="1">
        <f t="shared" si="22"/>
        <v>0</v>
      </c>
      <c r="Q106" s="1" t="e">
        <f t="shared" si="27"/>
        <v>#NUM!</v>
      </c>
      <c r="R106" s="1" t="e">
        <f t="shared" si="28"/>
        <v>#NUM!</v>
      </c>
      <c r="S106" s="1" t="e">
        <f t="shared" si="30"/>
        <v>#NUM!</v>
      </c>
      <c r="T106">
        <f t="shared" si="23"/>
        <v>0.11649191301648644</v>
      </c>
      <c r="U106" s="15">
        <f t="shared" si="29"/>
        <v>0</v>
      </c>
      <c r="V106" s="15" t="e">
        <f t="shared" si="31"/>
        <v>#NUM!</v>
      </c>
      <c r="W106" s="15" t="e">
        <f t="shared" si="32"/>
        <v>#NUM!</v>
      </c>
      <c r="X106" s="15" t="e">
        <f t="shared" si="33"/>
        <v>#NUM!</v>
      </c>
      <c r="Y106" s="15" t="e">
        <f t="shared" si="34"/>
        <v>#NUM!</v>
      </c>
      <c r="Z106">
        <f t="shared" si="24"/>
        <v>-0.93370422274285669</v>
      </c>
      <c r="AB106">
        <v>0</v>
      </c>
      <c r="AC106">
        <v>0</v>
      </c>
      <c r="AD106">
        <v>0</v>
      </c>
      <c r="AE106">
        <v>0</v>
      </c>
      <c r="AF106">
        <v>0</v>
      </c>
      <c r="AG106">
        <v>0</v>
      </c>
      <c r="AH106">
        <v>0</v>
      </c>
      <c r="AI106">
        <v>0</v>
      </c>
      <c r="AJ106">
        <v>0</v>
      </c>
      <c r="AK106">
        <v>0</v>
      </c>
      <c r="AN106">
        <f t="shared" si="25"/>
        <v>0</v>
      </c>
      <c r="AO106">
        <f t="shared" si="26"/>
        <v>0</v>
      </c>
    </row>
    <row r="107" spans="1:66" x14ac:dyDescent="0.2">
      <c r="A107">
        <v>105</v>
      </c>
      <c r="B107" s="2">
        <v>0</v>
      </c>
      <c r="C107" s="4">
        <v>9</v>
      </c>
      <c r="D107" s="6">
        <v>0</v>
      </c>
      <c r="E107" s="2">
        <v>0</v>
      </c>
      <c r="F107" s="5">
        <v>4.64580870624551E-5</v>
      </c>
      <c r="G107" s="6">
        <v>0</v>
      </c>
      <c r="H107" s="1">
        <f t="shared" si="20"/>
        <v>1.5486029020818365E-5</v>
      </c>
      <c r="I107" s="8">
        <v>0</v>
      </c>
      <c r="J107" s="10">
        <v>0</v>
      </c>
      <c r="K107" s="12">
        <v>0</v>
      </c>
      <c r="L107" s="8">
        <v>0</v>
      </c>
      <c r="M107" s="10">
        <v>0</v>
      </c>
      <c r="N107" s="12">
        <v>0</v>
      </c>
      <c r="O107" s="1">
        <f t="shared" si="21"/>
        <v>0</v>
      </c>
      <c r="P107" s="1">
        <f t="shared" si="22"/>
        <v>0</v>
      </c>
      <c r="Q107" s="1" t="e">
        <f t="shared" si="27"/>
        <v>#NUM!</v>
      </c>
      <c r="R107" s="1" t="e">
        <f t="shared" si="28"/>
        <v>#NUM!</v>
      </c>
      <c r="S107" s="1" t="e">
        <f t="shared" si="30"/>
        <v>#NUM!</v>
      </c>
      <c r="T107">
        <f t="shared" si="23"/>
        <v>0.37390096630005903</v>
      </c>
      <c r="U107" s="15">
        <f t="shared" si="29"/>
        <v>0</v>
      </c>
      <c r="V107" s="15" t="e">
        <f t="shared" si="31"/>
        <v>#NUM!</v>
      </c>
      <c r="W107" s="15" t="e">
        <f t="shared" si="32"/>
        <v>#NUM!</v>
      </c>
      <c r="X107" s="15" t="e">
        <f t="shared" si="33"/>
        <v>#NUM!</v>
      </c>
      <c r="Y107" s="15" t="e">
        <f t="shared" si="34"/>
        <v>#NUM!</v>
      </c>
      <c r="Z107">
        <f t="shared" si="24"/>
        <v>-0.42724341246481962</v>
      </c>
      <c r="AB107">
        <v>0</v>
      </c>
      <c r="AC107">
        <v>0</v>
      </c>
      <c r="AD107">
        <v>0</v>
      </c>
      <c r="AE107">
        <v>0</v>
      </c>
      <c r="AF107">
        <v>0</v>
      </c>
      <c r="AG107">
        <v>0</v>
      </c>
      <c r="AH107">
        <v>0</v>
      </c>
      <c r="AI107">
        <v>0</v>
      </c>
      <c r="AJ107">
        <v>0</v>
      </c>
      <c r="AK107">
        <v>0</v>
      </c>
      <c r="AN107">
        <f t="shared" si="25"/>
        <v>0</v>
      </c>
      <c r="AO107">
        <f t="shared" si="26"/>
        <v>0</v>
      </c>
    </row>
    <row r="108" spans="1:66" x14ac:dyDescent="0.2">
      <c r="A108">
        <v>106</v>
      </c>
      <c r="B108" s="2">
        <v>2854</v>
      </c>
      <c r="C108" s="4">
        <v>2037</v>
      </c>
      <c r="D108" s="6">
        <v>2142</v>
      </c>
      <c r="E108" s="2">
        <v>1.1679776062597701E-2</v>
      </c>
      <c r="F108" s="4">
        <v>1.0515013705135599E-2</v>
      </c>
      <c r="G108" s="6">
        <v>1.1758054157312001E-2</v>
      </c>
      <c r="H108" s="1">
        <f t="shared" si="20"/>
        <v>1.1317614641681767E-2</v>
      </c>
      <c r="I108" s="8">
        <v>0</v>
      </c>
      <c r="J108" s="10">
        <v>0</v>
      </c>
      <c r="K108" s="12">
        <v>0</v>
      </c>
      <c r="L108" s="8">
        <v>0</v>
      </c>
      <c r="M108" s="10">
        <v>0</v>
      </c>
      <c r="N108" s="12">
        <v>0</v>
      </c>
      <c r="O108" s="1">
        <f t="shared" si="21"/>
        <v>0</v>
      </c>
      <c r="P108" s="1">
        <f t="shared" si="22"/>
        <v>0</v>
      </c>
      <c r="Q108" s="1" t="e">
        <f t="shared" si="27"/>
        <v>#NUM!</v>
      </c>
      <c r="R108" s="1" t="e">
        <f t="shared" si="28"/>
        <v>#NUM!</v>
      </c>
      <c r="S108" s="1" t="e">
        <f t="shared" si="30"/>
        <v>#NUM!</v>
      </c>
      <c r="T108">
        <f t="shared" si="23"/>
        <v>9.4649231949133208E-6</v>
      </c>
      <c r="U108" s="15">
        <f t="shared" si="29"/>
        <v>1</v>
      </c>
      <c r="V108" s="15" t="e">
        <f t="shared" si="31"/>
        <v>#NUM!</v>
      </c>
      <c r="W108" s="15" t="e">
        <f t="shared" si="32"/>
        <v>#NUM!</v>
      </c>
      <c r="X108" s="15" t="e">
        <f t="shared" si="33"/>
        <v>#NUM!</v>
      </c>
      <c r="Y108" s="15" t="e">
        <f t="shared" si="34"/>
        <v>#NUM!</v>
      </c>
      <c r="Z108">
        <f t="shared" si="24"/>
        <v>-5.0238829058587333</v>
      </c>
      <c r="AB108">
        <v>0</v>
      </c>
      <c r="AC108">
        <v>0</v>
      </c>
      <c r="AD108">
        <v>1</v>
      </c>
      <c r="AE108">
        <v>1</v>
      </c>
      <c r="AF108">
        <v>0</v>
      </c>
      <c r="AG108">
        <v>0</v>
      </c>
      <c r="AH108">
        <v>0</v>
      </c>
      <c r="AI108" s="1">
        <v>1.03117233983315E-5</v>
      </c>
      <c r="AJ108" s="1">
        <v>1.93742129226E-5</v>
      </c>
      <c r="AK108">
        <v>0</v>
      </c>
      <c r="AN108">
        <f t="shared" si="25"/>
        <v>0</v>
      </c>
      <c r="AO108">
        <f t="shared" si="26"/>
        <v>1</v>
      </c>
    </row>
    <row r="109" spans="1:66" x14ac:dyDescent="0.2">
      <c r="A109">
        <v>107</v>
      </c>
      <c r="B109" s="2">
        <v>412</v>
      </c>
      <c r="C109" s="4">
        <v>363</v>
      </c>
      <c r="D109" s="6">
        <v>298</v>
      </c>
      <c r="E109" s="2">
        <v>1.68607839446049E-3</v>
      </c>
      <c r="F109" s="4">
        <v>1.87380951151902E-3</v>
      </c>
      <c r="G109" s="6">
        <v>1.6358077212320101E-3</v>
      </c>
      <c r="H109" s="1">
        <f t="shared" si="20"/>
        <v>1.7318985424038399E-3</v>
      </c>
      <c r="I109" s="8">
        <v>0</v>
      </c>
      <c r="J109" s="10">
        <v>0</v>
      </c>
      <c r="K109" s="12">
        <v>0</v>
      </c>
      <c r="L109" s="8">
        <v>0</v>
      </c>
      <c r="M109" s="10">
        <v>0</v>
      </c>
      <c r="N109" s="12">
        <v>0</v>
      </c>
      <c r="O109" s="1">
        <f t="shared" si="21"/>
        <v>0</v>
      </c>
      <c r="P109" s="1">
        <f t="shared" si="22"/>
        <v>0</v>
      </c>
      <c r="Q109" s="1" t="e">
        <f t="shared" si="27"/>
        <v>#NUM!</v>
      </c>
      <c r="R109" s="1" t="e">
        <f t="shared" si="28"/>
        <v>#NUM!</v>
      </c>
      <c r="S109" s="1" t="e">
        <f t="shared" si="30"/>
        <v>#NUM!</v>
      </c>
      <c r="T109">
        <f t="shared" si="23"/>
        <v>1.813643484930978E-5</v>
      </c>
      <c r="U109" s="15">
        <f t="shared" si="29"/>
        <v>1</v>
      </c>
      <c r="V109" s="15" t="e">
        <f t="shared" si="31"/>
        <v>#NUM!</v>
      </c>
      <c r="W109" s="15" t="e">
        <f t="shared" si="32"/>
        <v>#NUM!</v>
      </c>
      <c r="X109" s="15" t="e">
        <f t="shared" si="33"/>
        <v>#NUM!</v>
      </c>
      <c r="Y109" s="15" t="e">
        <f t="shared" si="34"/>
        <v>#NUM!</v>
      </c>
      <c r="Z109">
        <f t="shared" si="24"/>
        <v>-4.7414480798692065</v>
      </c>
      <c r="AB109">
        <v>0</v>
      </c>
      <c r="AC109">
        <v>0</v>
      </c>
      <c r="AD109">
        <v>0</v>
      </c>
      <c r="AE109">
        <v>0</v>
      </c>
      <c r="AF109">
        <v>0</v>
      </c>
      <c r="AG109">
        <v>0</v>
      </c>
      <c r="AH109">
        <v>0</v>
      </c>
      <c r="AI109">
        <v>0</v>
      </c>
      <c r="AJ109">
        <v>0</v>
      </c>
      <c r="AK109">
        <v>0</v>
      </c>
      <c r="AN109">
        <f t="shared" si="25"/>
        <v>0</v>
      </c>
      <c r="AO109">
        <f t="shared" si="26"/>
        <v>0</v>
      </c>
    </row>
    <row r="110" spans="1:66" x14ac:dyDescent="0.2">
      <c r="A110">
        <v>108</v>
      </c>
      <c r="B110" s="2">
        <v>1</v>
      </c>
      <c r="C110" s="4">
        <v>0</v>
      </c>
      <c r="D110" s="6">
        <v>0</v>
      </c>
      <c r="E110" s="3">
        <v>4.0924232875254699E-6</v>
      </c>
      <c r="F110" s="4">
        <v>0</v>
      </c>
      <c r="G110" s="7">
        <v>0</v>
      </c>
      <c r="H110" s="1">
        <f t="shared" si="20"/>
        <v>1.3641410958418234E-6</v>
      </c>
      <c r="I110" s="8">
        <v>0</v>
      </c>
      <c r="J110" s="10">
        <v>0</v>
      </c>
      <c r="K110" s="12">
        <v>0</v>
      </c>
      <c r="L110" s="8">
        <v>0</v>
      </c>
      <c r="M110" s="10">
        <v>0</v>
      </c>
      <c r="N110" s="12">
        <v>0</v>
      </c>
      <c r="O110" s="1">
        <f t="shared" si="21"/>
        <v>0</v>
      </c>
      <c r="P110" s="1">
        <f t="shared" si="22"/>
        <v>0</v>
      </c>
      <c r="Q110" s="1" t="e">
        <f t="shared" si="27"/>
        <v>#NUM!</v>
      </c>
      <c r="R110" s="1" t="e">
        <f t="shared" si="28"/>
        <v>#NUM!</v>
      </c>
      <c r="S110" s="1" t="e">
        <f t="shared" si="30"/>
        <v>#NUM!</v>
      </c>
      <c r="T110">
        <f t="shared" si="23"/>
        <v>0.37390096630005903</v>
      </c>
      <c r="U110" s="15">
        <f t="shared" si="29"/>
        <v>0</v>
      </c>
      <c r="V110" s="15" t="e">
        <f t="shared" si="31"/>
        <v>#NUM!</v>
      </c>
      <c r="W110" s="15" t="e">
        <f t="shared" si="32"/>
        <v>#NUM!</v>
      </c>
      <c r="X110" s="15" t="e">
        <f t="shared" si="33"/>
        <v>#NUM!</v>
      </c>
      <c r="Y110" s="15" t="e">
        <f t="shared" si="34"/>
        <v>#NUM!</v>
      </c>
      <c r="Z110">
        <f t="shared" si="24"/>
        <v>-0.42724341246481962</v>
      </c>
      <c r="AB110">
        <v>0</v>
      </c>
      <c r="AC110">
        <v>0</v>
      </c>
      <c r="AD110">
        <v>0</v>
      </c>
      <c r="AE110">
        <v>0</v>
      </c>
      <c r="AF110">
        <v>0</v>
      </c>
      <c r="AG110">
        <v>0</v>
      </c>
      <c r="AH110">
        <v>0</v>
      </c>
      <c r="AI110">
        <v>0</v>
      </c>
      <c r="AJ110">
        <v>0</v>
      </c>
      <c r="AK110">
        <v>0</v>
      </c>
      <c r="AN110">
        <f t="shared" si="25"/>
        <v>0</v>
      </c>
      <c r="AO110">
        <f t="shared" si="26"/>
        <v>0</v>
      </c>
    </row>
    <row r="111" spans="1:66" x14ac:dyDescent="0.2">
      <c r="A111">
        <v>109</v>
      </c>
      <c r="B111" s="2">
        <v>200</v>
      </c>
      <c r="C111" s="4">
        <v>203</v>
      </c>
      <c r="D111" s="6">
        <v>140</v>
      </c>
      <c r="E111" s="2">
        <v>8.1848465750509504E-4</v>
      </c>
      <c r="F111" s="4">
        <v>1.0478879637420399E-3</v>
      </c>
      <c r="G111" s="6">
        <v>7.6850027171973805E-4</v>
      </c>
      <c r="H111" s="1">
        <f t="shared" si="20"/>
        <v>8.7829096432229107E-4</v>
      </c>
      <c r="I111" s="8">
        <v>0</v>
      </c>
      <c r="J111" s="10">
        <v>0</v>
      </c>
      <c r="K111" s="12">
        <v>0</v>
      </c>
      <c r="L111" s="8">
        <v>0</v>
      </c>
      <c r="M111" s="10">
        <v>0</v>
      </c>
      <c r="N111" s="12">
        <v>0</v>
      </c>
      <c r="O111" s="1">
        <f t="shared" si="21"/>
        <v>0</v>
      </c>
      <c r="P111" s="1">
        <f t="shared" si="22"/>
        <v>0</v>
      </c>
      <c r="Q111" s="1" t="e">
        <f t="shared" si="27"/>
        <v>#NUM!</v>
      </c>
      <c r="R111" s="1" t="e">
        <f t="shared" si="28"/>
        <v>#NUM!</v>
      </c>
      <c r="S111" s="1" t="e">
        <f t="shared" si="30"/>
        <v>#NUM!</v>
      </c>
      <c r="T111">
        <f t="shared" si="23"/>
        <v>5.1840549842355362E-4</v>
      </c>
      <c r="U111" s="15">
        <f t="shared" si="29"/>
        <v>1</v>
      </c>
      <c r="V111" s="15" t="e">
        <f t="shared" si="31"/>
        <v>#NUM!</v>
      </c>
      <c r="W111" s="15" t="e">
        <f t="shared" si="32"/>
        <v>#NUM!</v>
      </c>
      <c r="X111" s="15" t="e">
        <f t="shared" si="33"/>
        <v>#NUM!</v>
      </c>
      <c r="Y111" s="15" t="e">
        <f t="shared" si="34"/>
        <v>#NUM!</v>
      </c>
      <c r="Z111">
        <f t="shared" si="24"/>
        <v>-3.2853304008057798</v>
      </c>
      <c r="AB111">
        <v>0</v>
      </c>
      <c r="AC111">
        <v>0</v>
      </c>
      <c r="AD111">
        <v>0</v>
      </c>
      <c r="AE111">
        <v>0</v>
      </c>
      <c r="AF111">
        <v>0</v>
      </c>
      <c r="AG111">
        <v>0</v>
      </c>
      <c r="AH111">
        <v>0</v>
      </c>
      <c r="AI111">
        <v>0</v>
      </c>
      <c r="AJ111">
        <v>0</v>
      </c>
      <c r="AK111">
        <v>0</v>
      </c>
      <c r="AN111">
        <f t="shared" si="25"/>
        <v>0</v>
      </c>
      <c r="AO111">
        <f t="shared" si="26"/>
        <v>0</v>
      </c>
    </row>
    <row r="112" spans="1:66" x14ac:dyDescent="0.2">
      <c r="A112">
        <v>110</v>
      </c>
      <c r="B112" s="2">
        <v>0</v>
      </c>
      <c r="C112" s="4">
        <v>0</v>
      </c>
      <c r="D112" s="6">
        <v>0</v>
      </c>
      <c r="E112" s="2">
        <v>0</v>
      </c>
      <c r="F112" s="4">
        <v>0</v>
      </c>
      <c r="G112" s="7">
        <v>0</v>
      </c>
      <c r="H112" s="1">
        <f t="shared" si="20"/>
        <v>0</v>
      </c>
      <c r="I112" s="8">
        <v>0</v>
      </c>
      <c r="J112" s="10">
        <v>0</v>
      </c>
      <c r="K112" s="12">
        <v>0</v>
      </c>
      <c r="L112" s="8">
        <v>0</v>
      </c>
      <c r="M112" s="10">
        <v>0</v>
      </c>
      <c r="N112" s="12">
        <v>0</v>
      </c>
      <c r="O112" s="1">
        <f t="shared" si="21"/>
        <v>0</v>
      </c>
      <c r="P112" s="1" t="e">
        <f t="shared" si="22"/>
        <v>#DIV/0!</v>
      </c>
      <c r="Q112" s="1" t="e">
        <f t="shared" si="27"/>
        <v>#DIV/0!</v>
      </c>
      <c r="R112" s="1" t="e">
        <f t="shared" si="28"/>
        <v>#DIV/0!</v>
      </c>
      <c r="S112" s="1" t="e">
        <f t="shared" si="30"/>
        <v>#DIV/0!</v>
      </c>
      <c r="T112" t="e">
        <f t="shared" si="23"/>
        <v>#DIV/0!</v>
      </c>
      <c r="U112" s="15" t="e">
        <f t="shared" si="29"/>
        <v>#DIV/0!</v>
      </c>
      <c r="V112" s="15" t="e">
        <f t="shared" si="31"/>
        <v>#DIV/0!</v>
      </c>
      <c r="W112" s="15" t="e">
        <f t="shared" si="32"/>
        <v>#DIV/0!</v>
      </c>
      <c r="X112" s="15" t="e">
        <f t="shared" si="33"/>
        <v>#DIV/0!</v>
      </c>
      <c r="Y112" s="15" t="e">
        <f t="shared" si="34"/>
        <v>#DIV/0!</v>
      </c>
      <c r="Z112" t="e">
        <f t="shared" si="24"/>
        <v>#DIV/0!</v>
      </c>
      <c r="AB112">
        <v>0</v>
      </c>
      <c r="AC112">
        <v>0</v>
      </c>
      <c r="AD112">
        <v>0</v>
      </c>
      <c r="AE112">
        <v>0</v>
      </c>
      <c r="AF112">
        <v>0</v>
      </c>
      <c r="AG112">
        <v>0</v>
      </c>
      <c r="AH112">
        <v>0</v>
      </c>
      <c r="AI112">
        <v>0</v>
      </c>
      <c r="AJ112">
        <v>0</v>
      </c>
      <c r="AK112">
        <v>0</v>
      </c>
      <c r="AN112" t="e">
        <f t="shared" si="25"/>
        <v>#DIV/0!</v>
      </c>
      <c r="AO112" t="e">
        <f t="shared" si="26"/>
        <v>#DIV/0!</v>
      </c>
    </row>
    <row r="113" spans="1:66" x14ac:dyDescent="0.2">
      <c r="A113">
        <v>111</v>
      </c>
      <c r="B113" s="2">
        <v>51</v>
      </c>
      <c r="C113" s="4">
        <v>49</v>
      </c>
      <c r="D113" s="6">
        <v>43</v>
      </c>
      <c r="E113" s="2">
        <v>2.0871358766379899E-4</v>
      </c>
      <c r="F113" s="4">
        <v>2.5293847400670002E-4</v>
      </c>
      <c r="G113" s="6">
        <v>2.36039369171062E-4</v>
      </c>
      <c r="H113" s="1">
        <f t="shared" si="20"/>
        <v>2.3256381028052036E-4</v>
      </c>
      <c r="I113" s="8">
        <v>0</v>
      </c>
      <c r="J113" s="10">
        <v>0</v>
      </c>
      <c r="K113" s="12">
        <v>0</v>
      </c>
      <c r="L113" s="8">
        <v>0</v>
      </c>
      <c r="M113" s="11">
        <v>0</v>
      </c>
      <c r="N113" s="12">
        <v>0</v>
      </c>
      <c r="O113" s="1">
        <f t="shared" si="21"/>
        <v>0</v>
      </c>
      <c r="P113" s="1">
        <f t="shared" si="22"/>
        <v>0</v>
      </c>
      <c r="Q113" s="1" t="e">
        <f t="shared" si="27"/>
        <v>#NUM!</v>
      </c>
      <c r="R113" s="1" t="e">
        <f t="shared" si="28"/>
        <v>#NUM!</v>
      </c>
      <c r="S113" s="1" t="e">
        <f t="shared" si="30"/>
        <v>#NUM!</v>
      </c>
      <c r="T113">
        <f t="shared" si="23"/>
        <v>5.5385830624824068E-5</v>
      </c>
      <c r="U113" s="15">
        <f t="shared" si="29"/>
        <v>1</v>
      </c>
      <c r="V113" s="15" t="e">
        <f t="shared" si="31"/>
        <v>#NUM!</v>
      </c>
      <c r="W113" s="15" t="e">
        <f t="shared" si="32"/>
        <v>#NUM!</v>
      </c>
      <c r="X113" s="15" t="e">
        <f t="shared" si="33"/>
        <v>#NUM!</v>
      </c>
      <c r="Y113" s="15" t="e">
        <f t="shared" si="34"/>
        <v>#NUM!</v>
      </c>
      <c r="Z113">
        <f t="shared" si="24"/>
        <v>-4.2566013267613352</v>
      </c>
      <c r="AB113">
        <v>0</v>
      </c>
      <c r="AC113">
        <v>0</v>
      </c>
      <c r="AD113">
        <v>0</v>
      </c>
      <c r="AE113">
        <v>0</v>
      </c>
      <c r="AF113">
        <v>0</v>
      </c>
      <c r="AG113">
        <v>0</v>
      </c>
      <c r="AH113">
        <v>0</v>
      </c>
      <c r="AI113">
        <v>0</v>
      </c>
      <c r="AJ113">
        <v>0</v>
      </c>
      <c r="AK113">
        <v>0</v>
      </c>
      <c r="AN113">
        <f t="shared" si="25"/>
        <v>0</v>
      </c>
      <c r="AO113">
        <f t="shared" si="26"/>
        <v>0</v>
      </c>
    </row>
    <row r="114" spans="1:66" x14ac:dyDescent="0.2">
      <c r="A114">
        <v>112</v>
      </c>
      <c r="B114" s="2">
        <v>0</v>
      </c>
      <c r="C114" s="4">
        <v>0</v>
      </c>
      <c r="D114" s="6">
        <v>0</v>
      </c>
      <c r="E114" s="2">
        <v>0</v>
      </c>
      <c r="F114" s="4">
        <v>0</v>
      </c>
      <c r="G114" s="6">
        <v>0</v>
      </c>
      <c r="H114" s="1">
        <f t="shared" si="20"/>
        <v>0</v>
      </c>
      <c r="I114" s="8">
        <v>0</v>
      </c>
      <c r="J114" s="10">
        <v>0</v>
      </c>
      <c r="K114" s="12">
        <v>0</v>
      </c>
      <c r="L114" s="8">
        <v>0</v>
      </c>
      <c r="M114" s="10">
        <v>0</v>
      </c>
      <c r="N114" s="12">
        <v>0</v>
      </c>
      <c r="O114" s="1">
        <f t="shared" si="21"/>
        <v>0</v>
      </c>
      <c r="P114" s="1" t="e">
        <f t="shared" si="22"/>
        <v>#DIV/0!</v>
      </c>
      <c r="Q114" s="1" t="e">
        <f t="shared" si="27"/>
        <v>#DIV/0!</v>
      </c>
      <c r="R114" s="1" t="e">
        <f t="shared" si="28"/>
        <v>#DIV/0!</v>
      </c>
      <c r="S114" s="1" t="e">
        <f t="shared" si="30"/>
        <v>#DIV/0!</v>
      </c>
      <c r="T114" t="e">
        <f t="shared" si="23"/>
        <v>#DIV/0!</v>
      </c>
      <c r="U114" s="15" t="e">
        <f t="shared" si="29"/>
        <v>#DIV/0!</v>
      </c>
      <c r="V114" s="15" t="e">
        <f t="shared" si="31"/>
        <v>#DIV/0!</v>
      </c>
      <c r="W114" s="15" t="e">
        <f t="shared" si="32"/>
        <v>#DIV/0!</v>
      </c>
      <c r="X114" s="15" t="e">
        <f t="shared" si="33"/>
        <v>#DIV/0!</v>
      </c>
      <c r="Y114" s="15" t="e">
        <f t="shared" si="34"/>
        <v>#DIV/0!</v>
      </c>
      <c r="Z114" t="e">
        <f t="shared" si="24"/>
        <v>#DIV/0!</v>
      </c>
      <c r="AB114">
        <v>0</v>
      </c>
      <c r="AC114">
        <v>0</v>
      </c>
      <c r="AD114">
        <v>0</v>
      </c>
      <c r="AE114">
        <v>0</v>
      </c>
      <c r="AF114">
        <v>0</v>
      </c>
      <c r="AG114">
        <v>0</v>
      </c>
      <c r="AH114">
        <v>0</v>
      </c>
      <c r="AI114">
        <v>0</v>
      </c>
      <c r="AJ114">
        <v>0</v>
      </c>
      <c r="AK114">
        <v>0</v>
      </c>
      <c r="AN114" t="e">
        <f t="shared" si="25"/>
        <v>#DIV/0!</v>
      </c>
      <c r="AO114" t="e">
        <f t="shared" si="26"/>
        <v>#DIV/0!</v>
      </c>
      <c r="BL114" s="1"/>
    </row>
    <row r="115" spans="1:66" x14ac:dyDescent="0.2">
      <c r="A115">
        <v>113</v>
      </c>
      <c r="B115" s="2">
        <v>0</v>
      </c>
      <c r="C115" s="4">
        <v>0</v>
      </c>
      <c r="D115" s="6">
        <v>0</v>
      </c>
      <c r="E115" s="3">
        <v>0</v>
      </c>
      <c r="F115" s="4">
        <v>0</v>
      </c>
      <c r="G115" s="6">
        <v>0</v>
      </c>
      <c r="H115" s="1">
        <f t="shared" si="20"/>
        <v>0</v>
      </c>
      <c r="I115" s="8">
        <v>0</v>
      </c>
      <c r="J115" s="10">
        <v>0</v>
      </c>
      <c r="K115" s="12">
        <v>0</v>
      </c>
      <c r="L115" s="8">
        <v>0</v>
      </c>
      <c r="M115" s="10">
        <v>0</v>
      </c>
      <c r="N115" s="12">
        <v>0</v>
      </c>
      <c r="O115" s="1">
        <f t="shared" si="21"/>
        <v>0</v>
      </c>
      <c r="P115" s="1" t="e">
        <f t="shared" si="22"/>
        <v>#DIV/0!</v>
      </c>
      <c r="Q115" s="1" t="e">
        <f t="shared" si="27"/>
        <v>#DIV/0!</v>
      </c>
      <c r="R115" s="1" t="e">
        <f t="shared" si="28"/>
        <v>#DIV/0!</v>
      </c>
      <c r="S115" s="1" t="e">
        <f t="shared" si="30"/>
        <v>#DIV/0!</v>
      </c>
      <c r="T115" t="e">
        <f t="shared" si="23"/>
        <v>#DIV/0!</v>
      </c>
      <c r="U115" s="15" t="e">
        <f t="shared" si="29"/>
        <v>#DIV/0!</v>
      </c>
      <c r="V115" s="15" t="e">
        <f t="shared" si="31"/>
        <v>#DIV/0!</v>
      </c>
      <c r="W115" s="15" t="e">
        <f t="shared" si="32"/>
        <v>#DIV/0!</v>
      </c>
      <c r="X115" s="15" t="e">
        <f t="shared" si="33"/>
        <v>#DIV/0!</v>
      </c>
      <c r="Y115" s="15" t="e">
        <f t="shared" si="34"/>
        <v>#DIV/0!</v>
      </c>
      <c r="Z115" t="e">
        <f t="shared" si="24"/>
        <v>#DIV/0!</v>
      </c>
      <c r="AB115">
        <v>0</v>
      </c>
      <c r="AC115">
        <v>0</v>
      </c>
      <c r="AD115">
        <v>0</v>
      </c>
      <c r="AE115">
        <v>0</v>
      </c>
      <c r="AF115">
        <v>0</v>
      </c>
      <c r="AG115">
        <v>0</v>
      </c>
      <c r="AH115">
        <v>0</v>
      </c>
      <c r="AI115">
        <v>0</v>
      </c>
      <c r="AJ115">
        <v>0</v>
      </c>
      <c r="AK115">
        <v>0</v>
      </c>
      <c r="AN115" t="e">
        <f t="shared" si="25"/>
        <v>#DIV/0!</v>
      </c>
      <c r="AO115" t="e">
        <f t="shared" si="26"/>
        <v>#DIV/0!</v>
      </c>
      <c r="BL115" s="1"/>
    </row>
    <row r="116" spans="1:66" x14ac:dyDescent="0.2">
      <c r="A116">
        <v>114</v>
      </c>
      <c r="B116" s="2">
        <v>475</v>
      </c>
      <c r="C116" s="4">
        <v>417</v>
      </c>
      <c r="D116" s="6">
        <v>386</v>
      </c>
      <c r="E116" s="2">
        <v>1.9439010615746001E-3</v>
      </c>
      <c r="F116" s="4">
        <v>2.1525580338937499E-3</v>
      </c>
      <c r="G116" s="6">
        <v>2.1188650348844202E-3</v>
      </c>
      <c r="H116" s="1">
        <f t="shared" si="20"/>
        <v>2.0717747101175903E-3</v>
      </c>
      <c r="I116" s="8">
        <v>1</v>
      </c>
      <c r="J116" s="10">
        <v>0</v>
      </c>
      <c r="K116" s="12">
        <v>0</v>
      </c>
      <c r="L116" s="9">
        <v>4.8153320171425801E-6</v>
      </c>
      <c r="M116" s="10">
        <v>0</v>
      </c>
      <c r="N116" s="12">
        <v>0</v>
      </c>
      <c r="O116" s="1">
        <f t="shared" si="21"/>
        <v>1.60511067238086E-6</v>
      </c>
      <c r="P116" s="1">
        <f t="shared" si="22"/>
        <v>7.7475155215585994E-4</v>
      </c>
      <c r="Q116" s="1">
        <f t="shared" si="27"/>
        <v>-10.333978639405181</v>
      </c>
      <c r="R116" s="1">
        <f t="shared" si="28"/>
        <v>0</v>
      </c>
      <c r="S116" s="1">
        <f t="shared" si="30"/>
        <v>-10.333978639405181</v>
      </c>
      <c r="T116">
        <f t="shared" si="23"/>
        <v>5.684812564484627E-6</v>
      </c>
      <c r="U116" s="15">
        <f t="shared" si="29"/>
        <v>1</v>
      </c>
      <c r="V116" s="15">
        <f t="shared" si="31"/>
        <v>0</v>
      </c>
      <c r="W116" s="15">
        <f t="shared" si="32"/>
        <v>0</v>
      </c>
      <c r="X116" s="15">
        <f t="shared" si="33"/>
        <v>-10.333978639405181</v>
      </c>
      <c r="Y116" s="15">
        <f t="shared" si="34"/>
        <v>0</v>
      </c>
      <c r="Z116">
        <f t="shared" si="24"/>
        <v>-5.2452838499827532</v>
      </c>
      <c r="AB116">
        <v>0</v>
      </c>
      <c r="AC116">
        <v>0</v>
      </c>
      <c r="AD116">
        <v>1</v>
      </c>
      <c r="AE116">
        <v>0</v>
      </c>
      <c r="AF116">
        <v>0</v>
      </c>
      <c r="AG116">
        <v>0</v>
      </c>
      <c r="AH116">
        <v>0</v>
      </c>
      <c r="AI116" s="1">
        <v>1.03117233983315E-5</v>
      </c>
      <c r="AJ116">
        <v>0</v>
      </c>
      <c r="AK116">
        <v>0</v>
      </c>
      <c r="AN116">
        <f t="shared" si="25"/>
        <v>0</v>
      </c>
      <c r="AO116">
        <f t="shared" si="26"/>
        <v>1</v>
      </c>
    </row>
    <row r="117" spans="1:66" x14ac:dyDescent="0.2">
      <c r="A117">
        <v>115</v>
      </c>
      <c r="B117" s="2">
        <v>148</v>
      </c>
      <c r="C117" s="4">
        <v>212</v>
      </c>
      <c r="D117" s="6">
        <v>216</v>
      </c>
      <c r="E117" s="2">
        <v>6.0567864655376995E-4</v>
      </c>
      <c r="F117" s="4">
        <v>1.0943460508044899E-3</v>
      </c>
      <c r="G117" s="6">
        <v>1.1856861335104499E-3</v>
      </c>
      <c r="H117" s="1">
        <f t="shared" si="20"/>
        <v>9.6190361028956981E-4</v>
      </c>
      <c r="I117" s="8">
        <v>1</v>
      </c>
      <c r="J117" s="10">
        <v>0</v>
      </c>
      <c r="K117" s="12">
        <v>0</v>
      </c>
      <c r="L117" s="9">
        <v>4.8153320171425801E-6</v>
      </c>
      <c r="M117" s="10">
        <v>0</v>
      </c>
      <c r="N117" s="12">
        <v>0</v>
      </c>
      <c r="O117" s="1">
        <f t="shared" si="21"/>
        <v>1.60511067238086E-6</v>
      </c>
      <c r="P117" s="1">
        <f t="shared" si="22"/>
        <v>1.6686814096660478E-3</v>
      </c>
      <c r="Q117" s="1">
        <f t="shared" si="27"/>
        <v>-9.2270757479178442</v>
      </c>
      <c r="R117" s="1">
        <f t="shared" si="28"/>
        <v>0</v>
      </c>
      <c r="S117" s="1">
        <f t="shared" si="30"/>
        <v>-9.2270757479178442</v>
      </c>
      <c r="T117">
        <f t="shared" si="23"/>
        <v>5.9524706548064127E-3</v>
      </c>
      <c r="U117" s="15">
        <f t="shared" si="29"/>
        <v>1</v>
      </c>
      <c r="V117" s="15">
        <f t="shared" si="31"/>
        <v>0</v>
      </c>
      <c r="W117" s="15">
        <f t="shared" si="32"/>
        <v>0</v>
      </c>
      <c r="X117" s="15">
        <f t="shared" si="33"/>
        <v>-9.2270757479178442</v>
      </c>
      <c r="Y117" s="15">
        <f t="shared" si="34"/>
        <v>0</v>
      </c>
      <c r="Z117">
        <f t="shared" si="24"/>
        <v>-2.2253027369540881</v>
      </c>
      <c r="AB117">
        <v>0</v>
      </c>
      <c r="AC117">
        <v>0</v>
      </c>
      <c r="AD117">
        <v>0</v>
      </c>
      <c r="AE117">
        <v>0</v>
      </c>
      <c r="AF117">
        <v>0</v>
      </c>
      <c r="AG117">
        <v>0</v>
      </c>
      <c r="AH117">
        <v>0</v>
      </c>
      <c r="AI117">
        <v>0</v>
      </c>
      <c r="AJ117">
        <v>0</v>
      </c>
      <c r="AK117">
        <v>0</v>
      </c>
      <c r="AN117">
        <f t="shared" si="25"/>
        <v>0</v>
      </c>
      <c r="AO117">
        <f t="shared" si="26"/>
        <v>0</v>
      </c>
      <c r="BL117" s="1"/>
    </row>
    <row r="118" spans="1:66" x14ac:dyDescent="0.2">
      <c r="A118">
        <v>116</v>
      </c>
      <c r="B118" s="2">
        <v>909</v>
      </c>
      <c r="C118" s="4">
        <v>798</v>
      </c>
      <c r="D118" s="6">
        <v>868</v>
      </c>
      <c r="E118" s="2">
        <v>3.7200127683606498E-3</v>
      </c>
      <c r="F118" s="4">
        <v>4.1192837195376903E-3</v>
      </c>
      <c r="G118" s="6">
        <v>4.7647016846623803E-3</v>
      </c>
      <c r="H118" s="1">
        <f t="shared" si="20"/>
        <v>4.201332724186907E-3</v>
      </c>
      <c r="I118" s="8">
        <v>0</v>
      </c>
      <c r="J118" s="10">
        <v>0</v>
      </c>
      <c r="K118" s="12">
        <v>0</v>
      </c>
      <c r="L118" s="9">
        <v>0</v>
      </c>
      <c r="M118" s="10">
        <v>0</v>
      </c>
      <c r="N118" s="12">
        <v>0</v>
      </c>
      <c r="O118" s="1">
        <f t="shared" si="21"/>
        <v>0</v>
      </c>
      <c r="P118" s="1">
        <f t="shared" si="22"/>
        <v>0</v>
      </c>
      <c r="Q118" s="1" t="e">
        <f t="shared" si="27"/>
        <v>#NUM!</v>
      </c>
      <c r="R118" s="1" t="e">
        <f t="shared" si="28"/>
        <v>#NUM!</v>
      </c>
      <c r="S118" s="1" t="e">
        <f t="shared" si="30"/>
        <v>#NUM!</v>
      </c>
      <c r="T118">
        <f t="shared" si="23"/>
        <v>1.5961421658996675E-4</v>
      </c>
      <c r="U118" s="15">
        <f t="shared" si="29"/>
        <v>1</v>
      </c>
      <c r="V118" s="15" t="e">
        <f t="shared" si="31"/>
        <v>#NUM!</v>
      </c>
      <c r="W118" s="15" t="e">
        <f t="shared" si="32"/>
        <v>#NUM!</v>
      </c>
      <c r="X118" s="15" t="e">
        <f t="shared" si="33"/>
        <v>#NUM!</v>
      </c>
      <c r="Y118" s="15" t="e">
        <f t="shared" si="34"/>
        <v>#NUM!</v>
      </c>
      <c r="Z118">
        <f t="shared" si="24"/>
        <v>-3.7969284293286272</v>
      </c>
      <c r="AB118">
        <v>0</v>
      </c>
      <c r="AC118">
        <v>0</v>
      </c>
      <c r="AD118">
        <v>1</v>
      </c>
      <c r="AE118">
        <v>0</v>
      </c>
      <c r="AF118">
        <v>0</v>
      </c>
      <c r="AG118">
        <v>0</v>
      </c>
      <c r="AH118">
        <v>0</v>
      </c>
      <c r="AI118" s="1">
        <v>1.03117233983315E-5</v>
      </c>
      <c r="AJ118">
        <v>0</v>
      </c>
      <c r="AK118">
        <v>0</v>
      </c>
      <c r="AN118">
        <f t="shared" si="25"/>
        <v>0</v>
      </c>
      <c r="AO118">
        <f t="shared" si="26"/>
        <v>1</v>
      </c>
      <c r="BL118" s="1"/>
    </row>
    <row r="119" spans="1:66" x14ac:dyDescent="0.2">
      <c r="A119">
        <v>117</v>
      </c>
      <c r="B119" s="2">
        <v>6555</v>
      </c>
      <c r="C119" s="4">
        <v>5069</v>
      </c>
      <c r="D119" s="6">
        <v>4757</v>
      </c>
      <c r="E119" s="2">
        <v>2.6825834649729399E-2</v>
      </c>
      <c r="F119" s="4">
        <v>2.6166227035509401E-2</v>
      </c>
      <c r="G119" s="6">
        <v>2.6112541375505699E-2</v>
      </c>
      <c r="H119" s="1">
        <f t="shared" si="20"/>
        <v>2.6368201020248169E-2</v>
      </c>
      <c r="I119" s="8">
        <v>5</v>
      </c>
      <c r="J119" s="10">
        <v>0</v>
      </c>
      <c r="K119" s="12">
        <v>0</v>
      </c>
      <c r="L119" s="9">
        <v>2.40766600857129E-5</v>
      </c>
      <c r="M119" s="10">
        <v>0</v>
      </c>
      <c r="N119" s="12">
        <v>0</v>
      </c>
      <c r="O119" s="1">
        <f t="shared" si="21"/>
        <v>8.0255533619042996E-6</v>
      </c>
      <c r="P119" s="1">
        <f t="shared" si="22"/>
        <v>3.0436484293113017E-4</v>
      </c>
      <c r="Q119" s="1">
        <f t="shared" si="27"/>
        <v>-11.681910656247332</v>
      </c>
      <c r="R119" s="1">
        <f t="shared" si="28"/>
        <v>0</v>
      </c>
      <c r="S119" s="1">
        <f t="shared" si="30"/>
        <v>-11.681910656247332</v>
      </c>
      <c r="T119">
        <f t="shared" si="23"/>
        <v>3.4445207267308495E-8</v>
      </c>
      <c r="U119" s="15">
        <f t="shared" si="29"/>
        <v>1</v>
      </c>
      <c r="V119" s="15">
        <f t="shared" si="31"/>
        <v>0</v>
      </c>
      <c r="W119" s="15">
        <f t="shared" si="32"/>
        <v>0</v>
      </c>
      <c r="X119" s="15">
        <f t="shared" si="33"/>
        <v>-11.681910656247332</v>
      </c>
      <c r="Y119" s="15">
        <f t="shared" si="34"/>
        <v>0</v>
      </c>
      <c r="Z119">
        <f t="shared" si="24"/>
        <v>-7.4628711976217321</v>
      </c>
      <c r="AB119">
        <v>0</v>
      </c>
      <c r="AC119">
        <v>0</v>
      </c>
      <c r="AD119">
        <v>2</v>
      </c>
      <c r="AE119">
        <v>0</v>
      </c>
      <c r="AF119">
        <v>0</v>
      </c>
      <c r="AG119">
        <v>0</v>
      </c>
      <c r="AH119">
        <v>0</v>
      </c>
      <c r="AI119" s="1">
        <v>2.0623446796663099E-5</v>
      </c>
      <c r="AJ119">
        <v>0</v>
      </c>
      <c r="AK119">
        <v>0</v>
      </c>
      <c r="AN119">
        <f t="shared" si="25"/>
        <v>0</v>
      </c>
      <c r="AO119">
        <f t="shared" si="26"/>
        <v>1</v>
      </c>
    </row>
    <row r="120" spans="1:66" x14ac:dyDescent="0.2">
      <c r="A120">
        <v>118</v>
      </c>
      <c r="B120" s="2">
        <v>637</v>
      </c>
      <c r="C120" s="4">
        <v>499</v>
      </c>
      <c r="D120" s="6">
        <v>415</v>
      </c>
      <c r="E120" s="2">
        <v>2.60687363415372E-3</v>
      </c>
      <c r="F120" s="4">
        <v>2.5758428271294501E-3</v>
      </c>
      <c r="G120" s="6">
        <v>2.2780543768835099E-3</v>
      </c>
      <c r="H120" s="1">
        <f t="shared" si="20"/>
        <v>2.4869236127222269E-3</v>
      </c>
      <c r="I120" s="8">
        <v>2</v>
      </c>
      <c r="J120" s="10">
        <v>0</v>
      </c>
      <c r="K120" s="12">
        <v>0</v>
      </c>
      <c r="L120" s="9">
        <v>9.6306640342851601E-6</v>
      </c>
      <c r="M120" s="10">
        <v>0</v>
      </c>
      <c r="N120" s="12">
        <v>0</v>
      </c>
      <c r="O120" s="1">
        <f t="shared" si="21"/>
        <v>3.2102213447617199E-6</v>
      </c>
      <c r="P120" s="1">
        <f t="shared" si="22"/>
        <v>1.2908403492328257E-3</v>
      </c>
      <c r="Q120" s="1">
        <f t="shared" si="27"/>
        <v>-9.5974737050959149</v>
      </c>
      <c r="R120" s="1">
        <f t="shared" si="28"/>
        <v>0</v>
      </c>
      <c r="S120" s="1">
        <f t="shared" si="30"/>
        <v>-9.5974737050959149</v>
      </c>
      <c r="T120">
        <f t="shared" si="23"/>
        <v>1.8843465390890805E-5</v>
      </c>
      <c r="U120" s="15">
        <f t="shared" si="29"/>
        <v>1</v>
      </c>
      <c r="V120" s="15">
        <f t="shared" si="31"/>
        <v>0</v>
      </c>
      <c r="W120" s="15">
        <f t="shared" si="32"/>
        <v>0</v>
      </c>
      <c r="X120" s="15">
        <f t="shared" si="33"/>
        <v>-9.5974737050959149</v>
      </c>
      <c r="Y120" s="15">
        <f t="shared" si="34"/>
        <v>0</v>
      </c>
      <c r="Z120">
        <f t="shared" si="24"/>
        <v>-4.7248392256543319</v>
      </c>
      <c r="AB120">
        <v>0</v>
      </c>
      <c r="AC120">
        <v>0</v>
      </c>
      <c r="AD120">
        <v>1</v>
      </c>
      <c r="AE120">
        <v>0</v>
      </c>
      <c r="AF120">
        <v>0</v>
      </c>
      <c r="AG120">
        <v>0</v>
      </c>
      <c r="AH120">
        <v>0</v>
      </c>
      <c r="AI120" s="1">
        <v>1.03117233983315E-5</v>
      </c>
      <c r="AJ120">
        <v>0</v>
      </c>
      <c r="AK120">
        <v>0</v>
      </c>
      <c r="AN120">
        <f t="shared" si="25"/>
        <v>0</v>
      </c>
      <c r="AO120">
        <f t="shared" si="26"/>
        <v>1</v>
      </c>
    </row>
    <row r="121" spans="1:66" x14ac:dyDescent="0.2">
      <c r="A121">
        <v>119</v>
      </c>
      <c r="B121" s="2">
        <v>30</v>
      </c>
      <c r="C121" s="4">
        <v>29</v>
      </c>
      <c r="D121" s="6">
        <v>21</v>
      </c>
      <c r="E121" s="2">
        <v>1.2277269862576401E-4</v>
      </c>
      <c r="F121" s="4">
        <v>1.4969828053457699E-4</v>
      </c>
      <c r="G121" s="6">
        <v>1.1527504075796001E-4</v>
      </c>
      <c r="H121" s="1">
        <f t="shared" si="20"/>
        <v>1.2924867330610035E-4</v>
      </c>
      <c r="I121" s="8">
        <v>0</v>
      </c>
      <c r="J121" s="10">
        <v>0</v>
      </c>
      <c r="K121" s="12">
        <v>0</v>
      </c>
      <c r="L121" s="9">
        <v>0</v>
      </c>
      <c r="M121" s="10">
        <v>0</v>
      </c>
      <c r="N121" s="12">
        <v>0</v>
      </c>
      <c r="O121" s="1">
        <f t="shared" si="21"/>
        <v>0</v>
      </c>
      <c r="P121" s="1">
        <f t="shared" si="22"/>
        <v>0</v>
      </c>
      <c r="Q121" s="1" t="e">
        <f t="shared" si="27"/>
        <v>#NUM!</v>
      </c>
      <c r="R121" s="1" t="e">
        <f t="shared" si="28"/>
        <v>#NUM!</v>
      </c>
      <c r="S121" s="1" t="e">
        <f t="shared" si="30"/>
        <v>#NUM!</v>
      </c>
      <c r="T121">
        <f t="shared" si="23"/>
        <v>2.4572073838358046E-4</v>
      </c>
      <c r="U121" s="15">
        <f t="shared" si="29"/>
        <v>1</v>
      </c>
      <c r="V121" s="15" t="e">
        <f t="shared" si="31"/>
        <v>#NUM!</v>
      </c>
      <c r="W121" s="15" t="e">
        <f t="shared" si="32"/>
        <v>#NUM!</v>
      </c>
      <c r="X121" s="15" t="e">
        <f t="shared" si="33"/>
        <v>#NUM!</v>
      </c>
      <c r="Y121" s="15" t="e">
        <f t="shared" si="34"/>
        <v>#NUM!</v>
      </c>
      <c r="Z121">
        <f t="shared" si="24"/>
        <v>-3.6095581883083887</v>
      </c>
      <c r="AB121">
        <v>0</v>
      </c>
      <c r="AC121">
        <v>0</v>
      </c>
      <c r="AD121">
        <v>0</v>
      </c>
      <c r="AE121">
        <v>0</v>
      </c>
      <c r="AF121">
        <v>0</v>
      </c>
      <c r="AG121">
        <v>0</v>
      </c>
      <c r="AH121">
        <v>0</v>
      </c>
      <c r="AI121">
        <v>0</v>
      </c>
      <c r="AJ121">
        <v>0</v>
      </c>
      <c r="AK121">
        <v>0</v>
      </c>
      <c r="AN121">
        <f t="shared" si="25"/>
        <v>0</v>
      </c>
      <c r="AO121">
        <f t="shared" si="26"/>
        <v>0</v>
      </c>
    </row>
    <row r="122" spans="1:66" x14ac:dyDescent="0.2">
      <c r="A122">
        <v>120</v>
      </c>
      <c r="B122" s="2">
        <v>0</v>
      </c>
      <c r="C122" s="4">
        <v>0</v>
      </c>
      <c r="D122" s="6">
        <v>1</v>
      </c>
      <c r="E122" s="2">
        <v>0</v>
      </c>
      <c r="F122" s="4">
        <v>0</v>
      </c>
      <c r="G122" s="7">
        <v>5.4892876551409902E-6</v>
      </c>
      <c r="H122" s="1">
        <f t="shared" si="20"/>
        <v>1.8297625517136634E-6</v>
      </c>
      <c r="I122" s="8">
        <v>0</v>
      </c>
      <c r="J122" s="10">
        <v>0</v>
      </c>
      <c r="K122" s="12">
        <v>0</v>
      </c>
      <c r="L122" s="8">
        <v>0</v>
      </c>
      <c r="M122" s="10">
        <v>0</v>
      </c>
      <c r="N122" s="12">
        <v>0</v>
      </c>
      <c r="O122" s="1">
        <f t="shared" si="21"/>
        <v>0</v>
      </c>
      <c r="P122" s="1">
        <f t="shared" si="22"/>
        <v>0</v>
      </c>
      <c r="Q122" s="1" t="e">
        <f t="shared" si="27"/>
        <v>#NUM!</v>
      </c>
      <c r="R122" s="1" t="e">
        <f t="shared" si="28"/>
        <v>#NUM!</v>
      </c>
      <c r="S122" s="1" t="e">
        <f t="shared" si="30"/>
        <v>#NUM!</v>
      </c>
      <c r="T122">
        <f t="shared" si="23"/>
        <v>0.37390096630005903</v>
      </c>
      <c r="U122" s="15">
        <f t="shared" si="29"/>
        <v>0</v>
      </c>
      <c r="V122" s="15" t="e">
        <f t="shared" si="31"/>
        <v>#NUM!</v>
      </c>
      <c r="W122" s="15" t="e">
        <f t="shared" si="32"/>
        <v>#NUM!</v>
      </c>
      <c r="X122" s="15" t="e">
        <f t="shared" si="33"/>
        <v>#NUM!</v>
      </c>
      <c r="Y122" s="15" t="e">
        <f t="shared" si="34"/>
        <v>#NUM!</v>
      </c>
      <c r="Z122">
        <f t="shared" si="24"/>
        <v>-0.42724341246481962</v>
      </c>
      <c r="AB122">
        <v>0</v>
      </c>
      <c r="AC122">
        <v>0</v>
      </c>
      <c r="AD122">
        <v>0</v>
      </c>
      <c r="AE122">
        <v>0</v>
      </c>
      <c r="AF122">
        <v>0</v>
      </c>
      <c r="AG122">
        <v>0</v>
      </c>
      <c r="AH122">
        <v>0</v>
      </c>
      <c r="AI122">
        <v>0</v>
      </c>
      <c r="AJ122">
        <v>0</v>
      </c>
      <c r="AK122">
        <v>0</v>
      </c>
      <c r="AN122">
        <f t="shared" si="25"/>
        <v>0</v>
      </c>
      <c r="AO122">
        <f t="shared" si="26"/>
        <v>0</v>
      </c>
    </row>
    <row r="123" spans="1:66" x14ac:dyDescent="0.2">
      <c r="A123">
        <v>121</v>
      </c>
      <c r="B123" s="2">
        <v>71</v>
      </c>
      <c r="C123" s="4">
        <v>66</v>
      </c>
      <c r="D123" s="6">
        <v>15</v>
      </c>
      <c r="E123" s="2">
        <v>2.9056205341430798E-4</v>
      </c>
      <c r="F123" s="4">
        <v>3.4069263845800399E-4</v>
      </c>
      <c r="G123" s="7">
        <v>8.2339314827114803E-5</v>
      </c>
      <c r="H123" s="1">
        <f t="shared" si="20"/>
        <v>2.378646688998089E-4</v>
      </c>
      <c r="I123" s="8">
        <v>0</v>
      </c>
      <c r="J123" s="10">
        <v>0</v>
      </c>
      <c r="K123" s="12">
        <v>0</v>
      </c>
      <c r="L123" s="8">
        <v>0</v>
      </c>
      <c r="M123" s="10">
        <v>0</v>
      </c>
      <c r="N123" s="12">
        <v>0</v>
      </c>
      <c r="O123" s="1">
        <f t="shared" si="21"/>
        <v>0</v>
      </c>
      <c r="P123" s="1">
        <f t="shared" si="22"/>
        <v>0</v>
      </c>
      <c r="Q123" s="1" t="e">
        <f t="shared" si="27"/>
        <v>#NUM!</v>
      </c>
      <c r="R123" s="1" t="e">
        <f t="shared" si="28"/>
        <v>#NUM!</v>
      </c>
      <c r="S123" s="1" t="e">
        <f t="shared" si="30"/>
        <v>#NUM!</v>
      </c>
      <c r="T123">
        <f t="shared" si="23"/>
        <v>3.9658637060215107E-2</v>
      </c>
      <c r="U123" s="15">
        <f t="shared" si="29"/>
        <v>1</v>
      </c>
      <c r="V123" s="15" t="e">
        <f t="shared" si="31"/>
        <v>#NUM!</v>
      </c>
      <c r="W123" s="15" t="e">
        <f t="shared" si="32"/>
        <v>#NUM!</v>
      </c>
      <c r="X123" s="15" t="e">
        <f t="shared" si="33"/>
        <v>#NUM!</v>
      </c>
      <c r="Y123" s="15" t="e">
        <f t="shared" si="34"/>
        <v>#NUM!</v>
      </c>
      <c r="Z123">
        <f t="shared" si="24"/>
        <v>-1.4016622151785925</v>
      </c>
      <c r="AB123">
        <v>0</v>
      </c>
      <c r="AC123">
        <v>0</v>
      </c>
      <c r="AD123">
        <v>0</v>
      </c>
      <c r="AE123">
        <v>0</v>
      </c>
      <c r="AF123">
        <v>0</v>
      </c>
      <c r="AG123">
        <v>0</v>
      </c>
      <c r="AH123">
        <v>0</v>
      </c>
      <c r="AI123">
        <v>0</v>
      </c>
      <c r="AJ123">
        <v>0</v>
      </c>
      <c r="AK123">
        <v>0</v>
      </c>
      <c r="AN123">
        <f t="shared" si="25"/>
        <v>0</v>
      </c>
      <c r="AO123">
        <f t="shared" si="26"/>
        <v>0</v>
      </c>
      <c r="BL123" s="1"/>
    </row>
    <row r="124" spans="1:66" x14ac:dyDescent="0.2">
      <c r="A124">
        <v>122</v>
      </c>
      <c r="B124" s="2">
        <v>241</v>
      </c>
      <c r="C124" s="4">
        <v>254</v>
      </c>
      <c r="D124" s="6">
        <v>211</v>
      </c>
      <c r="E124" s="2">
        <v>9.8627401229363907E-4</v>
      </c>
      <c r="F124" s="4">
        <v>1.3111504570959499E-3</v>
      </c>
      <c r="G124" s="6">
        <v>1.1582396952347399E-3</v>
      </c>
      <c r="H124" s="1">
        <f t="shared" si="20"/>
        <v>1.1518880548747762E-3</v>
      </c>
      <c r="I124" s="8">
        <v>0</v>
      </c>
      <c r="J124" s="10">
        <v>0</v>
      </c>
      <c r="K124" s="12">
        <v>0</v>
      </c>
      <c r="L124" s="8">
        <v>0</v>
      </c>
      <c r="M124" s="10">
        <v>0</v>
      </c>
      <c r="N124" s="12">
        <v>0</v>
      </c>
      <c r="O124" s="1">
        <f t="shared" si="21"/>
        <v>0</v>
      </c>
      <c r="P124" s="1">
        <f t="shared" si="22"/>
        <v>0</v>
      </c>
      <c r="Q124" s="1" t="e">
        <f t="shared" si="27"/>
        <v>#NUM!</v>
      </c>
      <c r="R124" s="1" t="e">
        <f t="shared" si="28"/>
        <v>#NUM!</v>
      </c>
      <c r="S124" s="1" t="e">
        <f t="shared" si="30"/>
        <v>#NUM!</v>
      </c>
      <c r="T124">
        <f t="shared" si="23"/>
        <v>2.5295421060965949E-4</v>
      </c>
      <c r="U124" s="15">
        <f t="shared" si="29"/>
        <v>1</v>
      </c>
      <c r="V124" s="15" t="e">
        <f t="shared" si="31"/>
        <v>#NUM!</v>
      </c>
      <c r="W124" s="15" t="e">
        <f t="shared" si="32"/>
        <v>#NUM!</v>
      </c>
      <c r="X124" s="15" t="e">
        <f t="shared" si="33"/>
        <v>#NUM!</v>
      </c>
      <c r="Y124" s="15" t="e">
        <f t="shared" si="34"/>
        <v>#NUM!</v>
      </c>
      <c r="Z124">
        <f t="shared" si="24"/>
        <v>-3.5969580870428386</v>
      </c>
      <c r="AB124">
        <v>0</v>
      </c>
      <c r="AC124">
        <v>0</v>
      </c>
      <c r="AD124">
        <v>0</v>
      </c>
      <c r="AE124">
        <v>0</v>
      </c>
      <c r="AF124">
        <v>0</v>
      </c>
      <c r="AG124">
        <v>0</v>
      </c>
      <c r="AH124">
        <v>0</v>
      </c>
      <c r="AI124">
        <v>0</v>
      </c>
      <c r="AJ124">
        <v>0</v>
      </c>
      <c r="AK124">
        <v>0</v>
      </c>
      <c r="AN124">
        <f t="shared" si="25"/>
        <v>0</v>
      </c>
      <c r="AO124">
        <f t="shared" si="26"/>
        <v>0</v>
      </c>
      <c r="BL124" s="1"/>
      <c r="BN124" s="1"/>
    </row>
    <row r="125" spans="1:66" x14ac:dyDescent="0.2">
      <c r="A125">
        <v>123</v>
      </c>
      <c r="B125" s="2">
        <v>1923</v>
      </c>
      <c r="C125" s="4">
        <v>1512</v>
      </c>
      <c r="D125" s="6">
        <v>1408</v>
      </c>
      <c r="E125" s="2">
        <v>7.8697299819114799E-3</v>
      </c>
      <c r="F125" s="4">
        <v>7.8049586264924602E-3</v>
      </c>
      <c r="G125" s="6">
        <v>7.7289170184385103E-3</v>
      </c>
      <c r="H125" s="1">
        <f t="shared" si="20"/>
        <v>7.8012018756141504E-3</v>
      </c>
      <c r="I125" s="8">
        <v>2</v>
      </c>
      <c r="J125" s="10">
        <v>0</v>
      </c>
      <c r="K125" s="12">
        <v>0</v>
      </c>
      <c r="L125" s="9">
        <v>9.6306640342851601E-6</v>
      </c>
      <c r="M125" s="10">
        <v>0</v>
      </c>
      <c r="N125" s="12">
        <v>0</v>
      </c>
      <c r="O125" s="1">
        <f t="shared" si="21"/>
        <v>3.2102213447617199E-6</v>
      </c>
      <c r="P125" s="1">
        <f t="shared" si="22"/>
        <v>4.1150343190022817E-4</v>
      </c>
      <c r="Q125" s="1">
        <f t="shared" si="27"/>
        <v>-11.24680791691034</v>
      </c>
      <c r="R125" s="1">
        <f t="shared" si="28"/>
        <v>0</v>
      </c>
      <c r="S125" s="1">
        <f t="shared" si="30"/>
        <v>-11.24680791691034</v>
      </c>
      <c r="T125">
        <f t="shared" si="23"/>
        <v>4.5039195059769525E-9</v>
      </c>
      <c r="U125" s="15">
        <f t="shared" si="29"/>
        <v>1</v>
      </c>
      <c r="V125" s="15">
        <f t="shared" si="31"/>
        <v>0</v>
      </c>
      <c r="W125" s="15">
        <f t="shared" si="32"/>
        <v>0</v>
      </c>
      <c r="X125" s="15">
        <f t="shared" si="33"/>
        <v>-11.24680791691034</v>
      </c>
      <c r="Y125" s="15">
        <f t="shared" si="34"/>
        <v>0</v>
      </c>
      <c r="Z125">
        <f t="shared" si="24"/>
        <v>-8.3464093797957908</v>
      </c>
      <c r="AB125">
        <v>0</v>
      </c>
      <c r="AC125">
        <v>0</v>
      </c>
      <c r="AD125">
        <v>0</v>
      </c>
      <c r="AE125">
        <v>0</v>
      </c>
      <c r="AF125">
        <v>0</v>
      </c>
      <c r="AG125">
        <v>0</v>
      </c>
      <c r="AH125">
        <v>0</v>
      </c>
      <c r="AI125">
        <v>0</v>
      </c>
      <c r="AJ125">
        <v>0</v>
      </c>
      <c r="AK125">
        <v>0</v>
      </c>
      <c r="AN125">
        <f t="shared" si="25"/>
        <v>0</v>
      </c>
      <c r="AO125">
        <f t="shared" si="26"/>
        <v>0</v>
      </c>
      <c r="BL125" s="1"/>
      <c r="BM125" s="1"/>
      <c r="BN125" s="1"/>
    </row>
    <row r="126" spans="1:66" x14ac:dyDescent="0.2">
      <c r="A126">
        <v>124</v>
      </c>
      <c r="B126" s="2">
        <v>848</v>
      </c>
      <c r="C126" s="4">
        <v>616</v>
      </c>
      <c r="D126" s="6">
        <v>572</v>
      </c>
      <c r="E126" s="2">
        <v>3.4703749478215999E-3</v>
      </c>
      <c r="F126" s="4">
        <v>3.1797979589413702E-3</v>
      </c>
      <c r="G126" s="6">
        <v>3.1398725387406399E-3</v>
      </c>
      <c r="H126" s="1">
        <f t="shared" si="20"/>
        <v>3.2633484818345368E-3</v>
      </c>
      <c r="I126" s="8">
        <v>1</v>
      </c>
      <c r="J126" s="10">
        <v>0</v>
      </c>
      <c r="K126" s="12">
        <v>2</v>
      </c>
      <c r="L126" s="9">
        <v>4.8153320171425801E-6</v>
      </c>
      <c r="M126" s="10">
        <v>0</v>
      </c>
      <c r="N126" s="13">
        <v>1.0816540653968001E-5</v>
      </c>
      <c r="O126" s="1">
        <f t="shared" si="21"/>
        <v>5.2106242237035261E-6</v>
      </c>
      <c r="P126" s="1">
        <f t="shared" si="22"/>
        <v>1.5967109405288832E-3</v>
      </c>
      <c r="Q126" s="1">
        <f t="shared" si="27"/>
        <v>-9.2906811255830171</v>
      </c>
      <c r="R126" s="1">
        <f t="shared" si="28"/>
        <v>0</v>
      </c>
      <c r="S126" s="1">
        <f t="shared" si="30"/>
        <v>-9.2906811255830171</v>
      </c>
      <c r="T126">
        <f t="shared" si="23"/>
        <v>6.2342862415755633E-6</v>
      </c>
      <c r="U126" s="15">
        <f t="shared" si="29"/>
        <v>1</v>
      </c>
      <c r="V126" s="15">
        <f t="shared" si="31"/>
        <v>0</v>
      </c>
      <c r="W126" s="15">
        <f t="shared" si="32"/>
        <v>0</v>
      </c>
      <c r="X126" s="15">
        <f t="shared" si="33"/>
        <v>-9.2906811255830171</v>
      </c>
      <c r="Y126" s="15">
        <f t="shared" si="34"/>
        <v>0</v>
      </c>
      <c r="Z126">
        <f t="shared" si="24"/>
        <v>-5.2052132613657474</v>
      </c>
      <c r="AB126">
        <v>0</v>
      </c>
      <c r="AC126">
        <v>0</v>
      </c>
      <c r="AD126">
        <v>0</v>
      </c>
      <c r="AE126">
        <v>0</v>
      </c>
      <c r="AF126">
        <v>0</v>
      </c>
      <c r="AG126">
        <v>0</v>
      </c>
      <c r="AH126">
        <v>0</v>
      </c>
      <c r="AI126">
        <v>0</v>
      </c>
      <c r="AJ126">
        <v>0</v>
      </c>
      <c r="AK126">
        <v>0</v>
      </c>
      <c r="AN126">
        <f t="shared" si="25"/>
        <v>0</v>
      </c>
      <c r="AO126">
        <f t="shared" si="26"/>
        <v>0</v>
      </c>
    </row>
    <row r="127" spans="1:66" x14ac:dyDescent="0.2">
      <c r="A127">
        <v>125</v>
      </c>
      <c r="B127" s="2">
        <v>840</v>
      </c>
      <c r="C127" s="4">
        <v>729</v>
      </c>
      <c r="D127" s="6">
        <v>566</v>
      </c>
      <c r="E127" s="2">
        <v>3.4376355615213898E-3</v>
      </c>
      <c r="F127" s="4">
        <v>3.7631050520588599E-3</v>
      </c>
      <c r="G127" s="6">
        <v>3.1069368128098002E-3</v>
      </c>
      <c r="H127" s="1">
        <f t="shared" si="20"/>
        <v>3.43589247546335E-3</v>
      </c>
      <c r="I127" s="8">
        <v>7</v>
      </c>
      <c r="J127" s="10">
        <v>4</v>
      </c>
      <c r="K127" s="12">
        <v>3</v>
      </c>
      <c r="L127" s="9">
        <v>3.3707324119998E-5</v>
      </c>
      <c r="M127" s="11">
        <v>3.7154693566664797E-5</v>
      </c>
      <c r="N127" s="13">
        <v>1.6224810980951999E-5</v>
      </c>
      <c r="O127" s="1">
        <f t="shared" si="21"/>
        <v>2.9028942889204936E-5</v>
      </c>
      <c r="P127" s="1">
        <f t="shared" si="22"/>
        <v>8.4487343816806188E-3</v>
      </c>
      <c r="Q127" s="1">
        <f t="shared" si="27"/>
        <v>-6.8870490424419373</v>
      </c>
      <c r="R127" s="1">
        <f t="shared" si="28"/>
        <v>0</v>
      </c>
      <c r="S127" s="1">
        <f t="shared" si="30"/>
        <v>-6.8870490424419373</v>
      </c>
      <c r="T127">
        <f t="shared" si="23"/>
        <v>5.6306231287283318E-5</v>
      </c>
      <c r="U127" s="15">
        <f t="shared" si="29"/>
        <v>1</v>
      </c>
      <c r="V127" s="15">
        <f t="shared" si="31"/>
        <v>0</v>
      </c>
      <c r="W127" s="15">
        <f t="shared" si="32"/>
        <v>0</v>
      </c>
      <c r="X127" s="15">
        <f t="shared" si="33"/>
        <v>-6.8870490424419373</v>
      </c>
      <c r="Y127" s="15">
        <f t="shared" si="34"/>
        <v>0</v>
      </c>
      <c r="Z127">
        <f t="shared" si="24"/>
        <v>-4.2494435400699428</v>
      </c>
      <c r="AB127">
        <v>0</v>
      </c>
      <c r="AC127">
        <v>0</v>
      </c>
      <c r="AD127">
        <v>0</v>
      </c>
      <c r="AE127">
        <v>0</v>
      </c>
      <c r="AF127">
        <v>0</v>
      </c>
      <c r="AG127">
        <v>0</v>
      </c>
      <c r="AH127">
        <v>0</v>
      </c>
      <c r="AI127">
        <v>0</v>
      </c>
      <c r="AJ127">
        <v>0</v>
      </c>
      <c r="AK127">
        <v>0</v>
      </c>
      <c r="AN127">
        <f t="shared" si="25"/>
        <v>0</v>
      </c>
      <c r="AO127">
        <f t="shared" si="26"/>
        <v>0</v>
      </c>
      <c r="BL127" s="1"/>
    </row>
    <row r="128" spans="1:66" x14ac:dyDescent="0.2">
      <c r="A128">
        <v>126</v>
      </c>
      <c r="B128" s="2">
        <v>22</v>
      </c>
      <c r="C128" s="4">
        <v>14</v>
      </c>
      <c r="D128" s="6">
        <v>23</v>
      </c>
      <c r="E128" s="3">
        <v>9.0033312325560403E-5</v>
      </c>
      <c r="F128" s="5">
        <v>7.2268135430485802E-5</v>
      </c>
      <c r="G128" s="6">
        <v>1.2625361606824199E-4</v>
      </c>
      <c r="H128" s="1">
        <f t="shared" si="20"/>
        <v>9.6185021274762742E-5</v>
      </c>
      <c r="I128" s="8">
        <v>0</v>
      </c>
      <c r="J128" s="10">
        <v>0</v>
      </c>
      <c r="K128" s="12">
        <v>0</v>
      </c>
      <c r="L128" s="8">
        <v>0</v>
      </c>
      <c r="M128" s="10">
        <v>0</v>
      </c>
      <c r="N128" s="12">
        <v>0</v>
      </c>
      <c r="O128" s="1">
        <f t="shared" si="21"/>
        <v>0</v>
      </c>
      <c r="P128" s="1">
        <f t="shared" si="22"/>
        <v>0</v>
      </c>
      <c r="Q128" s="1" t="e">
        <f t="shared" si="27"/>
        <v>#NUM!</v>
      </c>
      <c r="R128" s="1" t="e">
        <f t="shared" si="28"/>
        <v>#NUM!</v>
      </c>
      <c r="S128" s="1" t="e">
        <f t="shared" si="30"/>
        <v>#NUM!</v>
      </c>
      <c r="T128">
        <f t="shared" si="23"/>
        <v>3.7544656712588278E-3</v>
      </c>
      <c r="U128" s="15">
        <f t="shared" si="29"/>
        <v>1</v>
      </c>
      <c r="V128" s="15" t="e">
        <f t="shared" si="31"/>
        <v>#NUM!</v>
      </c>
      <c r="W128" s="15" t="e">
        <f t="shared" si="32"/>
        <v>#NUM!</v>
      </c>
      <c r="X128" s="15" t="e">
        <f t="shared" si="33"/>
        <v>#NUM!</v>
      </c>
      <c r="Y128" s="15" t="e">
        <f t="shared" si="34"/>
        <v>#NUM!</v>
      </c>
      <c r="Z128">
        <f t="shared" si="24"/>
        <v>-2.4254518622645866</v>
      </c>
      <c r="AB128">
        <v>0</v>
      </c>
      <c r="AC128">
        <v>0</v>
      </c>
      <c r="AD128">
        <v>0</v>
      </c>
      <c r="AE128">
        <v>0</v>
      </c>
      <c r="AF128">
        <v>0</v>
      </c>
      <c r="AG128">
        <v>0</v>
      </c>
      <c r="AH128">
        <v>0</v>
      </c>
      <c r="AI128">
        <v>0</v>
      </c>
      <c r="AJ128">
        <v>0</v>
      </c>
      <c r="AK128">
        <v>0</v>
      </c>
      <c r="AN128">
        <f t="shared" si="25"/>
        <v>0</v>
      </c>
      <c r="AO128">
        <f t="shared" si="26"/>
        <v>0</v>
      </c>
      <c r="BN128" s="1"/>
    </row>
    <row r="129" spans="1:66" x14ac:dyDescent="0.2">
      <c r="A129">
        <v>127</v>
      </c>
      <c r="B129" s="2">
        <v>164</v>
      </c>
      <c r="C129" s="4">
        <v>83</v>
      </c>
      <c r="D129" s="6">
        <v>93</v>
      </c>
      <c r="E129" s="2">
        <v>6.7115741915417797E-4</v>
      </c>
      <c r="F129" s="4">
        <v>4.2844680290930802E-4</v>
      </c>
      <c r="G129" s="6">
        <v>5.1050375192811205E-4</v>
      </c>
      <c r="H129" s="1">
        <f t="shared" si="20"/>
        <v>5.3670265799719938E-4</v>
      </c>
      <c r="I129" s="8">
        <v>1</v>
      </c>
      <c r="J129" s="10">
        <v>0</v>
      </c>
      <c r="K129" s="12">
        <v>0</v>
      </c>
      <c r="L129" s="9">
        <v>4.8153320171425801E-6</v>
      </c>
      <c r="M129" s="10">
        <v>0</v>
      </c>
      <c r="N129" s="12">
        <v>0</v>
      </c>
      <c r="O129" s="1">
        <f t="shared" si="21"/>
        <v>1.60511067238086E-6</v>
      </c>
      <c r="P129" s="1">
        <f t="shared" si="22"/>
        <v>2.9906888823144897E-3</v>
      </c>
      <c r="Q129" s="1">
        <f t="shared" si="27"/>
        <v>-8.3853064481893611</v>
      </c>
      <c r="R129" s="1">
        <f t="shared" si="28"/>
        <v>0</v>
      </c>
      <c r="S129" s="1">
        <f t="shared" si="30"/>
        <v>-8.3853064481893611</v>
      </c>
      <c r="T129">
        <f t="shared" si="23"/>
        <v>1.6864244677053909E-3</v>
      </c>
      <c r="U129" s="15">
        <f t="shared" si="29"/>
        <v>1</v>
      </c>
      <c r="V129" s="15">
        <f t="shared" si="31"/>
        <v>0</v>
      </c>
      <c r="W129" s="15">
        <f t="shared" si="32"/>
        <v>0</v>
      </c>
      <c r="X129" s="15">
        <f t="shared" si="33"/>
        <v>-8.3853064481893611</v>
      </c>
      <c r="Y129" s="15">
        <f t="shared" si="34"/>
        <v>0</v>
      </c>
      <c r="Z129">
        <f t="shared" si="24"/>
        <v>-2.7730331054047213</v>
      </c>
      <c r="AB129">
        <v>0</v>
      </c>
      <c r="AC129">
        <v>0</v>
      </c>
      <c r="AD129">
        <v>0</v>
      </c>
      <c r="AE129">
        <v>0</v>
      </c>
      <c r="AF129">
        <v>0</v>
      </c>
      <c r="AG129">
        <v>0</v>
      </c>
      <c r="AH129">
        <v>0</v>
      </c>
      <c r="AI129">
        <v>0</v>
      </c>
      <c r="AJ129">
        <v>0</v>
      </c>
      <c r="AK129">
        <v>0</v>
      </c>
      <c r="AN129">
        <f t="shared" si="25"/>
        <v>0</v>
      </c>
      <c r="AO129">
        <f t="shared" si="26"/>
        <v>0</v>
      </c>
    </row>
    <row r="130" spans="1:66" x14ac:dyDescent="0.2">
      <c r="A130">
        <v>128</v>
      </c>
      <c r="B130" s="2">
        <v>98</v>
      </c>
      <c r="C130" s="4">
        <v>72</v>
      </c>
      <c r="D130" s="6">
        <v>87</v>
      </c>
      <c r="E130" s="2">
        <v>4.0105748217749598E-4</v>
      </c>
      <c r="F130" s="4">
        <v>3.7166469649964101E-4</v>
      </c>
      <c r="G130" s="6">
        <v>4.7756802599726602E-4</v>
      </c>
      <c r="H130" s="1">
        <f t="shared" ref="H130:H193" si="35">AVERAGE(E130,F130,G130)</f>
        <v>4.1676340155813435E-4</v>
      </c>
      <c r="I130" s="8">
        <v>0</v>
      </c>
      <c r="J130" s="10">
        <v>0</v>
      </c>
      <c r="K130" s="12">
        <v>1</v>
      </c>
      <c r="L130" s="8">
        <v>0</v>
      </c>
      <c r="M130" s="10">
        <v>0</v>
      </c>
      <c r="N130" s="13">
        <v>5.4082703269840199E-6</v>
      </c>
      <c r="O130" s="1">
        <f t="shared" ref="O130:O193" si="36">AVERAGE(L130,M130,N130)</f>
        <v>1.80275677566134E-6</v>
      </c>
      <c r="P130" s="1">
        <f t="shared" ref="P130:P193" si="37">O130/H130</f>
        <v>4.3256120113269432E-3</v>
      </c>
      <c r="Q130" s="1">
        <f t="shared" si="27"/>
        <v>-7.8528800170592223</v>
      </c>
      <c r="R130" s="1">
        <f t="shared" si="28"/>
        <v>0</v>
      </c>
      <c r="S130" s="1">
        <f t="shared" si="30"/>
        <v>-7.8528800170592223</v>
      </c>
      <c r="T130">
        <f t="shared" ref="T130:T193" si="38">_xlfn.T.TEST(E130:G130,L130:N130,2,2)</f>
        <v>1.9458349189470928E-4</v>
      </c>
      <c r="U130" s="15">
        <f t="shared" si="29"/>
        <v>1</v>
      </c>
      <c r="V130" s="15">
        <f t="shared" si="31"/>
        <v>0</v>
      </c>
      <c r="W130" s="15">
        <f t="shared" si="32"/>
        <v>0</v>
      </c>
      <c r="X130" s="15">
        <f t="shared" si="33"/>
        <v>-7.8528800170592223</v>
      </c>
      <c r="Y130" s="15">
        <f t="shared" si="34"/>
        <v>0</v>
      </c>
      <c r="Z130">
        <f t="shared" ref="Z130:Z193" si="39">LOG10(T130)</f>
        <v>-3.7108940072492924</v>
      </c>
      <c r="AB130">
        <v>0</v>
      </c>
      <c r="AC130">
        <v>0</v>
      </c>
      <c r="AD130">
        <v>0</v>
      </c>
      <c r="AE130">
        <v>0</v>
      </c>
      <c r="AF130">
        <v>0</v>
      </c>
      <c r="AG130">
        <v>0</v>
      </c>
      <c r="AH130">
        <v>0</v>
      </c>
      <c r="AI130">
        <v>0</v>
      </c>
      <c r="AJ130">
        <v>0</v>
      </c>
      <c r="AK130">
        <v>0</v>
      </c>
      <c r="AN130">
        <f t="shared" ref="AN130:AN193" si="40">IF(AND(SUM(AB130:AD130)&gt;0,P130&gt;1),1,0)</f>
        <v>0</v>
      </c>
      <c r="AO130">
        <f t="shared" ref="AO130:AO193" si="41">IF(AND(SUM(AB130:AD130)&gt;0,P130&lt;1),1,0)</f>
        <v>0</v>
      </c>
    </row>
    <row r="131" spans="1:66" x14ac:dyDescent="0.2">
      <c r="A131">
        <v>129</v>
      </c>
      <c r="B131" s="2">
        <v>18</v>
      </c>
      <c r="C131" s="4">
        <v>15</v>
      </c>
      <c r="D131" s="6">
        <v>8</v>
      </c>
      <c r="E131" s="3">
        <v>7.3663619175458493E-5</v>
      </c>
      <c r="F131" s="5">
        <v>7.7430145104091905E-5</v>
      </c>
      <c r="G131" s="7">
        <v>4.3914301241127902E-5</v>
      </c>
      <c r="H131" s="1">
        <f t="shared" si="35"/>
        <v>6.500268850689276E-5</v>
      </c>
      <c r="I131" s="8">
        <v>0</v>
      </c>
      <c r="J131" s="10">
        <v>0</v>
      </c>
      <c r="K131" s="12">
        <v>0</v>
      </c>
      <c r="L131" s="8">
        <v>0</v>
      </c>
      <c r="M131" s="10">
        <v>0</v>
      </c>
      <c r="N131" s="12">
        <v>0</v>
      </c>
      <c r="O131" s="1">
        <f t="shared" si="36"/>
        <v>0</v>
      </c>
      <c r="P131" s="1">
        <f t="shared" si="37"/>
        <v>0</v>
      </c>
      <c r="Q131" s="1" t="e">
        <f t="shared" ref="Q131:Q194" si="42">LOG(P131,2)</f>
        <v>#NUM!</v>
      </c>
      <c r="R131" s="1" t="e">
        <f t="shared" ref="R131:R194" si="43">IF(Q131&gt;0,Q131,0)</f>
        <v>#NUM!</v>
      </c>
      <c r="S131" s="1" t="e">
        <f t="shared" si="30"/>
        <v>#NUM!</v>
      </c>
      <c r="T131">
        <f t="shared" si="38"/>
        <v>3.5838097347474706E-3</v>
      </c>
      <c r="U131" s="15">
        <f t="shared" ref="U131:U194" si="44">IF(T131&gt;0.05,0,1)</f>
        <v>1</v>
      </c>
      <c r="V131" s="15" t="e">
        <f t="shared" si="31"/>
        <v>#NUM!</v>
      </c>
      <c r="W131" s="15" t="e">
        <f t="shared" si="32"/>
        <v>#NUM!</v>
      </c>
      <c r="X131" s="15" t="e">
        <f t="shared" si="33"/>
        <v>#NUM!</v>
      </c>
      <c r="Y131" s="15" t="e">
        <f t="shared" si="34"/>
        <v>#NUM!</v>
      </c>
      <c r="Z131">
        <f t="shared" si="39"/>
        <v>-2.4456550551881171</v>
      </c>
      <c r="AB131">
        <v>0</v>
      </c>
      <c r="AC131">
        <v>0</v>
      </c>
      <c r="AD131">
        <v>0</v>
      </c>
      <c r="AE131">
        <v>0</v>
      </c>
      <c r="AF131">
        <v>0</v>
      </c>
      <c r="AG131">
        <v>0</v>
      </c>
      <c r="AH131">
        <v>0</v>
      </c>
      <c r="AI131">
        <v>0</v>
      </c>
      <c r="AJ131">
        <v>0</v>
      </c>
      <c r="AK131">
        <v>0</v>
      </c>
      <c r="AN131">
        <f t="shared" si="40"/>
        <v>0</v>
      </c>
      <c r="AO131">
        <f t="shared" si="41"/>
        <v>0</v>
      </c>
      <c r="BN131" s="1"/>
    </row>
    <row r="132" spans="1:66" x14ac:dyDescent="0.2">
      <c r="A132">
        <v>130</v>
      </c>
      <c r="B132" s="2">
        <v>10</v>
      </c>
      <c r="C132" s="4">
        <v>5</v>
      </c>
      <c r="D132" s="6">
        <v>11</v>
      </c>
      <c r="E132" s="3">
        <v>4.09242328752547E-5</v>
      </c>
      <c r="F132" s="5">
        <v>2.5810048368030601E-5</v>
      </c>
      <c r="G132" s="7">
        <v>6.0382164206550903E-5</v>
      </c>
      <c r="H132" s="1">
        <f t="shared" si="35"/>
        <v>4.2372148483278733E-5</v>
      </c>
      <c r="I132" s="8">
        <v>0</v>
      </c>
      <c r="J132" s="10">
        <v>0</v>
      </c>
      <c r="K132" s="12">
        <v>0</v>
      </c>
      <c r="L132" s="9">
        <v>0</v>
      </c>
      <c r="M132" s="10">
        <v>0</v>
      </c>
      <c r="N132" s="12">
        <v>0</v>
      </c>
      <c r="O132" s="1">
        <f t="shared" si="36"/>
        <v>0</v>
      </c>
      <c r="P132" s="1">
        <f t="shared" si="37"/>
        <v>0</v>
      </c>
      <c r="Q132" s="1" t="e">
        <f t="shared" si="42"/>
        <v>#NUM!</v>
      </c>
      <c r="R132" s="1" t="e">
        <f t="shared" si="43"/>
        <v>#NUM!</v>
      </c>
      <c r="S132" s="1" t="e">
        <f t="shared" si="30"/>
        <v>#NUM!</v>
      </c>
      <c r="T132">
        <f t="shared" si="38"/>
        <v>1.3321651521226453E-2</v>
      </c>
      <c r="U132" s="15">
        <f t="shared" si="44"/>
        <v>1</v>
      </c>
      <c r="V132" s="15" t="e">
        <f t="shared" si="31"/>
        <v>#NUM!</v>
      </c>
      <c r="W132" s="15" t="e">
        <f t="shared" si="32"/>
        <v>#NUM!</v>
      </c>
      <c r="X132" s="15" t="e">
        <f t="shared" si="33"/>
        <v>#NUM!</v>
      </c>
      <c r="Y132" s="15" t="e">
        <f t="shared" si="34"/>
        <v>#NUM!</v>
      </c>
      <c r="Z132">
        <f t="shared" si="39"/>
        <v>-1.8754419311646624</v>
      </c>
      <c r="AB132">
        <v>0</v>
      </c>
      <c r="AC132">
        <v>0</v>
      </c>
      <c r="AD132">
        <v>0</v>
      </c>
      <c r="AE132">
        <v>0</v>
      </c>
      <c r="AF132">
        <v>0</v>
      </c>
      <c r="AG132">
        <v>0</v>
      </c>
      <c r="AH132">
        <v>0</v>
      </c>
      <c r="AI132">
        <v>0</v>
      </c>
      <c r="AJ132">
        <v>0</v>
      </c>
      <c r="AK132">
        <v>0</v>
      </c>
      <c r="AN132">
        <f t="shared" si="40"/>
        <v>0</v>
      </c>
      <c r="AO132">
        <f t="shared" si="41"/>
        <v>0</v>
      </c>
      <c r="BL132" s="1"/>
      <c r="BM132" s="1"/>
      <c r="BN132" s="1"/>
    </row>
    <row r="133" spans="1:66" x14ac:dyDescent="0.2">
      <c r="A133">
        <v>131</v>
      </c>
      <c r="B133" s="2">
        <v>109</v>
      </c>
      <c r="C133" s="4">
        <v>94</v>
      </c>
      <c r="D133" s="6">
        <v>56</v>
      </c>
      <c r="E133" s="2">
        <v>4.46074138340276E-4</v>
      </c>
      <c r="F133" s="4">
        <v>4.85228909318976E-4</v>
      </c>
      <c r="G133" s="6">
        <v>3.0740010868789499E-4</v>
      </c>
      <c r="H133" s="1">
        <f t="shared" si="35"/>
        <v>4.1290105211571568E-4</v>
      </c>
      <c r="I133" s="8">
        <v>0</v>
      </c>
      <c r="J133" s="10">
        <v>0</v>
      </c>
      <c r="K133" s="12">
        <v>3</v>
      </c>
      <c r="L133" s="8">
        <v>0</v>
      </c>
      <c r="M133" s="11">
        <v>0</v>
      </c>
      <c r="N133" s="13">
        <v>1.6224810980951999E-5</v>
      </c>
      <c r="O133" s="1">
        <f t="shared" si="36"/>
        <v>5.4082703269839995E-6</v>
      </c>
      <c r="P133" s="1">
        <f t="shared" si="37"/>
        <v>1.3098223652547947E-2</v>
      </c>
      <c r="Q133" s="1">
        <f t="shared" si="42"/>
        <v>-6.2544850193423347</v>
      </c>
      <c r="R133" s="1">
        <f t="shared" si="43"/>
        <v>0</v>
      </c>
      <c r="S133" s="1">
        <f t="shared" si="30"/>
        <v>-6.2544850193423347</v>
      </c>
      <c r="T133">
        <f t="shared" si="38"/>
        <v>1.6774922427418534E-3</v>
      </c>
      <c r="U133" s="15">
        <f t="shared" si="44"/>
        <v>1</v>
      </c>
      <c r="V133" s="15">
        <f t="shared" si="31"/>
        <v>0</v>
      </c>
      <c r="W133" s="15">
        <f t="shared" si="32"/>
        <v>0</v>
      </c>
      <c r="X133" s="15">
        <f t="shared" si="33"/>
        <v>-6.2544850193423347</v>
      </c>
      <c r="Y133" s="15">
        <f t="shared" si="34"/>
        <v>0</v>
      </c>
      <c r="Z133">
        <f t="shared" si="39"/>
        <v>-2.7753394794702655</v>
      </c>
      <c r="AB133">
        <v>0</v>
      </c>
      <c r="AC133">
        <v>0</v>
      </c>
      <c r="AD133">
        <v>0</v>
      </c>
      <c r="AE133">
        <v>0</v>
      </c>
      <c r="AF133">
        <v>0</v>
      </c>
      <c r="AG133">
        <v>0</v>
      </c>
      <c r="AH133">
        <v>0</v>
      </c>
      <c r="AI133">
        <v>0</v>
      </c>
      <c r="AJ133">
        <v>0</v>
      </c>
      <c r="AK133">
        <v>0</v>
      </c>
      <c r="AN133">
        <f t="shared" si="40"/>
        <v>0</v>
      </c>
      <c r="AO133">
        <f t="shared" si="41"/>
        <v>0</v>
      </c>
    </row>
    <row r="134" spans="1:66" x14ac:dyDescent="0.2">
      <c r="A134">
        <v>132</v>
      </c>
      <c r="B134" s="2">
        <v>3906</v>
      </c>
      <c r="C134" s="4">
        <v>3180</v>
      </c>
      <c r="D134" s="6">
        <v>2916</v>
      </c>
      <c r="E134" s="2">
        <v>1.59850053610745E-2</v>
      </c>
      <c r="F134" s="4">
        <v>1.6415190762067398E-2</v>
      </c>
      <c r="G134" s="6">
        <v>1.6006762802391099E-2</v>
      </c>
      <c r="H134" s="1">
        <f t="shared" si="35"/>
        <v>1.6135652975177665E-2</v>
      </c>
      <c r="I134" s="8">
        <v>13</v>
      </c>
      <c r="J134" s="10">
        <v>7</v>
      </c>
      <c r="K134" s="12">
        <v>1</v>
      </c>
      <c r="L134" s="9">
        <v>6.25993162228535E-5</v>
      </c>
      <c r="M134" s="11">
        <v>6.5020713741663398E-5</v>
      </c>
      <c r="N134" s="13">
        <v>5.4082703269840199E-6</v>
      </c>
      <c r="O134" s="1">
        <f t="shared" si="36"/>
        <v>4.4342766763833636E-5</v>
      </c>
      <c r="P134" s="1">
        <f t="shared" si="37"/>
        <v>2.7481234773732727E-3</v>
      </c>
      <c r="Q134" s="1">
        <f t="shared" si="42"/>
        <v>-8.5073374565643096</v>
      </c>
      <c r="R134" s="1">
        <f t="shared" si="43"/>
        <v>0</v>
      </c>
      <c r="S134" s="1">
        <f t="shared" si="30"/>
        <v>-8.5073374565643096</v>
      </c>
      <c r="T134">
        <f t="shared" si="38"/>
        <v>3.5615049865035062E-8</v>
      </c>
      <c r="U134" s="15">
        <f t="shared" si="44"/>
        <v>1</v>
      </c>
      <c r="V134" s="15">
        <f t="shared" si="31"/>
        <v>0</v>
      </c>
      <c r="W134" s="15">
        <f t="shared" si="32"/>
        <v>0</v>
      </c>
      <c r="X134" s="15">
        <f t="shared" si="33"/>
        <v>-8.5073374565643096</v>
      </c>
      <c r="Y134" s="15">
        <f t="shared" si="34"/>
        <v>0</v>
      </c>
      <c r="Z134">
        <f t="shared" si="39"/>
        <v>-7.4483664432583589</v>
      </c>
      <c r="AB134">
        <v>0</v>
      </c>
      <c r="AC134">
        <v>0</v>
      </c>
      <c r="AD134">
        <v>5</v>
      </c>
      <c r="AE134">
        <v>0</v>
      </c>
      <c r="AF134">
        <v>0</v>
      </c>
      <c r="AG134">
        <v>0</v>
      </c>
      <c r="AH134">
        <v>0</v>
      </c>
      <c r="AI134" s="1">
        <v>5.1558616991657801E-5</v>
      </c>
      <c r="AJ134">
        <v>0</v>
      </c>
      <c r="AK134">
        <v>0</v>
      </c>
      <c r="AN134">
        <f t="shared" si="40"/>
        <v>0</v>
      </c>
      <c r="AO134">
        <f t="shared" si="41"/>
        <v>1</v>
      </c>
    </row>
    <row r="135" spans="1:66" x14ac:dyDescent="0.2">
      <c r="A135">
        <v>133</v>
      </c>
      <c r="B135" s="2">
        <v>397</v>
      </c>
      <c r="C135" s="4">
        <v>286</v>
      </c>
      <c r="D135" s="6">
        <v>269</v>
      </c>
      <c r="E135" s="2">
        <v>1.6246920451476101E-3</v>
      </c>
      <c r="F135" s="4">
        <v>1.47633476665135E-3</v>
      </c>
      <c r="G135" s="6">
        <v>1.4766183792329201E-3</v>
      </c>
      <c r="H135" s="1">
        <f t="shared" si="35"/>
        <v>1.5258817303439602E-3</v>
      </c>
      <c r="I135" s="8">
        <v>138</v>
      </c>
      <c r="J135" s="10">
        <v>82</v>
      </c>
      <c r="K135" s="12">
        <v>70</v>
      </c>
      <c r="L135" s="8">
        <v>6.6451581836567597E-4</v>
      </c>
      <c r="M135" s="10">
        <v>7.6167121811662796E-4</v>
      </c>
      <c r="N135" s="12">
        <v>3.78578922888881E-4</v>
      </c>
      <c r="O135" s="1">
        <f t="shared" si="36"/>
        <v>6.0158865312372829E-4</v>
      </c>
      <c r="P135" s="1">
        <f t="shared" si="37"/>
        <v>0.39425641002210554</v>
      </c>
      <c r="Q135" s="1">
        <f t="shared" si="42"/>
        <v>-1.3427938836079718</v>
      </c>
      <c r="R135" s="1">
        <f t="shared" si="43"/>
        <v>0</v>
      </c>
      <c r="S135" s="1">
        <f t="shared" si="30"/>
        <v>-1.3427938836079718</v>
      </c>
      <c r="T135">
        <f t="shared" si="38"/>
        <v>1.7916205610193001E-3</v>
      </c>
      <c r="U135" s="15">
        <f t="shared" si="44"/>
        <v>1</v>
      </c>
      <c r="V135" s="15">
        <f t="shared" si="31"/>
        <v>0</v>
      </c>
      <c r="W135" s="15">
        <f t="shared" si="32"/>
        <v>0</v>
      </c>
      <c r="X135" s="15">
        <f t="shared" si="33"/>
        <v>-1.3427938836079718</v>
      </c>
      <c r="Y135" s="15">
        <f t="shared" si="34"/>
        <v>0</v>
      </c>
      <c r="Z135">
        <f t="shared" si="39"/>
        <v>-2.7467539621427406</v>
      </c>
      <c r="AB135">
        <v>0</v>
      </c>
      <c r="AC135">
        <v>0</v>
      </c>
      <c r="AD135">
        <v>0</v>
      </c>
      <c r="AE135">
        <v>0</v>
      </c>
      <c r="AF135">
        <v>0</v>
      </c>
      <c r="AG135">
        <v>0</v>
      </c>
      <c r="AH135">
        <v>0</v>
      </c>
      <c r="AI135">
        <v>0</v>
      </c>
      <c r="AJ135">
        <v>0</v>
      </c>
      <c r="AK135">
        <v>0</v>
      </c>
      <c r="AN135">
        <f t="shared" si="40"/>
        <v>0</v>
      </c>
      <c r="AO135">
        <f t="shared" si="41"/>
        <v>0</v>
      </c>
    </row>
    <row r="136" spans="1:66" x14ac:dyDescent="0.2">
      <c r="A136">
        <v>134</v>
      </c>
      <c r="B136" s="2">
        <v>914</v>
      </c>
      <c r="C136" s="4">
        <v>726</v>
      </c>
      <c r="D136" s="6">
        <v>638</v>
      </c>
      <c r="E136" s="2">
        <v>3.7404748847982799E-3</v>
      </c>
      <c r="F136" s="4">
        <v>3.74761902303804E-3</v>
      </c>
      <c r="G136" s="6">
        <v>3.5021655239799499E-3</v>
      </c>
      <c r="H136" s="1">
        <f t="shared" si="35"/>
        <v>3.6634198106054229E-3</v>
      </c>
      <c r="I136" s="8">
        <v>0</v>
      </c>
      <c r="J136" s="10">
        <v>0</v>
      </c>
      <c r="K136" s="12">
        <v>0</v>
      </c>
      <c r="L136" s="8">
        <v>0</v>
      </c>
      <c r="M136" s="10">
        <v>0</v>
      </c>
      <c r="N136" s="12">
        <v>0</v>
      </c>
      <c r="O136" s="1">
        <f t="shared" si="36"/>
        <v>0</v>
      </c>
      <c r="P136" s="1">
        <f t="shared" si="37"/>
        <v>0</v>
      </c>
      <c r="Q136" s="1" t="e">
        <f t="shared" si="42"/>
        <v>#NUM!</v>
      </c>
      <c r="R136" s="1" t="e">
        <f t="shared" si="43"/>
        <v>#NUM!</v>
      </c>
      <c r="S136" s="1" t="e">
        <f t="shared" si="30"/>
        <v>#NUM!</v>
      </c>
      <c r="T136">
        <f t="shared" si="38"/>
        <v>1.4050624845478884E-6</v>
      </c>
      <c r="U136" s="15">
        <f t="shared" si="44"/>
        <v>1</v>
      </c>
      <c r="V136" s="15" t="e">
        <f t="shared" si="31"/>
        <v>#NUM!</v>
      </c>
      <c r="W136" s="15" t="e">
        <f t="shared" si="32"/>
        <v>#NUM!</v>
      </c>
      <c r="X136" s="15" t="e">
        <f t="shared" si="33"/>
        <v>#NUM!</v>
      </c>
      <c r="Y136" s="15" t="e">
        <f t="shared" si="34"/>
        <v>#NUM!</v>
      </c>
      <c r="Z136">
        <f t="shared" si="39"/>
        <v>-5.8523043618151682</v>
      </c>
      <c r="AB136">
        <v>0</v>
      </c>
      <c r="AC136">
        <v>0</v>
      </c>
      <c r="AD136">
        <v>0</v>
      </c>
      <c r="AE136">
        <v>0</v>
      </c>
      <c r="AF136">
        <v>0</v>
      </c>
      <c r="AG136">
        <v>0</v>
      </c>
      <c r="AH136">
        <v>0</v>
      </c>
      <c r="AI136">
        <v>0</v>
      </c>
      <c r="AJ136">
        <v>0</v>
      </c>
      <c r="AK136">
        <v>0</v>
      </c>
      <c r="AN136">
        <f t="shared" si="40"/>
        <v>0</v>
      </c>
      <c r="AO136">
        <f t="shared" si="41"/>
        <v>0</v>
      </c>
    </row>
    <row r="137" spans="1:66" x14ac:dyDescent="0.2">
      <c r="A137">
        <v>135</v>
      </c>
      <c r="B137" s="2">
        <v>5489</v>
      </c>
      <c r="C137" s="4">
        <v>4676</v>
      </c>
      <c r="D137" s="6">
        <v>4459</v>
      </c>
      <c r="E137" s="2">
        <v>2.2463311425227301E-2</v>
      </c>
      <c r="F137" s="4">
        <v>2.4137557233782199E-2</v>
      </c>
      <c r="G137" s="6">
        <v>2.4476733654273601E-2</v>
      </c>
      <c r="H137" s="1">
        <f t="shared" si="35"/>
        <v>2.3692534104427704E-2</v>
      </c>
      <c r="I137" s="8">
        <v>1153</v>
      </c>
      <c r="J137" s="10">
        <v>492</v>
      </c>
      <c r="K137" s="12">
        <v>711</v>
      </c>
      <c r="L137" s="8">
        <v>5.55207781576539E-3</v>
      </c>
      <c r="M137" s="10">
        <v>4.5700273086997697E-3</v>
      </c>
      <c r="N137" s="12">
        <v>3.8452802024856402E-3</v>
      </c>
      <c r="O137" s="1">
        <f t="shared" si="36"/>
        <v>4.6557951089835998E-3</v>
      </c>
      <c r="P137" s="1">
        <f t="shared" si="37"/>
        <v>0.19650895461256365</v>
      </c>
      <c r="Q137" s="1">
        <f t="shared" si="42"/>
        <v>-2.347333039498698</v>
      </c>
      <c r="R137" s="1">
        <f t="shared" si="43"/>
        <v>0</v>
      </c>
      <c r="S137" s="1">
        <f t="shared" si="30"/>
        <v>-2.347333039498698</v>
      </c>
      <c r="T137">
        <f t="shared" si="38"/>
        <v>1.8034135682924139E-5</v>
      </c>
      <c r="U137" s="15">
        <f t="shared" si="44"/>
        <v>1</v>
      </c>
      <c r="V137" s="15">
        <f t="shared" si="31"/>
        <v>0</v>
      </c>
      <c r="W137" s="15">
        <f t="shared" si="32"/>
        <v>0</v>
      </c>
      <c r="X137" s="15">
        <f t="shared" si="33"/>
        <v>-2.347333039498698</v>
      </c>
      <c r="Y137" s="15">
        <f t="shared" si="34"/>
        <v>0</v>
      </c>
      <c r="Z137">
        <f t="shared" si="39"/>
        <v>-4.7439046671594021</v>
      </c>
      <c r="AB137">
        <v>24</v>
      </c>
      <c r="AC137">
        <v>419</v>
      </c>
      <c r="AD137">
        <v>2636</v>
      </c>
      <c r="AE137">
        <v>453</v>
      </c>
      <c r="AF137">
        <v>9</v>
      </c>
      <c r="AG137">
        <v>8.7085888457491198E-4</v>
      </c>
      <c r="AH137">
        <v>4.2457896763472003E-3</v>
      </c>
      <c r="AI137">
        <v>2.7181702878002E-2</v>
      </c>
      <c r="AJ137">
        <v>8.7765184539377993E-3</v>
      </c>
      <c r="AK137">
        <v>2.1908471275559802E-3</v>
      </c>
      <c r="AN137">
        <f t="shared" si="40"/>
        <v>0</v>
      </c>
      <c r="AO137">
        <f t="shared" si="41"/>
        <v>1</v>
      </c>
    </row>
    <row r="138" spans="1:66" x14ac:dyDescent="0.2">
      <c r="A138">
        <v>136</v>
      </c>
      <c r="B138" s="2">
        <v>189</v>
      </c>
      <c r="C138" s="4">
        <v>134</v>
      </c>
      <c r="D138" s="6">
        <v>156</v>
      </c>
      <c r="E138" s="2">
        <v>7.7346800134231398E-4</v>
      </c>
      <c r="F138" s="4">
        <v>6.9170929626322097E-4</v>
      </c>
      <c r="G138" s="6">
        <v>8.5632887420199395E-4</v>
      </c>
      <c r="H138" s="1">
        <f t="shared" si="35"/>
        <v>7.7383539060250971E-4</v>
      </c>
      <c r="I138" s="8">
        <v>0</v>
      </c>
      <c r="J138" s="10">
        <v>0</v>
      </c>
      <c r="K138" s="12">
        <v>0</v>
      </c>
      <c r="L138" s="8">
        <v>0</v>
      </c>
      <c r="M138" s="10">
        <v>0</v>
      </c>
      <c r="N138" s="12">
        <v>0</v>
      </c>
      <c r="O138" s="1">
        <f t="shared" si="36"/>
        <v>0</v>
      </c>
      <c r="P138" s="1">
        <f t="shared" si="37"/>
        <v>0</v>
      </c>
      <c r="Q138" s="1" t="e">
        <f t="shared" si="42"/>
        <v>#NUM!</v>
      </c>
      <c r="R138" s="1" t="e">
        <f t="shared" si="43"/>
        <v>#NUM!</v>
      </c>
      <c r="S138" s="1" t="e">
        <f t="shared" si="30"/>
        <v>#NUM!</v>
      </c>
      <c r="T138">
        <f t="shared" si="38"/>
        <v>8.3232405465585537E-5</v>
      </c>
      <c r="U138" s="15">
        <f t="shared" si="44"/>
        <v>1</v>
      </c>
      <c r="V138" s="15" t="e">
        <f t="shared" si="31"/>
        <v>#NUM!</v>
      </c>
      <c r="W138" s="15" t="e">
        <f t="shared" si="32"/>
        <v>#NUM!</v>
      </c>
      <c r="X138" s="15" t="e">
        <f t="shared" si="33"/>
        <v>#NUM!</v>
      </c>
      <c r="Y138" s="15" t="e">
        <f t="shared" si="34"/>
        <v>#NUM!</v>
      </c>
      <c r="Z138">
        <f t="shared" si="39"/>
        <v>-4.079707553819123</v>
      </c>
      <c r="AB138">
        <v>0</v>
      </c>
      <c r="AC138">
        <v>0</v>
      </c>
      <c r="AD138">
        <v>0</v>
      </c>
      <c r="AE138">
        <v>0</v>
      </c>
      <c r="AF138">
        <v>0</v>
      </c>
      <c r="AG138">
        <v>0</v>
      </c>
      <c r="AH138">
        <v>0</v>
      </c>
      <c r="AI138">
        <v>0</v>
      </c>
      <c r="AJ138">
        <v>0</v>
      </c>
      <c r="AK138">
        <v>0</v>
      </c>
      <c r="AN138">
        <f t="shared" si="40"/>
        <v>0</v>
      </c>
      <c r="AO138">
        <f t="shared" si="41"/>
        <v>0</v>
      </c>
    </row>
    <row r="139" spans="1:66" x14ac:dyDescent="0.2">
      <c r="A139">
        <v>137</v>
      </c>
      <c r="B139" s="2">
        <v>349</v>
      </c>
      <c r="C139" s="4">
        <v>286</v>
      </c>
      <c r="D139" s="6">
        <v>188</v>
      </c>
      <c r="E139" s="2">
        <v>1.42825572734639E-3</v>
      </c>
      <c r="F139" s="4">
        <v>1.47633476665135E-3</v>
      </c>
      <c r="G139" s="6">
        <v>1.0319860791665001E-3</v>
      </c>
      <c r="H139" s="1">
        <f t="shared" si="35"/>
        <v>1.3121921910547467E-3</v>
      </c>
      <c r="I139" s="8">
        <v>0</v>
      </c>
      <c r="J139" s="10">
        <v>0</v>
      </c>
      <c r="K139" s="12">
        <v>0</v>
      </c>
      <c r="L139" s="8">
        <v>0</v>
      </c>
      <c r="M139" s="10">
        <v>0</v>
      </c>
      <c r="N139" s="12">
        <v>0</v>
      </c>
      <c r="O139" s="1">
        <f t="shared" si="36"/>
        <v>0</v>
      </c>
      <c r="P139" s="1">
        <f t="shared" si="37"/>
        <v>0</v>
      </c>
      <c r="Q139" s="1" t="e">
        <f t="shared" si="42"/>
        <v>#NUM!</v>
      </c>
      <c r="R139" s="1" t="e">
        <f t="shared" si="43"/>
        <v>#NUM!</v>
      </c>
      <c r="S139" s="1" t="e">
        <f t="shared" si="30"/>
        <v>#NUM!</v>
      </c>
      <c r="T139">
        <f t="shared" si="38"/>
        <v>7.3759587525941645E-4</v>
      </c>
      <c r="U139" s="15">
        <f t="shared" si="44"/>
        <v>1</v>
      </c>
      <c r="V139" s="15" t="e">
        <f t="shared" si="31"/>
        <v>#NUM!</v>
      </c>
      <c r="W139" s="15" t="e">
        <f t="shared" si="32"/>
        <v>#NUM!</v>
      </c>
      <c r="X139" s="15" t="e">
        <f t="shared" si="33"/>
        <v>#NUM!</v>
      </c>
      <c r="Y139" s="15" t="e">
        <f t="shared" si="34"/>
        <v>#NUM!</v>
      </c>
      <c r="Z139">
        <f t="shared" si="39"/>
        <v>-3.1321815205838788</v>
      </c>
      <c r="AB139">
        <v>0</v>
      </c>
      <c r="AC139">
        <v>0</v>
      </c>
      <c r="AD139">
        <v>0</v>
      </c>
      <c r="AE139">
        <v>0</v>
      </c>
      <c r="AF139">
        <v>0</v>
      </c>
      <c r="AG139">
        <v>0</v>
      </c>
      <c r="AH139">
        <v>0</v>
      </c>
      <c r="AI139">
        <v>0</v>
      </c>
      <c r="AJ139">
        <v>0</v>
      </c>
      <c r="AK139">
        <v>0</v>
      </c>
      <c r="AN139">
        <f t="shared" si="40"/>
        <v>0</v>
      </c>
      <c r="AO139">
        <f t="shared" si="41"/>
        <v>0</v>
      </c>
    </row>
    <row r="140" spans="1:66" x14ac:dyDescent="0.2">
      <c r="A140">
        <v>138</v>
      </c>
      <c r="B140" s="2">
        <v>406</v>
      </c>
      <c r="C140" s="4">
        <v>286</v>
      </c>
      <c r="D140" s="6">
        <v>264</v>
      </c>
      <c r="E140" s="2">
        <v>1.6615238547353401E-3</v>
      </c>
      <c r="F140" s="4">
        <v>1.47633476665135E-3</v>
      </c>
      <c r="G140" s="6">
        <v>1.4491719409572201E-3</v>
      </c>
      <c r="H140" s="1">
        <f t="shared" si="35"/>
        <v>1.52901018744797E-3</v>
      </c>
      <c r="I140" s="8">
        <v>0</v>
      </c>
      <c r="J140" s="10">
        <v>0</v>
      </c>
      <c r="K140" s="12">
        <v>0</v>
      </c>
      <c r="L140" s="8">
        <v>0</v>
      </c>
      <c r="M140" s="10">
        <v>0</v>
      </c>
      <c r="N140" s="12">
        <v>0</v>
      </c>
      <c r="O140" s="1">
        <f t="shared" si="36"/>
        <v>0</v>
      </c>
      <c r="P140" s="1">
        <f t="shared" si="37"/>
        <v>0</v>
      </c>
      <c r="Q140" s="1" t="e">
        <f t="shared" si="42"/>
        <v>#NUM!</v>
      </c>
      <c r="R140" s="1" t="e">
        <f t="shared" si="43"/>
        <v>#NUM!</v>
      </c>
      <c r="S140" s="1" t="e">
        <f t="shared" si="30"/>
        <v>#NUM!</v>
      </c>
      <c r="T140">
        <f t="shared" si="38"/>
        <v>2.1479318647180669E-5</v>
      </c>
      <c r="U140" s="15">
        <f t="shared" si="44"/>
        <v>1</v>
      </c>
      <c r="V140" s="15" t="e">
        <f t="shared" si="31"/>
        <v>#NUM!</v>
      </c>
      <c r="W140" s="15" t="e">
        <f t="shared" si="32"/>
        <v>#NUM!</v>
      </c>
      <c r="X140" s="15" t="e">
        <f t="shared" si="33"/>
        <v>#NUM!</v>
      </c>
      <c r="Y140" s="15" t="e">
        <f t="shared" si="34"/>
        <v>#NUM!</v>
      </c>
      <c r="Z140">
        <f t="shared" si="39"/>
        <v>-4.667979499157906</v>
      </c>
      <c r="AB140">
        <v>0</v>
      </c>
      <c r="AC140">
        <v>0</v>
      </c>
      <c r="AD140">
        <v>0</v>
      </c>
      <c r="AE140">
        <v>0</v>
      </c>
      <c r="AF140">
        <v>0</v>
      </c>
      <c r="AG140">
        <v>0</v>
      </c>
      <c r="AH140">
        <v>0</v>
      </c>
      <c r="AI140">
        <v>0</v>
      </c>
      <c r="AJ140">
        <v>0</v>
      </c>
      <c r="AK140">
        <v>0</v>
      </c>
      <c r="AN140">
        <f t="shared" si="40"/>
        <v>0</v>
      </c>
      <c r="AO140">
        <f t="shared" si="41"/>
        <v>0</v>
      </c>
    </row>
    <row r="141" spans="1:66" x14ac:dyDescent="0.2">
      <c r="A141">
        <v>139</v>
      </c>
      <c r="B141" s="2">
        <v>27</v>
      </c>
      <c r="C141" s="4">
        <v>27</v>
      </c>
      <c r="D141" s="6">
        <v>27</v>
      </c>
      <c r="E141" s="2">
        <v>1.10495428763187E-4</v>
      </c>
      <c r="F141" s="4">
        <v>1.39374261187365E-4</v>
      </c>
      <c r="G141" s="6">
        <v>1.4821076668880599E-4</v>
      </c>
      <c r="H141" s="1">
        <f t="shared" si="35"/>
        <v>1.3269348554645265E-4</v>
      </c>
      <c r="I141" s="8">
        <v>0</v>
      </c>
      <c r="J141" s="10">
        <v>0</v>
      </c>
      <c r="K141" s="12">
        <v>0</v>
      </c>
      <c r="L141" s="8">
        <v>0</v>
      </c>
      <c r="M141" s="10">
        <v>0</v>
      </c>
      <c r="N141" s="12">
        <v>0</v>
      </c>
      <c r="O141" s="1">
        <f t="shared" si="36"/>
        <v>0</v>
      </c>
      <c r="P141" s="1">
        <f t="shared" si="37"/>
        <v>0</v>
      </c>
      <c r="Q141" s="1" t="e">
        <f t="shared" si="42"/>
        <v>#NUM!</v>
      </c>
      <c r="R141" s="1" t="e">
        <f t="shared" si="43"/>
        <v>#NUM!</v>
      </c>
      <c r="S141" s="1" t="e">
        <f t="shared" si="30"/>
        <v>#NUM!</v>
      </c>
      <c r="T141">
        <f t="shared" si="38"/>
        <v>3.1014948437135771E-4</v>
      </c>
      <c r="U141" s="15">
        <f t="shared" si="44"/>
        <v>1</v>
      </c>
      <c r="V141" s="15" t="e">
        <f t="shared" si="31"/>
        <v>#NUM!</v>
      </c>
      <c r="W141" s="15" t="e">
        <f t="shared" si="32"/>
        <v>#NUM!</v>
      </c>
      <c r="X141" s="15" t="e">
        <f t="shared" si="33"/>
        <v>#NUM!</v>
      </c>
      <c r="Y141" s="15" t="e">
        <f t="shared" si="34"/>
        <v>#NUM!</v>
      </c>
      <c r="Z141">
        <f t="shared" si="39"/>
        <v>-3.5084289365201666</v>
      </c>
      <c r="AB141">
        <v>0</v>
      </c>
      <c r="AC141">
        <v>0</v>
      </c>
      <c r="AD141">
        <v>0</v>
      </c>
      <c r="AE141">
        <v>0</v>
      </c>
      <c r="AF141">
        <v>0</v>
      </c>
      <c r="AG141">
        <v>0</v>
      </c>
      <c r="AH141">
        <v>0</v>
      </c>
      <c r="AI141">
        <v>0</v>
      </c>
      <c r="AJ141">
        <v>0</v>
      </c>
      <c r="AK141">
        <v>0</v>
      </c>
      <c r="AN141">
        <f t="shared" si="40"/>
        <v>0</v>
      </c>
      <c r="AO141">
        <f t="shared" si="41"/>
        <v>0</v>
      </c>
    </row>
    <row r="142" spans="1:66" x14ac:dyDescent="0.2">
      <c r="A142">
        <v>140</v>
      </c>
      <c r="B142" s="2">
        <v>236</v>
      </c>
      <c r="C142" s="4">
        <v>246</v>
      </c>
      <c r="D142" s="6">
        <v>265</v>
      </c>
      <c r="E142" s="2">
        <v>9.65811895856012E-4</v>
      </c>
      <c r="F142" s="4">
        <v>1.2698543797070999E-3</v>
      </c>
      <c r="G142" s="6">
        <v>1.4546612286123601E-3</v>
      </c>
      <c r="H142" s="1">
        <f t="shared" si="35"/>
        <v>1.2301091680584908E-3</v>
      </c>
      <c r="I142" s="8">
        <v>0</v>
      </c>
      <c r="J142" s="10">
        <v>0</v>
      </c>
      <c r="K142" s="12">
        <v>0</v>
      </c>
      <c r="L142" s="8">
        <v>0</v>
      </c>
      <c r="M142" s="10">
        <v>0</v>
      </c>
      <c r="N142" s="12">
        <v>0</v>
      </c>
      <c r="O142" s="1">
        <f t="shared" si="36"/>
        <v>0</v>
      </c>
      <c r="P142" s="1">
        <f t="shared" si="37"/>
        <v>0</v>
      </c>
      <c r="Q142" s="1" t="e">
        <f t="shared" si="42"/>
        <v>#NUM!</v>
      </c>
      <c r="R142" s="1" t="e">
        <f t="shared" si="43"/>
        <v>#NUM!</v>
      </c>
      <c r="S142" s="1" t="e">
        <f t="shared" si="30"/>
        <v>#NUM!</v>
      </c>
      <c r="T142">
        <f t="shared" si="38"/>
        <v>9.9055007675382441E-4</v>
      </c>
      <c r="U142" s="15">
        <f t="shared" si="44"/>
        <v>1</v>
      </c>
      <c r="V142" s="15" t="e">
        <f t="shared" si="31"/>
        <v>#NUM!</v>
      </c>
      <c r="W142" s="15" t="e">
        <f t="shared" si="32"/>
        <v>#NUM!</v>
      </c>
      <c r="X142" s="15" t="e">
        <f t="shared" si="33"/>
        <v>#NUM!</v>
      </c>
      <c r="Y142" s="15" t="e">
        <f t="shared" si="34"/>
        <v>#NUM!</v>
      </c>
      <c r="Z142">
        <f t="shared" si="39"/>
        <v>-3.0041235640344524</v>
      </c>
      <c r="AB142">
        <v>0</v>
      </c>
      <c r="AC142">
        <v>0</v>
      </c>
      <c r="AD142">
        <v>1</v>
      </c>
      <c r="AE142">
        <v>0</v>
      </c>
      <c r="AF142">
        <v>0</v>
      </c>
      <c r="AG142">
        <v>0</v>
      </c>
      <c r="AH142">
        <v>0</v>
      </c>
      <c r="AI142" s="1">
        <v>1.03117233983315E-5</v>
      </c>
      <c r="AJ142">
        <v>0</v>
      </c>
      <c r="AK142">
        <v>0</v>
      </c>
      <c r="AN142">
        <f t="shared" si="40"/>
        <v>0</v>
      </c>
      <c r="AO142">
        <f t="shared" si="41"/>
        <v>1</v>
      </c>
    </row>
    <row r="143" spans="1:66" x14ac:dyDescent="0.2">
      <c r="A143">
        <v>141</v>
      </c>
      <c r="B143" s="2">
        <v>346</v>
      </c>
      <c r="C143" s="4">
        <v>261</v>
      </c>
      <c r="D143" s="6">
        <v>340</v>
      </c>
      <c r="E143" s="2">
        <v>1.41597845748381E-3</v>
      </c>
      <c r="F143" s="4">
        <v>1.34728452481119E-3</v>
      </c>
      <c r="G143" s="6">
        <v>1.8663578027479301E-3</v>
      </c>
      <c r="H143" s="1">
        <f t="shared" si="35"/>
        <v>1.5432069283476434E-3</v>
      </c>
      <c r="I143" s="8">
        <v>0</v>
      </c>
      <c r="J143" s="10">
        <v>0</v>
      </c>
      <c r="K143" s="12">
        <v>0</v>
      </c>
      <c r="L143" s="8">
        <v>0</v>
      </c>
      <c r="M143" s="10">
        <v>0</v>
      </c>
      <c r="N143" s="12">
        <v>0</v>
      </c>
      <c r="O143" s="1">
        <f t="shared" si="36"/>
        <v>0</v>
      </c>
      <c r="P143" s="1">
        <f t="shared" si="37"/>
        <v>0</v>
      </c>
      <c r="Q143" s="1" t="e">
        <f t="shared" si="42"/>
        <v>#NUM!</v>
      </c>
      <c r="R143" s="1" t="e">
        <f t="shared" si="43"/>
        <v>#NUM!</v>
      </c>
      <c r="S143" s="1" t="e">
        <f t="shared" si="30"/>
        <v>#NUM!</v>
      </c>
      <c r="T143">
        <f t="shared" si="38"/>
        <v>6.9086352070822578E-4</v>
      </c>
      <c r="U143" s="15">
        <f t="shared" si="44"/>
        <v>1</v>
      </c>
      <c r="V143" s="15" t="e">
        <f t="shared" si="31"/>
        <v>#NUM!</v>
      </c>
      <c r="W143" s="15" t="e">
        <f t="shared" si="32"/>
        <v>#NUM!</v>
      </c>
      <c r="X143" s="15" t="e">
        <f t="shared" si="33"/>
        <v>#NUM!</v>
      </c>
      <c r="Y143" s="15" t="e">
        <f t="shared" si="34"/>
        <v>#NUM!</v>
      </c>
      <c r="Z143">
        <f t="shared" si="39"/>
        <v>-3.1606077385266755</v>
      </c>
      <c r="AB143">
        <v>0</v>
      </c>
      <c r="AC143">
        <v>0</v>
      </c>
      <c r="AD143">
        <v>0</v>
      </c>
      <c r="AE143">
        <v>0</v>
      </c>
      <c r="AF143">
        <v>0</v>
      </c>
      <c r="AG143">
        <v>0</v>
      </c>
      <c r="AH143">
        <v>0</v>
      </c>
      <c r="AI143">
        <v>0</v>
      </c>
      <c r="AJ143">
        <v>0</v>
      </c>
      <c r="AK143">
        <v>0</v>
      </c>
      <c r="AN143">
        <f t="shared" si="40"/>
        <v>0</v>
      </c>
      <c r="AO143">
        <f t="shared" si="41"/>
        <v>0</v>
      </c>
    </row>
    <row r="144" spans="1:66" x14ac:dyDescent="0.2">
      <c r="A144">
        <v>142</v>
      </c>
      <c r="B144" s="2">
        <v>171</v>
      </c>
      <c r="C144" s="4">
        <v>192</v>
      </c>
      <c r="D144" s="6">
        <v>128</v>
      </c>
      <c r="E144" s="2">
        <v>6.9980438216685605E-4</v>
      </c>
      <c r="F144" s="4">
        <v>9.9110585733237604E-4</v>
      </c>
      <c r="G144" s="6">
        <v>7.0262881985804697E-4</v>
      </c>
      <c r="H144" s="1">
        <f t="shared" si="35"/>
        <v>7.9784635311909294E-4</v>
      </c>
      <c r="I144" s="8">
        <v>0</v>
      </c>
      <c r="J144" s="10">
        <v>0</v>
      </c>
      <c r="K144" s="12">
        <v>0</v>
      </c>
      <c r="L144" s="8">
        <v>0</v>
      </c>
      <c r="M144" s="10">
        <v>0</v>
      </c>
      <c r="N144" s="12">
        <v>0</v>
      </c>
      <c r="O144" s="1">
        <f t="shared" si="36"/>
        <v>0</v>
      </c>
      <c r="P144" s="1">
        <f t="shared" si="37"/>
        <v>0</v>
      </c>
      <c r="Q144" s="1" t="e">
        <f t="shared" si="42"/>
        <v>#NUM!</v>
      </c>
      <c r="R144" s="1" t="e">
        <f t="shared" si="43"/>
        <v>#NUM!</v>
      </c>
      <c r="S144" s="1" t="e">
        <f t="shared" si="30"/>
        <v>#NUM!</v>
      </c>
      <c r="T144">
        <f t="shared" si="38"/>
        <v>1.1739708263114976E-3</v>
      </c>
      <c r="U144" s="15">
        <f t="shared" si="44"/>
        <v>1</v>
      </c>
      <c r="V144" s="15" t="e">
        <f t="shared" si="31"/>
        <v>#NUM!</v>
      </c>
      <c r="W144" s="15" t="e">
        <f t="shared" si="32"/>
        <v>#NUM!</v>
      </c>
      <c r="X144" s="15" t="e">
        <f t="shared" si="33"/>
        <v>#NUM!</v>
      </c>
      <c r="Y144" s="15" t="e">
        <f t="shared" si="34"/>
        <v>#NUM!</v>
      </c>
      <c r="Z144">
        <f t="shared" si="39"/>
        <v>-2.9303426953621345</v>
      </c>
      <c r="AB144">
        <v>0</v>
      </c>
      <c r="AC144">
        <v>0</v>
      </c>
      <c r="AD144">
        <v>0</v>
      </c>
      <c r="AE144">
        <v>0</v>
      </c>
      <c r="AF144">
        <v>0</v>
      </c>
      <c r="AG144">
        <v>0</v>
      </c>
      <c r="AH144">
        <v>0</v>
      </c>
      <c r="AI144">
        <v>0</v>
      </c>
      <c r="AJ144">
        <v>0</v>
      </c>
      <c r="AK144">
        <v>0</v>
      </c>
      <c r="AN144">
        <f t="shared" si="40"/>
        <v>0</v>
      </c>
      <c r="AO144">
        <f t="shared" si="41"/>
        <v>0</v>
      </c>
      <c r="BL144" s="1"/>
    </row>
    <row r="145" spans="1:66" x14ac:dyDescent="0.2">
      <c r="A145">
        <v>143</v>
      </c>
      <c r="B145" s="2">
        <v>2073</v>
      </c>
      <c r="C145" s="4">
        <v>1544</v>
      </c>
      <c r="D145" s="6">
        <v>1462</v>
      </c>
      <c r="E145" s="2">
        <v>8.4835934750403103E-3</v>
      </c>
      <c r="F145" s="4">
        <v>7.9701429360478603E-3</v>
      </c>
      <c r="G145" s="6">
        <v>8.0253385518161292E-3</v>
      </c>
      <c r="H145" s="1">
        <f t="shared" si="35"/>
        <v>8.1596916543014344E-3</v>
      </c>
      <c r="I145" s="8">
        <v>186</v>
      </c>
      <c r="J145" s="10">
        <v>68</v>
      </c>
      <c r="K145" s="12">
        <v>171</v>
      </c>
      <c r="L145" s="8">
        <v>8.9565175518852003E-4</v>
      </c>
      <c r="M145" s="10">
        <v>6.31629790633301E-4</v>
      </c>
      <c r="N145" s="12">
        <v>9.2481422591426802E-4</v>
      </c>
      <c r="O145" s="1">
        <f t="shared" si="36"/>
        <v>8.1736525724536305E-4</v>
      </c>
      <c r="P145" s="1">
        <f t="shared" si="37"/>
        <v>0.10017109614852709</v>
      </c>
      <c r="Q145" s="1">
        <f t="shared" si="42"/>
        <v>-3.3194618084967886</v>
      </c>
      <c r="R145" s="1">
        <f t="shared" si="43"/>
        <v>0</v>
      </c>
      <c r="S145" s="1">
        <f t="shared" si="30"/>
        <v>-3.3194618084967886</v>
      </c>
      <c r="T145">
        <f t="shared" si="38"/>
        <v>2.5436287728599695E-6</v>
      </c>
      <c r="U145" s="15">
        <f t="shared" si="44"/>
        <v>1</v>
      </c>
      <c r="V145" s="15">
        <f t="shared" si="31"/>
        <v>0</v>
      </c>
      <c r="W145" s="15">
        <f t="shared" si="32"/>
        <v>0</v>
      </c>
      <c r="X145" s="15">
        <f t="shared" si="33"/>
        <v>-3.3194618084967886</v>
      </c>
      <c r="Y145" s="15">
        <f t="shared" si="34"/>
        <v>0</v>
      </c>
      <c r="Z145">
        <f t="shared" si="39"/>
        <v>-5.5945462710356333</v>
      </c>
      <c r="AB145">
        <v>0</v>
      </c>
      <c r="AC145">
        <v>0</v>
      </c>
      <c r="AD145">
        <v>0</v>
      </c>
      <c r="AE145">
        <v>0</v>
      </c>
      <c r="AF145">
        <v>0</v>
      </c>
      <c r="AG145">
        <v>0</v>
      </c>
      <c r="AH145">
        <v>0</v>
      </c>
      <c r="AI145">
        <v>0</v>
      </c>
      <c r="AJ145">
        <v>0</v>
      </c>
      <c r="AK145">
        <v>0</v>
      </c>
      <c r="AN145">
        <f t="shared" si="40"/>
        <v>0</v>
      </c>
      <c r="AO145">
        <f t="shared" si="41"/>
        <v>0</v>
      </c>
      <c r="BL145" s="1"/>
    </row>
    <row r="146" spans="1:66" x14ac:dyDescent="0.2">
      <c r="A146">
        <v>144</v>
      </c>
      <c r="B146" s="2">
        <v>60</v>
      </c>
      <c r="C146" s="4">
        <v>89</v>
      </c>
      <c r="D146" s="6">
        <v>49</v>
      </c>
      <c r="E146" s="2">
        <v>2.4554539725152801E-4</v>
      </c>
      <c r="F146" s="4">
        <v>4.5941886095094499E-4</v>
      </c>
      <c r="G146" s="6">
        <v>2.6897509510190798E-4</v>
      </c>
      <c r="H146" s="1">
        <f t="shared" si="35"/>
        <v>3.2464645110146033E-4</v>
      </c>
      <c r="I146" s="8">
        <v>1</v>
      </c>
      <c r="J146" s="10">
        <v>0</v>
      </c>
      <c r="K146" s="12">
        <v>0</v>
      </c>
      <c r="L146" s="9">
        <v>4.8153320171425801E-6</v>
      </c>
      <c r="M146" s="10">
        <v>0</v>
      </c>
      <c r="N146" s="12">
        <v>0</v>
      </c>
      <c r="O146" s="1">
        <f t="shared" si="36"/>
        <v>1.60511067238086E-6</v>
      </c>
      <c r="P146" s="1">
        <f t="shared" si="37"/>
        <v>4.9441805599138421E-3</v>
      </c>
      <c r="Q146" s="1">
        <f t="shared" si="42"/>
        <v>-7.660052853690094</v>
      </c>
      <c r="R146" s="1">
        <f t="shared" si="43"/>
        <v>0</v>
      </c>
      <c r="S146" s="1">
        <f t="shared" si="30"/>
        <v>-7.660052853690094</v>
      </c>
      <c r="T146">
        <f t="shared" si="38"/>
        <v>8.8493268067747245E-3</v>
      </c>
      <c r="U146" s="15">
        <f t="shared" si="44"/>
        <v>1</v>
      </c>
      <c r="V146" s="15">
        <f t="shared" si="31"/>
        <v>0</v>
      </c>
      <c r="W146" s="15">
        <f t="shared" si="32"/>
        <v>0</v>
      </c>
      <c r="X146" s="15">
        <f t="shared" si="33"/>
        <v>-7.660052853690094</v>
      </c>
      <c r="Y146" s="15">
        <f t="shared" si="34"/>
        <v>0</v>
      </c>
      <c r="Z146">
        <f t="shared" si="39"/>
        <v>-2.0530897660505576</v>
      </c>
      <c r="AB146">
        <v>0</v>
      </c>
      <c r="AC146">
        <v>0</v>
      </c>
      <c r="AD146">
        <v>0</v>
      </c>
      <c r="AE146">
        <v>0</v>
      </c>
      <c r="AF146">
        <v>0</v>
      </c>
      <c r="AG146">
        <v>0</v>
      </c>
      <c r="AH146">
        <v>0</v>
      </c>
      <c r="AI146">
        <v>0</v>
      </c>
      <c r="AJ146">
        <v>0</v>
      </c>
      <c r="AK146">
        <v>0</v>
      </c>
      <c r="AN146">
        <f t="shared" si="40"/>
        <v>0</v>
      </c>
      <c r="AO146">
        <f t="shared" si="41"/>
        <v>0</v>
      </c>
    </row>
    <row r="147" spans="1:66" x14ac:dyDescent="0.2">
      <c r="A147">
        <v>145</v>
      </c>
      <c r="B147" s="2">
        <v>3348</v>
      </c>
      <c r="C147" s="4">
        <v>2747</v>
      </c>
      <c r="D147" s="6">
        <v>2728</v>
      </c>
      <c r="E147" s="2">
        <v>1.3701433166635199E-2</v>
      </c>
      <c r="F147" s="4">
        <v>1.4180040573396E-2</v>
      </c>
      <c r="G147" s="6">
        <v>1.49747767232246E-2</v>
      </c>
      <c r="H147" s="1">
        <f t="shared" si="35"/>
        <v>1.4285416821085266E-2</v>
      </c>
      <c r="I147" s="8">
        <v>6</v>
      </c>
      <c r="J147" s="10">
        <v>0</v>
      </c>
      <c r="K147" s="12">
        <v>0</v>
      </c>
      <c r="L147" s="9">
        <v>2.8891992102855399E-5</v>
      </c>
      <c r="M147" s="10">
        <v>0</v>
      </c>
      <c r="N147" s="12">
        <v>0</v>
      </c>
      <c r="O147" s="1">
        <f t="shared" si="36"/>
        <v>9.630664034285133E-6</v>
      </c>
      <c r="P147" s="1">
        <f t="shared" si="37"/>
        <v>6.7416052012359061E-4</v>
      </c>
      <c r="Q147" s="1">
        <f t="shared" si="42"/>
        <v>-10.534620236192968</v>
      </c>
      <c r="R147" s="1">
        <f t="shared" si="43"/>
        <v>0</v>
      </c>
      <c r="S147" s="1">
        <f t="shared" si="30"/>
        <v>-10.534620236192968</v>
      </c>
      <c r="T147">
        <f t="shared" si="38"/>
        <v>2.7381797325242897E-6</v>
      </c>
      <c r="U147" s="15">
        <f t="shared" si="44"/>
        <v>1</v>
      </c>
      <c r="V147" s="15">
        <f t="shared" si="31"/>
        <v>0</v>
      </c>
      <c r="W147" s="15">
        <f t="shared" si="32"/>
        <v>0</v>
      </c>
      <c r="X147" s="15">
        <f t="shared" si="33"/>
        <v>-10.534620236192968</v>
      </c>
      <c r="Y147" s="15">
        <f t="shared" si="34"/>
        <v>0</v>
      </c>
      <c r="Z147">
        <f t="shared" si="39"/>
        <v>-5.5625380484293263</v>
      </c>
      <c r="AB147">
        <v>0</v>
      </c>
      <c r="AC147">
        <v>0</v>
      </c>
      <c r="AD147">
        <v>4</v>
      </c>
      <c r="AE147">
        <v>0</v>
      </c>
      <c r="AF147">
        <v>0</v>
      </c>
      <c r="AG147">
        <v>0</v>
      </c>
      <c r="AH147">
        <v>0</v>
      </c>
      <c r="AI147" s="1">
        <v>4.1246893593326197E-5</v>
      </c>
      <c r="AJ147">
        <v>0</v>
      </c>
      <c r="AK147">
        <v>0</v>
      </c>
      <c r="AN147">
        <f t="shared" si="40"/>
        <v>0</v>
      </c>
      <c r="AO147">
        <f t="shared" si="41"/>
        <v>1</v>
      </c>
    </row>
    <row r="148" spans="1:66" x14ac:dyDescent="0.2">
      <c r="A148">
        <v>146</v>
      </c>
      <c r="B148" s="2">
        <v>1114</v>
      </c>
      <c r="C148" s="4">
        <v>727</v>
      </c>
      <c r="D148" s="6">
        <v>759</v>
      </c>
      <c r="E148" s="2">
        <v>4.5589595423033797E-3</v>
      </c>
      <c r="F148" s="4">
        <v>3.75278103271165E-3</v>
      </c>
      <c r="G148" s="6">
        <v>4.1663693302520103E-3</v>
      </c>
      <c r="H148" s="1">
        <f t="shared" si="35"/>
        <v>4.1593699684223462E-3</v>
      </c>
      <c r="I148" s="8">
        <v>0</v>
      </c>
      <c r="J148" s="10">
        <v>0</v>
      </c>
      <c r="K148" s="12">
        <v>0</v>
      </c>
      <c r="L148" s="8">
        <v>0</v>
      </c>
      <c r="M148" s="10">
        <v>0</v>
      </c>
      <c r="N148" s="12">
        <v>0</v>
      </c>
      <c r="O148" s="1">
        <f t="shared" si="36"/>
        <v>0</v>
      </c>
      <c r="P148" s="1">
        <f t="shared" si="37"/>
        <v>0</v>
      </c>
      <c r="Q148" s="1" t="e">
        <f t="shared" si="42"/>
        <v>#NUM!</v>
      </c>
      <c r="R148" s="1" t="e">
        <f t="shared" si="43"/>
        <v>#NUM!</v>
      </c>
      <c r="S148" s="1" t="e">
        <f t="shared" si="30"/>
        <v>#NUM!</v>
      </c>
      <c r="T148">
        <f t="shared" si="38"/>
        <v>5.7621923856889979E-5</v>
      </c>
      <c r="U148" s="15">
        <f t="shared" si="44"/>
        <v>1</v>
      </c>
      <c r="V148" s="15" t="e">
        <f t="shared" si="31"/>
        <v>#NUM!</v>
      </c>
      <c r="W148" s="15" t="e">
        <f t="shared" si="32"/>
        <v>#NUM!</v>
      </c>
      <c r="X148" s="15" t="e">
        <f t="shared" si="33"/>
        <v>#NUM!</v>
      </c>
      <c r="Y148" s="15" t="e">
        <f t="shared" si="34"/>
        <v>#NUM!</v>
      </c>
      <c r="Z148">
        <f t="shared" si="39"/>
        <v>-4.2394122457695396</v>
      </c>
      <c r="AB148">
        <v>0</v>
      </c>
      <c r="AC148">
        <v>0</v>
      </c>
      <c r="AD148">
        <v>1</v>
      </c>
      <c r="AE148">
        <v>0</v>
      </c>
      <c r="AF148">
        <v>0</v>
      </c>
      <c r="AG148">
        <v>0</v>
      </c>
      <c r="AH148">
        <v>0</v>
      </c>
      <c r="AI148" s="1">
        <v>1.03117233983315E-5</v>
      </c>
      <c r="AJ148">
        <v>0</v>
      </c>
      <c r="AK148">
        <v>0</v>
      </c>
      <c r="AN148">
        <f t="shared" si="40"/>
        <v>0</v>
      </c>
      <c r="AO148">
        <f t="shared" si="41"/>
        <v>1</v>
      </c>
    </row>
    <row r="149" spans="1:66" x14ac:dyDescent="0.2">
      <c r="A149">
        <v>147</v>
      </c>
      <c r="B149" s="2">
        <v>129</v>
      </c>
      <c r="C149" s="4">
        <v>82</v>
      </c>
      <c r="D149" s="6">
        <v>70</v>
      </c>
      <c r="E149" s="2">
        <v>5.2792260409078597E-4</v>
      </c>
      <c r="F149" s="4">
        <v>4.2328479323570201E-4</v>
      </c>
      <c r="G149" s="6">
        <v>3.8425013585986902E-4</v>
      </c>
      <c r="H149" s="1">
        <f t="shared" si="35"/>
        <v>4.4515251106211898E-4</v>
      </c>
      <c r="I149" s="8">
        <v>0</v>
      </c>
      <c r="J149" s="10">
        <v>0</v>
      </c>
      <c r="K149" s="12">
        <v>0</v>
      </c>
      <c r="L149" s="8">
        <v>0</v>
      </c>
      <c r="M149" s="10">
        <v>0</v>
      </c>
      <c r="N149" s="12">
        <v>0</v>
      </c>
      <c r="O149" s="1">
        <f t="shared" si="36"/>
        <v>0</v>
      </c>
      <c r="P149" s="1">
        <f t="shared" si="37"/>
        <v>0</v>
      </c>
      <c r="Q149" s="1" t="e">
        <f t="shared" si="42"/>
        <v>#NUM!</v>
      </c>
      <c r="R149" s="1" t="e">
        <f t="shared" si="43"/>
        <v>#NUM!</v>
      </c>
      <c r="S149" s="1" t="e">
        <f t="shared" si="30"/>
        <v>#NUM!</v>
      </c>
      <c r="T149">
        <f t="shared" si="38"/>
        <v>4.8662700175926027E-4</v>
      </c>
      <c r="U149" s="15">
        <f t="shared" si="44"/>
        <v>1</v>
      </c>
      <c r="V149" s="15" t="e">
        <f t="shared" si="31"/>
        <v>#NUM!</v>
      </c>
      <c r="W149" s="15" t="e">
        <f t="shared" si="32"/>
        <v>#NUM!</v>
      </c>
      <c r="X149" s="15" t="e">
        <f t="shared" si="33"/>
        <v>#NUM!</v>
      </c>
      <c r="Y149" s="15" t="e">
        <f t="shared" si="34"/>
        <v>#NUM!</v>
      </c>
      <c r="Z149">
        <f t="shared" si="39"/>
        <v>-3.3128037967827204</v>
      </c>
      <c r="AB149">
        <v>0</v>
      </c>
      <c r="AC149">
        <v>0</v>
      </c>
      <c r="AD149">
        <v>0</v>
      </c>
      <c r="AE149">
        <v>0</v>
      </c>
      <c r="AF149">
        <v>0</v>
      </c>
      <c r="AG149">
        <v>0</v>
      </c>
      <c r="AH149">
        <v>0</v>
      </c>
      <c r="AI149">
        <v>0</v>
      </c>
      <c r="AJ149">
        <v>0</v>
      </c>
      <c r="AK149">
        <v>0</v>
      </c>
      <c r="AN149">
        <f t="shared" si="40"/>
        <v>0</v>
      </c>
      <c r="AO149">
        <f t="shared" si="41"/>
        <v>0</v>
      </c>
    </row>
    <row r="150" spans="1:66" x14ac:dyDescent="0.2">
      <c r="A150">
        <v>148</v>
      </c>
      <c r="B150" s="2">
        <v>60</v>
      </c>
      <c r="C150" s="4">
        <v>56</v>
      </c>
      <c r="D150" s="6">
        <v>62</v>
      </c>
      <c r="E150" s="2">
        <v>2.4554539725152801E-4</v>
      </c>
      <c r="F150" s="4">
        <v>2.8907254172194299E-4</v>
      </c>
      <c r="G150" s="6">
        <v>3.4033583461874102E-4</v>
      </c>
      <c r="H150" s="1">
        <f t="shared" si="35"/>
        <v>2.9165125786407073E-4</v>
      </c>
      <c r="I150" s="8">
        <v>0</v>
      </c>
      <c r="J150" s="10">
        <v>0</v>
      </c>
      <c r="K150" s="12">
        <v>0</v>
      </c>
      <c r="L150" s="8">
        <v>0</v>
      </c>
      <c r="M150" s="10">
        <v>0</v>
      </c>
      <c r="N150" s="12">
        <v>0</v>
      </c>
      <c r="O150" s="1">
        <f t="shared" si="36"/>
        <v>0</v>
      </c>
      <c r="P150" s="1">
        <f t="shared" si="37"/>
        <v>0</v>
      </c>
      <c r="Q150" s="1" t="e">
        <f t="shared" si="42"/>
        <v>#NUM!</v>
      </c>
      <c r="R150" s="1" t="e">
        <f t="shared" si="43"/>
        <v>#NUM!</v>
      </c>
      <c r="S150" s="1" t="e">
        <f t="shared" si="30"/>
        <v>#NUM!</v>
      </c>
      <c r="T150">
        <f t="shared" si="38"/>
        <v>4.4075447845461167E-4</v>
      </c>
      <c r="U150" s="15">
        <f t="shared" si="44"/>
        <v>1</v>
      </c>
      <c r="V150" s="15" t="e">
        <f t="shared" si="31"/>
        <v>#NUM!</v>
      </c>
      <c r="W150" s="15" t="e">
        <f t="shared" si="32"/>
        <v>#NUM!</v>
      </c>
      <c r="X150" s="15" t="e">
        <f t="shared" si="33"/>
        <v>#NUM!</v>
      </c>
      <c r="Y150" s="15" t="e">
        <f t="shared" si="34"/>
        <v>#NUM!</v>
      </c>
      <c r="Z150">
        <f t="shared" si="39"/>
        <v>-3.3558032661908777</v>
      </c>
      <c r="AB150">
        <v>0</v>
      </c>
      <c r="AC150">
        <v>0</v>
      </c>
      <c r="AD150">
        <v>0</v>
      </c>
      <c r="AE150">
        <v>0</v>
      </c>
      <c r="AF150">
        <v>0</v>
      </c>
      <c r="AG150">
        <v>0</v>
      </c>
      <c r="AH150">
        <v>0</v>
      </c>
      <c r="AI150">
        <v>0</v>
      </c>
      <c r="AJ150">
        <v>0</v>
      </c>
      <c r="AK150">
        <v>0</v>
      </c>
      <c r="AN150">
        <f t="shared" si="40"/>
        <v>0</v>
      </c>
      <c r="AO150">
        <f t="shared" si="41"/>
        <v>0</v>
      </c>
      <c r="BL150" s="1"/>
    </row>
    <row r="151" spans="1:66" x14ac:dyDescent="0.2">
      <c r="A151">
        <v>149</v>
      </c>
      <c r="B151" s="2">
        <v>1</v>
      </c>
      <c r="C151" s="4">
        <v>0</v>
      </c>
      <c r="D151" s="6">
        <v>0</v>
      </c>
      <c r="E151" s="3">
        <v>4.0924232875254699E-6</v>
      </c>
      <c r="F151" s="4">
        <v>0</v>
      </c>
      <c r="G151" s="6">
        <v>0</v>
      </c>
      <c r="H151" s="1">
        <f t="shared" si="35"/>
        <v>1.3641410958418234E-6</v>
      </c>
      <c r="I151" s="8">
        <v>0</v>
      </c>
      <c r="J151" s="10">
        <v>0</v>
      </c>
      <c r="K151" s="12">
        <v>0</v>
      </c>
      <c r="L151" s="8">
        <v>0</v>
      </c>
      <c r="M151" s="10">
        <v>0</v>
      </c>
      <c r="N151" s="12">
        <v>0</v>
      </c>
      <c r="O151" s="1">
        <f t="shared" si="36"/>
        <v>0</v>
      </c>
      <c r="P151" s="1">
        <f t="shared" si="37"/>
        <v>0</v>
      </c>
      <c r="Q151" s="1" t="e">
        <f t="shared" si="42"/>
        <v>#NUM!</v>
      </c>
      <c r="R151" s="1" t="e">
        <f t="shared" si="43"/>
        <v>#NUM!</v>
      </c>
      <c r="S151" s="1" t="e">
        <f t="shared" si="30"/>
        <v>#NUM!</v>
      </c>
      <c r="T151">
        <f t="shared" si="38"/>
        <v>0.37390096630005903</v>
      </c>
      <c r="U151" s="15">
        <f t="shared" si="44"/>
        <v>0</v>
      </c>
      <c r="V151" s="15" t="e">
        <f t="shared" si="31"/>
        <v>#NUM!</v>
      </c>
      <c r="W151" s="15" t="e">
        <f t="shared" si="32"/>
        <v>#NUM!</v>
      </c>
      <c r="X151" s="15" t="e">
        <f t="shared" si="33"/>
        <v>#NUM!</v>
      </c>
      <c r="Y151" s="15" t="e">
        <f t="shared" si="34"/>
        <v>#NUM!</v>
      </c>
      <c r="Z151">
        <f t="shared" si="39"/>
        <v>-0.42724341246481962</v>
      </c>
      <c r="AB151">
        <v>0</v>
      </c>
      <c r="AC151">
        <v>0</v>
      </c>
      <c r="AD151">
        <v>0</v>
      </c>
      <c r="AE151">
        <v>0</v>
      </c>
      <c r="AF151">
        <v>0</v>
      </c>
      <c r="AG151">
        <v>0</v>
      </c>
      <c r="AH151">
        <v>0</v>
      </c>
      <c r="AI151">
        <v>0</v>
      </c>
      <c r="AJ151">
        <v>0</v>
      </c>
      <c r="AK151">
        <v>0</v>
      </c>
      <c r="AN151">
        <f t="shared" si="40"/>
        <v>0</v>
      </c>
      <c r="AO151">
        <f t="shared" si="41"/>
        <v>0</v>
      </c>
      <c r="BN151" s="1"/>
    </row>
    <row r="152" spans="1:66" x14ac:dyDescent="0.2">
      <c r="A152">
        <v>150</v>
      </c>
      <c r="B152" s="2">
        <v>173</v>
      </c>
      <c r="C152" s="4">
        <v>196</v>
      </c>
      <c r="D152" s="6">
        <v>146</v>
      </c>
      <c r="E152" s="2">
        <v>7.0798922874190705E-4</v>
      </c>
      <c r="F152" s="4">
        <v>1.0117538960268001E-3</v>
      </c>
      <c r="G152" s="6">
        <v>8.0143599765058397E-4</v>
      </c>
      <c r="H152" s="1">
        <f t="shared" si="35"/>
        <v>8.4039304080643033E-4</v>
      </c>
      <c r="I152" s="8">
        <v>3</v>
      </c>
      <c r="J152" s="10">
        <v>0</v>
      </c>
      <c r="K152" s="12">
        <v>0</v>
      </c>
      <c r="L152" s="9">
        <v>1.44459960514277E-5</v>
      </c>
      <c r="M152" s="10">
        <v>0</v>
      </c>
      <c r="N152" s="13">
        <v>0</v>
      </c>
      <c r="O152" s="1">
        <f t="shared" si="36"/>
        <v>4.8153320171425665E-6</v>
      </c>
      <c r="P152" s="1">
        <f t="shared" si="37"/>
        <v>5.7298570827309997E-3</v>
      </c>
      <c r="Q152" s="1">
        <f t="shared" si="42"/>
        <v>-7.447285129729929</v>
      </c>
      <c r="R152" s="1">
        <f t="shared" si="43"/>
        <v>0</v>
      </c>
      <c r="S152" s="1">
        <f t="shared" si="30"/>
        <v>-7.447285129729929</v>
      </c>
      <c r="T152">
        <f t="shared" si="38"/>
        <v>7.4728163835860245E-4</v>
      </c>
      <c r="U152" s="15">
        <f t="shared" si="44"/>
        <v>1</v>
      </c>
      <c r="V152" s="15">
        <f t="shared" si="31"/>
        <v>0</v>
      </c>
      <c r="W152" s="15">
        <f t="shared" si="32"/>
        <v>0</v>
      </c>
      <c r="X152" s="15">
        <f t="shared" si="33"/>
        <v>-7.447285129729929</v>
      </c>
      <c r="Y152" s="15">
        <f t="shared" si="34"/>
        <v>0</v>
      </c>
      <c r="Z152">
        <f t="shared" si="39"/>
        <v>-3.1265156887695325</v>
      </c>
      <c r="AB152">
        <v>0</v>
      </c>
      <c r="AC152">
        <v>0</v>
      </c>
      <c r="AD152">
        <v>0</v>
      </c>
      <c r="AE152">
        <v>0</v>
      </c>
      <c r="AF152">
        <v>0</v>
      </c>
      <c r="AG152">
        <v>0</v>
      </c>
      <c r="AH152">
        <v>0</v>
      </c>
      <c r="AI152">
        <v>0</v>
      </c>
      <c r="AJ152">
        <v>0</v>
      </c>
      <c r="AK152">
        <v>0</v>
      </c>
      <c r="AN152">
        <f t="shared" si="40"/>
        <v>0</v>
      </c>
      <c r="AO152">
        <f t="shared" si="41"/>
        <v>0</v>
      </c>
    </row>
    <row r="153" spans="1:66" x14ac:dyDescent="0.2">
      <c r="A153">
        <v>151</v>
      </c>
      <c r="B153" s="2">
        <v>37</v>
      </c>
      <c r="C153" s="4">
        <v>33</v>
      </c>
      <c r="D153" s="6">
        <v>43</v>
      </c>
      <c r="E153" s="2">
        <v>1.51419661638442E-4</v>
      </c>
      <c r="F153" s="4">
        <v>1.70346319229002E-4</v>
      </c>
      <c r="G153" s="6">
        <v>2.36039369171062E-4</v>
      </c>
      <c r="H153" s="1">
        <f t="shared" si="35"/>
        <v>1.85935116679502E-4</v>
      </c>
      <c r="I153" s="8">
        <v>0</v>
      </c>
      <c r="J153" s="10">
        <v>0</v>
      </c>
      <c r="K153" s="12">
        <v>1</v>
      </c>
      <c r="L153" s="9">
        <v>0</v>
      </c>
      <c r="M153" s="11">
        <v>0</v>
      </c>
      <c r="N153" s="13">
        <v>5.4082703269840199E-6</v>
      </c>
      <c r="O153" s="1">
        <f t="shared" si="36"/>
        <v>1.80275677566134E-6</v>
      </c>
      <c r="P153" s="1">
        <f t="shared" si="37"/>
        <v>9.6956229025244745E-3</v>
      </c>
      <c r="Q153" s="1">
        <f t="shared" si="42"/>
        <v>-6.6884506963336392</v>
      </c>
      <c r="R153" s="1">
        <f t="shared" si="43"/>
        <v>0</v>
      </c>
      <c r="S153" s="1">
        <f t="shared" si="30"/>
        <v>-6.6884506963336392</v>
      </c>
      <c r="T153">
        <f t="shared" si="38"/>
        <v>2.0101919889661804E-3</v>
      </c>
      <c r="U153" s="15">
        <f t="shared" si="44"/>
        <v>1</v>
      </c>
      <c r="V153" s="15">
        <f t="shared" si="31"/>
        <v>0</v>
      </c>
      <c r="W153" s="15">
        <f t="shared" si="32"/>
        <v>0</v>
      </c>
      <c r="X153" s="15">
        <f t="shared" si="33"/>
        <v>-6.6884506963336392</v>
      </c>
      <c r="Y153" s="15">
        <f t="shared" si="34"/>
        <v>0</v>
      </c>
      <c r="Z153">
        <f t="shared" si="39"/>
        <v>-2.6967624620985338</v>
      </c>
      <c r="AB153">
        <v>0</v>
      </c>
      <c r="AC153">
        <v>1</v>
      </c>
      <c r="AD153">
        <v>0</v>
      </c>
      <c r="AE153">
        <v>0</v>
      </c>
      <c r="AF153">
        <v>0</v>
      </c>
      <c r="AG153">
        <v>0</v>
      </c>
      <c r="AH153" s="1">
        <v>1.01331495855541E-5</v>
      </c>
      <c r="AI153">
        <v>0</v>
      </c>
      <c r="AJ153">
        <v>0</v>
      </c>
      <c r="AK153">
        <v>0</v>
      </c>
      <c r="AN153">
        <f t="shared" si="40"/>
        <v>0</v>
      </c>
      <c r="AO153">
        <f t="shared" si="41"/>
        <v>1</v>
      </c>
    </row>
    <row r="154" spans="1:66" x14ac:dyDescent="0.2">
      <c r="A154">
        <v>152</v>
      </c>
      <c r="B154" s="2">
        <v>2065</v>
      </c>
      <c r="C154" s="4">
        <v>1597</v>
      </c>
      <c r="D154" s="6">
        <v>1638</v>
      </c>
      <c r="E154" s="2">
        <v>8.4508540887400993E-3</v>
      </c>
      <c r="F154" s="4">
        <v>8.2437294487489807E-3</v>
      </c>
      <c r="G154" s="6">
        <v>8.9914531791209402E-3</v>
      </c>
      <c r="H154" s="1">
        <f t="shared" si="35"/>
        <v>8.5620122388700062E-3</v>
      </c>
      <c r="I154" s="8">
        <v>303</v>
      </c>
      <c r="J154" s="10">
        <v>154</v>
      </c>
      <c r="K154" s="12">
        <v>270</v>
      </c>
      <c r="L154" s="8">
        <v>1.4590456011942001E-3</v>
      </c>
      <c r="M154" s="10">
        <v>1.43045570231659E-3</v>
      </c>
      <c r="N154" s="12">
        <v>1.46023298828568E-3</v>
      </c>
      <c r="O154" s="1">
        <f t="shared" si="36"/>
        <v>1.4499114305988232E-3</v>
      </c>
      <c r="P154" s="1">
        <f t="shared" si="37"/>
        <v>0.16934236837649966</v>
      </c>
      <c r="Q154" s="1">
        <f t="shared" si="42"/>
        <v>-2.5619851234285793</v>
      </c>
      <c r="R154" s="1">
        <f t="shared" si="43"/>
        <v>0</v>
      </c>
      <c r="S154" s="1">
        <f t="shared" si="30"/>
        <v>-2.5619851234285793</v>
      </c>
      <c r="T154">
        <f t="shared" si="38"/>
        <v>5.7720870203802451E-6</v>
      </c>
      <c r="U154" s="15">
        <f t="shared" si="44"/>
        <v>1</v>
      </c>
      <c r="V154" s="15">
        <f t="shared" si="31"/>
        <v>0</v>
      </c>
      <c r="W154" s="15">
        <f t="shared" si="32"/>
        <v>0</v>
      </c>
      <c r="X154" s="15">
        <f t="shared" si="33"/>
        <v>-2.5619851234285793</v>
      </c>
      <c r="Y154" s="15">
        <f t="shared" si="34"/>
        <v>0</v>
      </c>
      <c r="Z154">
        <f t="shared" si="39"/>
        <v>-5.2386671300757595</v>
      </c>
      <c r="AB154">
        <v>0</v>
      </c>
      <c r="AC154">
        <v>1</v>
      </c>
      <c r="AD154">
        <v>2</v>
      </c>
      <c r="AE154">
        <v>0</v>
      </c>
      <c r="AF154">
        <v>0</v>
      </c>
      <c r="AG154">
        <v>0</v>
      </c>
      <c r="AH154" s="1">
        <v>1.01331495855541E-5</v>
      </c>
      <c r="AI154" s="1">
        <v>2.0623446796663099E-5</v>
      </c>
      <c r="AJ154">
        <v>0</v>
      </c>
      <c r="AK154">
        <v>0</v>
      </c>
      <c r="AN154">
        <f t="shared" si="40"/>
        <v>0</v>
      </c>
      <c r="AO154">
        <f t="shared" si="41"/>
        <v>1</v>
      </c>
    </row>
    <row r="155" spans="1:66" x14ac:dyDescent="0.2">
      <c r="A155">
        <v>153</v>
      </c>
      <c r="B155" s="2">
        <v>2663</v>
      </c>
      <c r="C155" s="4">
        <v>1977</v>
      </c>
      <c r="D155" s="6">
        <v>1871</v>
      </c>
      <c r="E155" s="2">
        <v>1.08981232146803E-2</v>
      </c>
      <c r="F155" s="4">
        <v>1.02052931247193E-2</v>
      </c>
      <c r="G155" s="6">
        <v>1.02704572027687E-2</v>
      </c>
      <c r="H155" s="1">
        <f t="shared" si="35"/>
        <v>1.0457957847389433E-2</v>
      </c>
      <c r="I155" s="8">
        <v>94441</v>
      </c>
      <c r="J155" s="10">
        <v>57121</v>
      </c>
      <c r="K155" s="12">
        <v>92867</v>
      </c>
      <c r="L155" s="8">
        <v>0.45476477103096202</v>
      </c>
      <c r="M155" s="10">
        <v>0.53057831280536505</v>
      </c>
      <c r="N155" s="12">
        <v>0.50224984045602505</v>
      </c>
      <c r="O155" s="1">
        <f t="shared" si="36"/>
        <v>0.49586430809745075</v>
      </c>
      <c r="P155" s="1">
        <f t="shared" si="37"/>
        <v>47.415022639552028</v>
      </c>
      <c r="Q155" s="1">
        <f t="shared" si="42"/>
        <v>5.5672723197038589</v>
      </c>
      <c r="R155" s="1">
        <f t="shared" si="43"/>
        <v>5.5672723197038589</v>
      </c>
      <c r="S155" s="1">
        <f t="shared" si="30"/>
        <v>0</v>
      </c>
      <c r="T155">
        <f t="shared" si="38"/>
        <v>2.5512014330381559E-5</v>
      </c>
      <c r="U155" s="15">
        <f t="shared" si="44"/>
        <v>1</v>
      </c>
      <c r="V155" s="15">
        <f t="shared" si="31"/>
        <v>5.5672723197038589</v>
      </c>
      <c r="W155" s="15">
        <f t="shared" si="32"/>
        <v>0</v>
      </c>
      <c r="X155" s="15">
        <f t="shared" si="33"/>
        <v>0</v>
      </c>
      <c r="Y155" s="15">
        <f t="shared" si="34"/>
        <v>0</v>
      </c>
      <c r="Z155">
        <f t="shared" si="39"/>
        <v>-4.5932552498169992</v>
      </c>
      <c r="AB155">
        <v>15973</v>
      </c>
      <c r="AC155">
        <v>73706</v>
      </c>
      <c r="AD155">
        <v>78531</v>
      </c>
      <c r="AE155">
        <v>48129</v>
      </c>
      <c r="AF155">
        <v>3673</v>
      </c>
      <c r="AG155">
        <v>0.57959287347146105</v>
      </c>
      <c r="AH155">
        <v>0.74687392335285596</v>
      </c>
      <c r="AI155">
        <v>0.80978995019437505</v>
      </c>
      <c r="AJ155">
        <v>0.93246149375181597</v>
      </c>
      <c r="AK155">
        <v>0.89410905550146003</v>
      </c>
      <c r="AN155">
        <f t="shared" si="40"/>
        <v>1</v>
      </c>
      <c r="AO155">
        <f t="shared" si="41"/>
        <v>0</v>
      </c>
      <c r="BL155" s="1"/>
      <c r="BN155" s="1"/>
    </row>
    <row r="156" spans="1:66" x14ac:dyDescent="0.2">
      <c r="A156">
        <v>154</v>
      </c>
      <c r="B156" s="2">
        <v>4621</v>
      </c>
      <c r="C156" s="4">
        <v>3629</v>
      </c>
      <c r="D156" s="6">
        <v>3275</v>
      </c>
      <c r="E156" s="2">
        <v>1.8911088011655201E-2</v>
      </c>
      <c r="F156" s="4">
        <v>1.8732933105516599E-2</v>
      </c>
      <c r="G156" s="6">
        <v>1.7977417070586699E-2</v>
      </c>
      <c r="H156" s="1">
        <f t="shared" si="35"/>
        <v>1.8540479395919501E-2</v>
      </c>
      <c r="I156" s="8">
        <v>738</v>
      </c>
      <c r="J156" s="10">
        <v>352</v>
      </c>
      <c r="K156" s="12">
        <v>628</v>
      </c>
      <c r="L156" s="8">
        <v>3.5537150286512201E-3</v>
      </c>
      <c r="M156" s="10">
        <v>3.2696130338665001E-3</v>
      </c>
      <c r="N156" s="12">
        <v>3.3963937653459599E-3</v>
      </c>
      <c r="O156" s="1">
        <f t="shared" si="36"/>
        <v>3.4065739426212267E-3</v>
      </c>
      <c r="P156" s="1">
        <f t="shared" si="37"/>
        <v>0.18373710139183164</v>
      </c>
      <c r="Q156" s="1">
        <f t="shared" si="42"/>
        <v>-2.4442851206455947</v>
      </c>
      <c r="R156" s="1">
        <f t="shared" si="43"/>
        <v>0</v>
      </c>
      <c r="S156" s="1">
        <f t="shared" si="30"/>
        <v>-2.4442851206455947</v>
      </c>
      <c r="T156">
        <f t="shared" si="38"/>
        <v>8.9670864713589897E-7</v>
      </c>
      <c r="U156" s="15">
        <f t="shared" si="44"/>
        <v>1</v>
      </c>
      <c r="V156" s="15">
        <f t="shared" si="31"/>
        <v>0</v>
      </c>
      <c r="W156" s="15">
        <f t="shared" si="32"/>
        <v>0</v>
      </c>
      <c r="X156" s="15">
        <f t="shared" si="33"/>
        <v>-2.4442851206455947</v>
      </c>
      <c r="Y156" s="15">
        <f t="shared" si="34"/>
        <v>0</v>
      </c>
      <c r="Z156">
        <f t="shared" si="39"/>
        <v>-6.0473486422347023</v>
      </c>
      <c r="AB156">
        <v>9</v>
      </c>
      <c r="AC156">
        <v>49</v>
      </c>
      <c r="AD156">
        <v>55</v>
      </c>
      <c r="AE156">
        <v>33</v>
      </c>
      <c r="AF156">
        <v>2</v>
      </c>
      <c r="AG156">
        <v>3.2657208171559199E-4</v>
      </c>
      <c r="AH156">
        <v>4.9652432969215403E-4</v>
      </c>
      <c r="AI156">
        <v>5.6714478690823595E-4</v>
      </c>
      <c r="AJ156">
        <v>6.3934902644579997E-4</v>
      </c>
      <c r="AK156">
        <v>4.8685491723466398E-4</v>
      </c>
      <c r="AN156">
        <f t="shared" si="40"/>
        <v>0</v>
      </c>
      <c r="AO156">
        <f t="shared" si="41"/>
        <v>1</v>
      </c>
    </row>
    <row r="157" spans="1:66" x14ac:dyDescent="0.2">
      <c r="A157">
        <v>155</v>
      </c>
      <c r="B157" s="2">
        <v>1073</v>
      </c>
      <c r="C157" s="4">
        <v>712</v>
      </c>
      <c r="D157" s="6">
        <v>710</v>
      </c>
      <c r="E157" s="2">
        <v>4.3911701875148298E-3</v>
      </c>
      <c r="F157" s="4">
        <v>3.6753508876075599E-3</v>
      </c>
      <c r="G157" s="6">
        <v>3.8973942351501001E-3</v>
      </c>
      <c r="H157" s="1">
        <f t="shared" si="35"/>
        <v>3.9879717700908304E-3</v>
      </c>
      <c r="I157" s="8">
        <v>2</v>
      </c>
      <c r="J157" s="10">
        <v>0</v>
      </c>
      <c r="K157" s="12">
        <v>4</v>
      </c>
      <c r="L157" s="9">
        <v>9.6306640342851601E-6</v>
      </c>
      <c r="M157" s="10">
        <v>0</v>
      </c>
      <c r="N157" s="13">
        <v>2.1633081307936002E-5</v>
      </c>
      <c r="O157" s="1">
        <f t="shared" si="36"/>
        <v>1.0421248447407052E-5</v>
      </c>
      <c r="P157" s="1">
        <f t="shared" si="37"/>
        <v>2.6131700644334544E-3</v>
      </c>
      <c r="Q157" s="1">
        <f t="shared" si="42"/>
        <v>-8.5799832667278775</v>
      </c>
      <c r="R157" s="1">
        <f t="shared" si="43"/>
        <v>0</v>
      </c>
      <c r="S157" s="1">
        <f t="shared" ref="S157:S220" si="45">IF(Q157&lt;=0,Q157,0)</f>
        <v>-8.5799832667278775</v>
      </c>
      <c r="T157">
        <f t="shared" si="38"/>
        <v>4.7195212521213055E-5</v>
      </c>
      <c r="U157" s="15">
        <f t="shared" si="44"/>
        <v>1</v>
      </c>
      <c r="V157" s="15">
        <f t="shared" si="31"/>
        <v>0</v>
      </c>
      <c r="W157" s="15">
        <f t="shared" si="32"/>
        <v>0</v>
      </c>
      <c r="X157" s="15">
        <f t="shared" si="33"/>
        <v>-8.5799832667278775</v>
      </c>
      <c r="Y157" s="15">
        <f t="shared" si="34"/>
        <v>0</v>
      </c>
      <c r="Z157">
        <f t="shared" si="39"/>
        <v>-4.3261020539309873</v>
      </c>
      <c r="AB157">
        <v>0</v>
      </c>
      <c r="AC157">
        <v>0</v>
      </c>
      <c r="AD157">
        <v>1</v>
      </c>
      <c r="AE157">
        <v>0</v>
      </c>
      <c r="AF157">
        <v>0</v>
      </c>
      <c r="AG157">
        <v>0</v>
      </c>
      <c r="AH157">
        <v>0</v>
      </c>
      <c r="AI157" s="1">
        <v>1.03117233983315E-5</v>
      </c>
      <c r="AJ157">
        <v>0</v>
      </c>
      <c r="AK157">
        <v>0</v>
      </c>
      <c r="AN157">
        <f t="shared" si="40"/>
        <v>0</v>
      </c>
      <c r="AO157">
        <f t="shared" si="41"/>
        <v>1</v>
      </c>
    </row>
    <row r="158" spans="1:66" x14ac:dyDescent="0.2">
      <c r="A158">
        <v>156</v>
      </c>
      <c r="B158" s="2">
        <v>711</v>
      </c>
      <c r="C158" s="4">
        <v>599</v>
      </c>
      <c r="D158" s="6">
        <v>591</v>
      </c>
      <c r="E158" s="2">
        <v>2.9097129574306101E-3</v>
      </c>
      <c r="F158" s="4">
        <v>3.0920437944900701E-3</v>
      </c>
      <c r="G158" s="6">
        <v>3.2441690041883201E-3</v>
      </c>
      <c r="H158" s="1">
        <f t="shared" si="35"/>
        <v>3.0819752520363335E-3</v>
      </c>
      <c r="I158" s="8">
        <v>472</v>
      </c>
      <c r="J158" s="10">
        <v>195</v>
      </c>
      <c r="K158" s="12">
        <v>340</v>
      </c>
      <c r="L158" s="8">
        <v>2.2728367120912899E-3</v>
      </c>
      <c r="M158" s="10">
        <v>1.8112913113749001E-3</v>
      </c>
      <c r="N158" s="12">
        <v>1.8388119111745599E-3</v>
      </c>
      <c r="O158" s="1">
        <f t="shared" si="36"/>
        <v>1.9743133115469168E-3</v>
      </c>
      <c r="P158" s="1">
        <f t="shared" si="37"/>
        <v>0.64059998867364087</v>
      </c>
      <c r="Q158" s="1">
        <f t="shared" si="42"/>
        <v>-0.64250432228285559</v>
      </c>
      <c r="R158" s="1">
        <f t="shared" si="43"/>
        <v>0</v>
      </c>
      <c r="S158" s="1">
        <f t="shared" si="45"/>
        <v>-0.64250432228285559</v>
      </c>
      <c r="T158">
        <f t="shared" si="38"/>
        <v>3.3965259929621709E-3</v>
      </c>
      <c r="U158" s="15">
        <f t="shared" si="44"/>
        <v>1</v>
      </c>
      <c r="V158" s="15">
        <f t="shared" si="31"/>
        <v>0</v>
      </c>
      <c r="W158" s="15">
        <f t="shared" si="32"/>
        <v>0</v>
      </c>
      <c r="X158" s="15">
        <f t="shared" si="33"/>
        <v>-0.64250432228285559</v>
      </c>
      <c r="Y158" s="15">
        <f t="shared" si="34"/>
        <v>0</v>
      </c>
      <c r="Z158">
        <f t="shared" si="39"/>
        <v>-2.468965057488139</v>
      </c>
      <c r="AB158">
        <v>0</v>
      </c>
      <c r="AC158">
        <v>0</v>
      </c>
      <c r="AD158">
        <v>2</v>
      </c>
      <c r="AE158">
        <v>0</v>
      </c>
      <c r="AF158">
        <v>0</v>
      </c>
      <c r="AG158">
        <v>0</v>
      </c>
      <c r="AH158">
        <v>0</v>
      </c>
      <c r="AI158" s="1">
        <v>2.0623446796663099E-5</v>
      </c>
      <c r="AJ158">
        <v>0</v>
      </c>
      <c r="AK158">
        <v>0</v>
      </c>
      <c r="AN158">
        <f t="shared" si="40"/>
        <v>0</v>
      </c>
      <c r="AO158">
        <f t="shared" si="41"/>
        <v>1</v>
      </c>
      <c r="BL158" s="1"/>
      <c r="BM158" s="1"/>
      <c r="BN158" s="1"/>
    </row>
    <row r="159" spans="1:66" x14ac:dyDescent="0.2">
      <c r="A159">
        <v>157</v>
      </c>
      <c r="B159" s="2">
        <v>70</v>
      </c>
      <c r="C159" s="4">
        <v>103</v>
      </c>
      <c r="D159" s="6">
        <v>72</v>
      </c>
      <c r="E159" s="2">
        <v>2.8646963012678303E-4</v>
      </c>
      <c r="F159" s="4">
        <v>5.3168699638143099E-4</v>
      </c>
      <c r="G159" s="6">
        <v>3.95228711170151E-4</v>
      </c>
      <c r="H159" s="1">
        <f t="shared" si="35"/>
        <v>4.0446177922612167E-4</v>
      </c>
      <c r="I159" s="8">
        <v>0</v>
      </c>
      <c r="J159" s="10">
        <v>0</v>
      </c>
      <c r="K159" s="12">
        <v>0</v>
      </c>
      <c r="L159" s="8">
        <v>0</v>
      </c>
      <c r="M159" s="10">
        <v>0</v>
      </c>
      <c r="N159" s="13">
        <v>0</v>
      </c>
      <c r="O159" s="1">
        <f t="shared" si="36"/>
        <v>0</v>
      </c>
      <c r="P159" s="1">
        <f t="shared" si="37"/>
        <v>0</v>
      </c>
      <c r="Q159" s="1" t="e">
        <f t="shared" si="42"/>
        <v>#NUM!</v>
      </c>
      <c r="R159" s="1" t="e">
        <f t="shared" si="43"/>
        <v>#NUM!</v>
      </c>
      <c r="S159" s="1" t="e">
        <f t="shared" si="45"/>
        <v>#NUM!</v>
      </c>
      <c r="T159">
        <f t="shared" si="38"/>
        <v>4.677025816912676E-3</v>
      </c>
      <c r="U159" s="15">
        <f t="shared" si="44"/>
        <v>1</v>
      </c>
      <c r="V159" s="15" t="e">
        <f t="shared" si="31"/>
        <v>#NUM!</v>
      </c>
      <c r="W159" s="15" t="e">
        <f t="shared" si="32"/>
        <v>#NUM!</v>
      </c>
      <c r="X159" s="15" t="e">
        <f t="shared" si="33"/>
        <v>#NUM!</v>
      </c>
      <c r="Y159" s="15" t="e">
        <f t="shared" si="34"/>
        <v>#NUM!</v>
      </c>
      <c r="Z159">
        <f t="shared" si="39"/>
        <v>-2.3300302328043951</v>
      </c>
      <c r="AB159">
        <v>0</v>
      </c>
      <c r="AC159">
        <v>0</v>
      </c>
      <c r="AD159">
        <v>0</v>
      </c>
      <c r="AE159">
        <v>0</v>
      </c>
      <c r="AF159">
        <v>0</v>
      </c>
      <c r="AG159">
        <v>0</v>
      </c>
      <c r="AH159">
        <v>0</v>
      </c>
      <c r="AI159">
        <v>0</v>
      </c>
      <c r="AJ159">
        <v>0</v>
      </c>
      <c r="AK159">
        <v>0</v>
      </c>
      <c r="AN159">
        <f t="shared" si="40"/>
        <v>0</v>
      </c>
      <c r="AO159">
        <f t="shared" si="41"/>
        <v>0</v>
      </c>
    </row>
    <row r="160" spans="1:66" x14ac:dyDescent="0.2">
      <c r="A160">
        <v>158</v>
      </c>
      <c r="B160" s="2">
        <v>130</v>
      </c>
      <c r="C160" s="4">
        <v>51</v>
      </c>
      <c r="D160" s="6">
        <v>70</v>
      </c>
      <c r="E160" s="2">
        <v>5.3201502737831104E-4</v>
      </c>
      <c r="F160" s="4">
        <v>2.6326249335391198E-4</v>
      </c>
      <c r="G160" s="6">
        <v>3.8425013585986902E-4</v>
      </c>
      <c r="H160" s="1">
        <f t="shared" si="35"/>
        <v>3.9317588553069733E-4</v>
      </c>
      <c r="I160" s="8">
        <v>1</v>
      </c>
      <c r="J160" s="10">
        <v>2</v>
      </c>
      <c r="K160" s="12">
        <v>2</v>
      </c>
      <c r="L160" s="9">
        <v>4.8153320171425801E-6</v>
      </c>
      <c r="M160" s="11">
        <v>1.8577346783332399E-5</v>
      </c>
      <c r="N160" s="13">
        <v>1.0816540653968001E-5</v>
      </c>
      <c r="O160" s="1">
        <f t="shared" si="36"/>
        <v>1.1403073151480993E-5</v>
      </c>
      <c r="P160" s="1">
        <f t="shared" si="37"/>
        <v>2.9002473374198565E-2</v>
      </c>
      <c r="Q160" s="1">
        <f t="shared" si="42"/>
        <v>-5.1076802491024402</v>
      </c>
      <c r="R160" s="1">
        <f t="shared" si="43"/>
        <v>0</v>
      </c>
      <c r="S160" s="1">
        <f t="shared" si="45"/>
        <v>-5.1076802491024402</v>
      </c>
      <c r="T160">
        <f t="shared" si="38"/>
        <v>8.0075660373407857E-3</v>
      </c>
      <c r="U160" s="15">
        <f t="shared" si="44"/>
        <v>1</v>
      </c>
      <c r="V160" s="15">
        <f t="shared" si="31"/>
        <v>0</v>
      </c>
      <c r="W160" s="15">
        <f t="shared" si="32"/>
        <v>0</v>
      </c>
      <c r="X160" s="15">
        <f t="shared" si="33"/>
        <v>-5.1076802491024402</v>
      </c>
      <c r="Y160" s="15">
        <f t="shared" si="34"/>
        <v>0</v>
      </c>
      <c r="Z160">
        <f t="shared" si="39"/>
        <v>-2.0964994710800702</v>
      </c>
      <c r="AB160">
        <v>0</v>
      </c>
      <c r="AC160">
        <v>2</v>
      </c>
      <c r="AD160">
        <v>1</v>
      </c>
      <c r="AE160">
        <v>0</v>
      </c>
      <c r="AF160">
        <v>6</v>
      </c>
      <c r="AG160">
        <v>0</v>
      </c>
      <c r="AH160" s="1">
        <v>2.0266299171108299E-5</v>
      </c>
      <c r="AI160" s="1">
        <v>1.03117233983315E-5</v>
      </c>
      <c r="AJ160">
        <v>0</v>
      </c>
      <c r="AK160">
        <v>1.46056475170399E-3</v>
      </c>
      <c r="AN160">
        <f t="shared" si="40"/>
        <v>0</v>
      </c>
      <c r="AO160">
        <f t="shared" si="41"/>
        <v>1</v>
      </c>
    </row>
    <row r="161" spans="1:64" x14ac:dyDescent="0.2">
      <c r="A161">
        <v>159</v>
      </c>
      <c r="B161" s="2">
        <v>25</v>
      </c>
      <c r="C161" s="4">
        <v>45</v>
      </c>
      <c r="D161" s="6">
        <v>46</v>
      </c>
      <c r="E161" s="2">
        <v>1.02310582188136E-4</v>
      </c>
      <c r="F161" s="4">
        <v>2.3229043531227501E-4</v>
      </c>
      <c r="G161" s="6">
        <v>2.5250723213648502E-4</v>
      </c>
      <c r="H161" s="1">
        <f t="shared" si="35"/>
        <v>1.9570274987896534E-4</v>
      </c>
      <c r="I161" s="8">
        <v>0</v>
      </c>
      <c r="J161" s="10">
        <v>0</v>
      </c>
      <c r="K161" s="12">
        <v>0</v>
      </c>
      <c r="L161" s="8">
        <v>0</v>
      </c>
      <c r="M161" s="10">
        <v>0</v>
      </c>
      <c r="N161" s="12">
        <v>0</v>
      </c>
      <c r="O161" s="1">
        <f t="shared" si="36"/>
        <v>0</v>
      </c>
      <c r="P161" s="1">
        <f t="shared" si="37"/>
        <v>0</v>
      </c>
      <c r="Q161" s="1" t="e">
        <f t="shared" si="42"/>
        <v>#NUM!</v>
      </c>
      <c r="R161" s="1" t="e">
        <f t="shared" si="43"/>
        <v>#NUM!</v>
      </c>
      <c r="S161" s="1" t="e">
        <f t="shared" si="45"/>
        <v>#NUM!</v>
      </c>
      <c r="T161">
        <f t="shared" si="38"/>
        <v>1.4160820122503845E-2</v>
      </c>
      <c r="U161" s="15">
        <f t="shared" si="44"/>
        <v>1</v>
      </c>
      <c r="V161" s="15" t="e">
        <f t="shared" si="31"/>
        <v>#NUM!</v>
      </c>
      <c r="W161" s="15" t="e">
        <f t="shared" si="32"/>
        <v>#NUM!</v>
      </c>
      <c r="X161" s="15" t="e">
        <f t="shared" si="33"/>
        <v>#NUM!</v>
      </c>
      <c r="Y161" s="15" t="e">
        <f t="shared" si="34"/>
        <v>#NUM!</v>
      </c>
      <c r="Z161">
        <f t="shared" si="39"/>
        <v>-1.8489115937956992</v>
      </c>
      <c r="AB161">
        <v>0</v>
      </c>
      <c r="AC161">
        <v>0</v>
      </c>
      <c r="AD161">
        <v>0</v>
      </c>
      <c r="AE161">
        <v>0</v>
      </c>
      <c r="AF161">
        <v>0</v>
      </c>
      <c r="AG161">
        <v>0</v>
      </c>
      <c r="AH161">
        <v>0</v>
      </c>
      <c r="AI161">
        <v>0</v>
      </c>
      <c r="AJ161">
        <v>0</v>
      </c>
      <c r="AK161">
        <v>0</v>
      </c>
      <c r="AN161">
        <f t="shared" si="40"/>
        <v>0</v>
      </c>
      <c r="AO161">
        <f t="shared" si="41"/>
        <v>0</v>
      </c>
    </row>
    <row r="162" spans="1:64" x14ac:dyDescent="0.2">
      <c r="A162">
        <v>160</v>
      </c>
      <c r="B162" s="2">
        <v>0</v>
      </c>
      <c r="C162" s="4">
        <v>0</v>
      </c>
      <c r="D162" s="6">
        <v>0</v>
      </c>
      <c r="E162" s="2">
        <v>0</v>
      </c>
      <c r="F162" s="4">
        <v>0</v>
      </c>
      <c r="G162" s="6">
        <v>0</v>
      </c>
      <c r="H162" s="1">
        <f t="shared" si="35"/>
        <v>0</v>
      </c>
      <c r="I162" s="8">
        <v>0</v>
      </c>
      <c r="J162" s="10">
        <v>0</v>
      </c>
      <c r="K162" s="12">
        <v>0</v>
      </c>
      <c r="L162" s="8">
        <v>0</v>
      </c>
      <c r="M162" s="10">
        <v>0</v>
      </c>
      <c r="N162" s="12">
        <v>0</v>
      </c>
      <c r="O162" s="1">
        <f t="shared" si="36"/>
        <v>0</v>
      </c>
      <c r="P162" s="1" t="e">
        <f t="shared" si="37"/>
        <v>#DIV/0!</v>
      </c>
      <c r="Q162" s="1" t="e">
        <f t="shared" si="42"/>
        <v>#DIV/0!</v>
      </c>
      <c r="R162" s="1" t="e">
        <f t="shared" si="43"/>
        <v>#DIV/0!</v>
      </c>
      <c r="S162" s="1" t="e">
        <f t="shared" si="45"/>
        <v>#DIV/0!</v>
      </c>
      <c r="T162" t="e">
        <f t="shared" si="38"/>
        <v>#DIV/0!</v>
      </c>
      <c r="U162" s="15" t="e">
        <f t="shared" si="44"/>
        <v>#DIV/0!</v>
      </c>
      <c r="V162" s="15" t="e">
        <f t="shared" si="31"/>
        <v>#DIV/0!</v>
      </c>
      <c r="W162" s="15" t="e">
        <f t="shared" si="32"/>
        <v>#DIV/0!</v>
      </c>
      <c r="X162" s="15" t="e">
        <f t="shared" si="33"/>
        <v>#DIV/0!</v>
      </c>
      <c r="Y162" s="15" t="e">
        <f t="shared" si="34"/>
        <v>#DIV/0!</v>
      </c>
      <c r="Z162" t="e">
        <f t="shared" si="39"/>
        <v>#DIV/0!</v>
      </c>
      <c r="AB162">
        <v>0</v>
      </c>
      <c r="AC162">
        <v>0</v>
      </c>
      <c r="AD162">
        <v>0</v>
      </c>
      <c r="AE162">
        <v>0</v>
      </c>
      <c r="AF162">
        <v>0</v>
      </c>
      <c r="AG162">
        <v>0</v>
      </c>
      <c r="AH162">
        <v>0</v>
      </c>
      <c r="AI162">
        <v>0</v>
      </c>
      <c r="AJ162">
        <v>0</v>
      </c>
      <c r="AK162">
        <v>0</v>
      </c>
      <c r="AN162" t="e">
        <f t="shared" si="40"/>
        <v>#DIV/0!</v>
      </c>
      <c r="AO162" t="e">
        <f t="shared" si="41"/>
        <v>#DIV/0!</v>
      </c>
    </row>
    <row r="163" spans="1:64" x14ac:dyDescent="0.2">
      <c r="A163">
        <v>161</v>
      </c>
      <c r="B163" s="2">
        <v>1</v>
      </c>
      <c r="C163" s="4">
        <v>3</v>
      </c>
      <c r="D163" s="6">
        <v>4</v>
      </c>
      <c r="E163" s="3">
        <v>4.0924232875254699E-6</v>
      </c>
      <c r="F163" s="5">
        <v>1.5486029020818301E-5</v>
      </c>
      <c r="G163" s="7">
        <v>2.19571506205639E-5</v>
      </c>
      <c r="H163" s="1">
        <f t="shared" si="35"/>
        <v>1.3845200976302558E-5</v>
      </c>
      <c r="I163" s="8">
        <v>0</v>
      </c>
      <c r="J163" s="10">
        <v>0</v>
      </c>
      <c r="K163" s="12">
        <v>0</v>
      </c>
      <c r="L163" s="8">
        <v>0</v>
      </c>
      <c r="M163" s="10">
        <v>0</v>
      </c>
      <c r="N163" s="12">
        <v>0</v>
      </c>
      <c r="O163" s="1">
        <f t="shared" si="36"/>
        <v>0</v>
      </c>
      <c r="P163" s="1">
        <f t="shared" si="37"/>
        <v>0</v>
      </c>
      <c r="Q163" s="1" t="e">
        <f t="shared" si="42"/>
        <v>#NUM!</v>
      </c>
      <c r="R163" s="1" t="e">
        <f t="shared" si="43"/>
        <v>#NUM!</v>
      </c>
      <c r="S163" s="1" t="e">
        <f t="shared" si="45"/>
        <v>#NUM!</v>
      </c>
      <c r="T163">
        <f t="shared" si="38"/>
        <v>5.6901785942506847E-2</v>
      </c>
      <c r="U163" s="15">
        <f t="shared" si="44"/>
        <v>0</v>
      </c>
      <c r="V163" s="15" t="e">
        <f t="shared" ref="V163:V226" si="46">IF(AND(R163&gt;0,U163=1),R163,0)</f>
        <v>#NUM!</v>
      </c>
      <c r="W163" s="15" t="e">
        <f t="shared" ref="W163:W226" si="47">IF(AND(R163&gt;0,U163=0),R163,0)</f>
        <v>#NUM!</v>
      </c>
      <c r="X163" s="15" t="e">
        <f t="shared" ref="X163:X226" si="48">IF(AND(S163&lt;=0,U163=1),S163,0)</f>
        <v>#NUM!</v>
      </c>
      <c r="Y163" s="15" t="e">
        <f t="shared" ref="Y163:Y226" si="49">IF(AND(S163&lt;=0,U163=0),S163,0)</f>
        <v>#NUM!</v>
      </c>
      <c r="Z163">
        <f t="shared" si="39"/>
        <v>-1.2448741024484515</v>
      </c>
      <c r="AB163">
        <v>0</v>
      </c>
      <c r="AC163">
        <v>0</v>
      </c>
      <c r="AD163">
        <v>0</v>
      </c>
      <c r="AE163">
        <v>0</v>
      </c>
      <c r="AF163">
        <v>0</v>
      </c>
      <c r="AG163">
        <v>0</v>
      </c>
      <c r="AH163">
        <v>0</v>
      </c>
      <c r="AI163">
        <v>0</v>
      </c>
      <c r="AJ163">
        <v>0</v>
      </c>
      <c r="AK163">
        <v>0</v>
      </c>
      <c r="AN163">
        <f t="shared" si="40"/>
        <v>0</v>
      </c>
      <c r="AO163">
        <f t="shared" si="41"/>
        <v>0</v>
      </c>
    </row>
    <row r="164" spans="1:64" x14ac:dyDescent="0.2">
      <c r="A164">
        <v>162</v>
      </c>
      <c r="B164" s="2">
        <v>0</v>
      </c>
      <c r="C164" s="4">
        <v>0</v>
      </c>
      <c r="D164" s="6">
        <v>0</v>
      </c>
      <c r="E164" s="2">
        <v>0</v>
      </c>
      <c r="F164" s="4">
        <v>0</v>
      </c>
      <c r="G164" s="6">
        <v>0</v>
      </c>
      <c r="H164" s="1">
        <f t="shared" si="35"/>
        <v>0</v>
      </c>
      <c r="I164" s="8">
        <v>0</v>
      </c>
      <c r="J164" s="10">
        <v>0</v>
      </c>
      <c r="K164" s="12">
        <v>0</v>
      </c>
      <c r="L164" s="8">
        <v>0</v>
      </c>
      <c r="M164" s="10">
        <v>0</v>
      </c>
      <c r="N164" s="13">
        <v>0</v>
      </c>
      <c r="O164" s="1">
        <f t="shared" si="36"/>
        <v>0</v>
      </c>
      <c r="P164" s="1" t="e">
        <f t="shared" si="37"/>
        <v>#DIV/0!</v>
      </c>
      <c r="Q164" s="1" t="e">
        <f t="shared" si="42"/>
        <v>#DIV/0!</v>
      </c>
      <c r="R164" s="1" t="e">
        <f t="shared" si="43"/>
        <v>#DIV/0!</v>
      </c>
      <c r="S164" s="1" t="e">
        <f t="shared" si="45"/>
        <v>#DIV/0!</v>
      </c>
      <c r="T164" t="e">
        <f t="shared" si="38"/>
        <v>#DIV/0!</v>
      </c>
      <c r="U164" s="15" t="e">
        <f t="shared" si="44"/>
        <v>#DIV/0!</v>
      </c>
      <c r="V164" s="15" t="e">
        <f t="shared" si="46"/>
        <v>#DIV/0!</v>
      </c>
      <c r="W164" s="15" t="e">
        <f t="shared" si="47"/>
        <v>#DIV/0!</v>
      </c>
      <c r="X164" s="15" t="e">
        <f t="shared" si="48"/>
        <v>#DIV/0!</v>
      </c>
      <c r="Y164" s="15" t="e">
        <f t="shared" si="49"/>
        <v>#DIV/0!</v>
      </c>
      <c r="Z164" t="e">
        <f t="shared" si="39"/>
        <v>#DIV/0!</v>
      </c>
      <c r="AB164">
        <v>0</v>
      </c>
      <c r="AC164">
        <v>0</v>
      </c>
      <c r="AD164">
        <v>0</v>
      </c>
      <c r="AE164">
        <v>0</v>
      </c>
      <c r="AF164">
        <v>0</v>
      </c>
      <c r="AG164">
        <v>0</v>
      </c>
      <c r="AH164">
        <v>0</v>
      </c>
      <c r="AI164">
        <v>0</v>
      </c>
      <c r="AJ164">
        <v>0</v>
      </c>
      <c r="AK164">
        <v>0</v>
      </c>
      <c r="AN164" t="e">
        <f t="shared" si="40"/>
        <v>#DIV/0!</v>
      </c>
      <c r="AO164" t="e">
        <f t="shared" si="41"/>
        <v>#DIV/0!</v>
      </c>
    </row>
    <row r="165" spans="1:64" x14ac:dyDescent="0.2">
      <c r="A165">
        <v>163</v>
      </c>
      <c r="B165" s="2">
        <v>96</v>
      </c>
      <c r="C165" s="4">
        <v>53</v>
      </c>
      <c r="D165" s="6">
        <v>42</v>
      </c>
      <c r="E165" s="2">
        <v>3.9287263560244503E-4</v>
      </c>
      <c r="F165" s="4">
        <v>2.7358651270112399E-4</v>
      </c>
      <c r="G165" s="6">
        <v>2.3055008151592099E-4</v>
      </c>
      <c r="H165" s="1">
        <f t="shared" si="35"/>
        <v>2.9900307660649664E-4</v>
      </c>
      <c r="I165" s="8">
        <v>0</v>
      </c>
      <c r="J165" s="10">
        <v>0</v>
      </c>
      <c r="K165" s="12">
        <v>0</v>
      </c>
      <c r="L165" s="8">
        <v>0</v>
      </c>
      <c r="M165" s="11">
        <v>0</v>
      </c>
      <c r="N165" s="13">
        <v>0</v>
      </c>
      <c r="O165" s="1">
        <f t="shared" si="36"/>
        <v>0</v>
      </c>
      <c r="P165" s="1">
        <f t="shared" si="37"/>
        <v>0</v>
      </c>
      <c r="Q165" s="1" t="e">
        <f t="shared" si="42"/>
        <v>#NUM!</v>
      </c>
      <c r="R165" s="1" t="e">
        <f t="shared" si="43"/>
        <v>#NUM!</v>
      </c>
      <c r="S165" s="1" t="e">
        <f t="shared" si="45"/>
        <v>#NUM!</v>
      </c>
      <c r="T165">
        <f t="shared" si="38"/>
        <v>3.5279374683746083E-3</v>
      </c>
      <c r="U165" s="15">
        <f t="shared" si="44"/>
        <v>1</v>
      </c>
      <c r="V165" s="15" t="e">
        <f t="shared" si="46"/>
        <v>#NUM!</v>
      </c>
      <c r="W165" s="15" t="e">
        <f t="shared" si="47"/>
        <v>#NUM!</v>
      </c>
      <c r="X165" s="15" t="e">
        <f t="shared" si="48"/>
        <v>#NUM!</v>
      </c>
      <c r="Y165" s="15" t="e">
        <f t="shared" si="49"/>
        <v>#NUM!</v>
      </c>
      <c r="Z165">
        <f t="shared" si="39"/>
        <v>-2.4524791212104353</v>
      </c>
      <c r="AB165">
        <v>0</v>
      </c>
      <c r="AC165">
        <v>0</v>
      </c>
      <c r="AD165">
        <v>0</v>
      </c>
      <c r="AE165">
        <v>0</v>
      </c>
      <c r="AF165">
        <v>0</v>
      </c>
      <c r="AG165">
        <v>0</v>
      </c>
      <c r="AH165">
        <v>0</v>
      </c>
      <c r="AI165">
        <v>0</v>
      </c>
      <c r="AJ165">
        <v>0</v>
      </c>
      <c r="AK165">
        <v>0</v>
      </c>
      <c r="AN165">
        <f t="shared" si="40"/>
        <v>0</v>
      </c>
      <c r="AO165">
        <f t="shared" si="41"/>
        <v>0</v>
      </c>
    </row>
    <row r="166" spans="1:64" x14ac:dyDescent="0.2">
      <c r="A166">
        <v>164</v>
      </c>
      <c r="B166" s="2">
        <v>454</v>
      </c>
      <c r="C166" s="4">
        <v>331</v>
      </c>
      <c r="D166" s="6">
        <v>297</v>
      </c>
      <c r="E166" s="2">
        <v>1.85796017253656E-3</v>
      </c>
      <c r="F166" s="4">
        <v>1.7086252019636199E-3</v>
      </c>
      <c r="G166" s="6">
        <v>1.6303184335768699E-3</v>
      </c>
      <c r="H166" s="1">
        <f t="shared" si="35"/>
        <v>1.7323012693590165E-3</v>
      </c>
      <c r="I166" s="8">
        <v>0</v>
      </c>
      <c r="J166" s="10">
        <v>0</v>
      </c>
      <c r="K166" s="12">
        <v>0</v>
      </c>
      <c r="L166" s="8">
        <v>0</v>
      </c>
      <c r="M166" s="10">
        <v>0</v>
      </c>
      <c r="N166" s="13">
        <v>0</v>
      </c>
      <c r="O166" s="1">
        <f t="shared" si="36"/>
        <v>0</v>
      </c>
      <c r="P166" s="1">
        <f t="shared" si="37"/>
        <v>0</v>
      </c>
      <c r="Q166" s="1" t="e">
        <f t="shared" si="42"/>
        <v>#NUM!</v>
      </c>
      <c r="R166" s="1" t="e">
        <f t="shared" si="43"/>
        <v>#NUM!</v>
      </c>
      <c r="S166" s="1" t="e">
        <f t="shared" si="45"/>
        <v>#NUM!</v>
      </c>
      <c r="T166">
        <f t="shared" si="38"/>
        <v>1.3114525884799442E-5</v>
      </c>
      <c r="U166" s="15">
        <f t="shared" si="44"/>
        <v>1</v>
      </c>
      <c r="V166" s="15" t="e">
        <f t="shared" si="46"/>
        <v>#NUM!</v>
      </c>
      <c r="W166" s="15" t="e">
        <f t="shared" si="47"/>
        <v>#NUM!</v>
      </c>
      <c r="X166" s="15" t="e">
        <f t="shared" si="48"/>
        <v>#NUM!</v>
      </c>
      <c r="Y166" s="15" t="e">
        <f t="shared" si="49"/>
        <v>#NUM!</v>
      </c>
      <c r="Z166">
        <f t="shared" si="39"/>
        <v>-4.8822474053662148</v>
      </c>
      <c r="AB166">
        <v>0</v>
      </c>
      <c r="AC166">
        <v>0</v>
      </c>
      <c r="AD166">
        <v>0</v>
      </c>
      <c r="AE166">
        <v>0</v>
      </c>
      <c r="AF166">
        <v>0</v>
      </c>
      <c r="AG166">
        <v>0</v>
      </c>
      <c r="AH166">
        <v>0</v>
      </c>
      <c r="AI166">
        <v>0</v>
      </c>
      <c r="AJ166">
        <v>0</v>
      </c>
      <c r="AK166">
        <v>0</v>
      </c>
      <c r="AN166">
        <f t="shared" si="40"/>
        <v>0</v>
      </c>
      <c r="AO166">
        <f t="shared" si="41"/>
        <v>0</v>
      </c>
    </row>
    <row r="167" spans="1:64" x14ac:dyDescent="0.2">
      <c r="A167">
        <v>165</v>
      </c>
      <c r="B167" s="2">
        <v>104</v>
      </c>
      <c r="C167" s="4">
        <v>110</v>
      </c>
      <c r="D167" s="6">
        <v>67</v>
      </c>
      <c r="E167" s="2">
        <v>4.2561202190264898E-4</v>
      </c>
      <c r="F167" s="4">
        <v>5.6782106409667397E-4</v>
      </c>
      <c r="G167" s="6">
        <v>3.6778227289444601E-4</v>
      </c>
      <c r="H167" s="1">
        <f t="shared" si="35"/>
        <v>4.5373845296458964E-4</v>
      </c>
      <c r="I167" s="8">
        <v>0</v>
      </c>
      <c r="J167" s="10">
        <v>0</v>
      </c>
      <c r="K167" s="12">
        <v>0</v>
      </c>
      <c r="L167" s="8">
        <v>0</v>
      </c>
      <c r="M167" s="10">
        <v>0</v>
      </c>
      <c r="N167" s="12">
        <v>0</v>
      </c>
      <c r="O167" s="1">
        <f t="shared" si="36"/>
        <v>0</v>
      </c>
      <c r="P167" s="1">
        <f t="shared" si="37"/>
        <v>0</v>
      </c>
      <c r="Q167" s="1" t="e">
        <f t="shared" si="42"/>
        <v>#NUM!</v>
      </c>
      <c r="R167" s="1" t="e">
        <f t="shared" si="43"/>
        <v>#NUM!</v>
      </c>
      <c r="S167" s="1" t="e">
        <f t="shared" si="45"/>
        <v>#NUM!</v>
      </c>
      <c r="T167">
        <f t="shared" si="38"/>
        <v>1.5810879970827546E-3</v>
      </c>
      <c r="U167" s="15">
        <f t="shared" si="44"/>
        <v>1</v>
      </c>
      <c r="V167" s="15" t="e">
        <f t="shared" si="46"/>
        <v>#NUM!</v>
      </c>
      <c r="W167" s="15" t="e">
        <f t="shared" si="47"/>
        <v>#NUM!</v>
      </c>
      <c r="X167" s="15" t="e">
        <f t="shared" si="48"/>
        <v>#NUM!</v>
      </c>
      <c r="Y167" s="15" t="e">
        <f t="shared" si="49"/>
        <v>#NUM!</v>
      </c>
      <c r="Z167">
        <f t="shared" si="39"/>
        <v>-2.8010439582879361</v>
      </c>
      <c r="AB167">
        <v>0</v>
      </c>
      <c r="AC167">
        <v>0</v>
      </c>
      <c r="AD167">
        <v>0</v>
      </c>
      <c r="AE167">
        <v>0</v>
      </c>
      <c r="AF167">
        <v>0</v>
      </c>
      <c r="AG167">
        <v>0</v>
      </c>
      <c r="AH167">
        <v>0</v>
      </c>
      <c r="AI167">
        <v>0</v>
      </c>
      <c r="AJ167">
        <v>0</v>
      </c>
      <c r="AK167">
        <v>0</v>
      </c>
      <c r="AN167">
        <f t="shared" si="40"/>
        <v>0</v>
      </c>
      <c r="AO167">
        <f t="shared" si="41"/>
        <v>0</v>
      </c>
    </row>
    <row r="168" spans="1:64" x14ac:dyDescent="0.2">
      <c r="A168">
        <v>166</v>
      </c>
      <c r="B168" s="2">
        <v>0</v>
      </c>
      <c r="C168" s="4">
        <v>0</v>
      </c>
      <c r="D168" s="6">
        <v>0</v>
      </c>
      <c r="E168" s="2">
        <v>0</v>
      </c>
      <c r="F168" s="5">
        <v>0</v>
      </c>
      <c r="G168" s="7">
        <v>0</v>
      </c>
      <c r="H168" s="1">
        <f t="shared" si="35"/>
        <v>0</v>
      </c>
      <c r="I168" s="8">
        <v>0</v>
      </c>
      <c r="J168" s="10">
        <v>0</v>
      </c>
      <c r="K168" s="12">
        <v>0</v>
      </c>
      <c r="L168" s="8">
        <v>0</v>
      </c>
      <c r="M168" s="10">
        <v>0</v>
      </c>
      <c r="N168" s="12">
        <v>0</v>
      </c>
      <c r="O168" s="1">
        <f t="shared" si="36"/>
        <v>0</v>
      </c>
      <c r="P168" s="1" t="e">
        <f t="shared" si="37"/>
        <v>#DIV/0!</v>
      </c>
      <c r="Q168" s="1" t="e">
        <f t="shared" si="42"/>
        <v>#DIV/0!</v>
      </c>
      <c r="R168" s="1" t="e">
        <f t="shared" si="43"/>
        <v>#DIV/0!</v>
      </c>
      <c r="S168" s="1" t="e">
        <f t="shared" si="45"/>
        <v>#DIV/0!</v>
      </c>
      <c r="T168" t="e">
        <f t="shared" si="38"/>
        <v>#DIV/0!</v>
      </c>
      <c r="U168" s="15" t="e">
        <f t="shared" si="44"/>
        <v>#DIV/0!</v>
      </c>
      <c r="V168" s="15" t="e">
        <f t="shared" si="46"/>
        <v>#DIV/0!</v>
      </c>
      <c r="W168" s="15" t="e">
        <f t="shared" si="47"/>
        <v>#DIV/0!</v>
      </c>
      <c r="X168" s="15" t="e">
        <f t="shared" si="48"/>
        <v>#DIV/0!</v>
      </c>
      <c r="Y168" s="15" t="e">
        <f t="shared" si="49"/>
        <v>#DIV/0!</v>
      </c>
      <c r="Z168" t="e">
        <f t="shared" si="39"/>
        <v>#DIV/0!</v>
      </c>
      <c r="AB168">
        <v>0</v>
      </c>
      <c r="AC168">
        <v>0</v>
      </c>
      <c r="AD168">
        <v>0</v>
      </c>
      <c r="AE168">
        <v>0</v>
      </c>
      <c r="AF168">
        <v>0</v>
      </c>
      <c r="AG168">
        <v>0</v>
      </c>
      <c r="AH168">
        <v>0</v>
      </c>
      <c r="AI168">
        <v>0</v>
      </c>
      <c r="AJ168">
        <v>0</v>
      </c>
      <c r="AK168">
        <v>0</v>
      </c>
      <c r="AN168" t="e">
        <f t="shared" si="40"/>
        <v>#DIV/0!</v>
      </c>
      <c r="AO168" t="e">
        <f t="shared" si="41"/>
        <v>#DIV/0!</v>
      </c>
    </row>
    <row r="169" spans="1:64" x14ac:dyDescent="0.2">
      <c r="A169">
        <v>167</v>
      </c>
      <c r="B169" s="2">
        <v>70</v>
      </c>
      <c r="C169" s="4">
        <v>79</v>
      </c>
      <c r="D169" s="6">
        <v>71</v>
      </c>
      <c r="E169" s="2">
        <v>2.8646963012678303E-4</v>
      </c>
      <c r="F169" s="4">
        <v>4.0779876421488399E-4</v>
      </c>
      <c r="G169" s="6">
        <v>3.8973942351501001E-4</v>
      </c>
      <c r="H169" s="1">
        <f t="shared" si="35"/>
        <v>3.6133593928555901E-4</v>
      </c>
      <c r="I169" s="8">
        <v>143</v>
      </c>
      <c r="J169" s="10">
        <v>58</v>
      </c>
      <c r="K169" s="12">
        <v>98</v>
      </c>
      <c r="L169" s="8">
        <v>6.8859247845138899E-4</v>
      </c>
      <c r="M169" s="10">
        <v>5.3874305671663904E-4</v>
      </c>
      <c r="N169" s="12">
        <v>5.3001049204443398E-4</v>
      </c>
      <c r="O169" s="1">
        <f t="shared" si="36"/>
        <v>5.8578200907082056E-4</v>
      </c>
      <c r="P169" s="1">
        <f t="shared" si="37"/>
        <v>1.6211562299311855</v>
      </c>
      <c r="Q169" s="1">
        <f t="shared" si="42"/>
        <v>0.69702312927997789</v>
      </c>
      <c r="R169" s="1">
        <f t="shared" si="43"/>
        <v>0.69702312927997789</v>
      </c>
      <c r="S169" s="1">
        <f t="shared" si="45"/>
        <v>0</v>
      </c>
      <c r="T169">
        <f t="shared" si="38"/>
        <v>2.4560356010985256E-2</v>
      </c>
      <c r="U169" s="15">
        <f t="shared" si="44"/>
        <v>1</v>
      </c>
      <c r="V169" s="15">
        <f t="shared" si="46"/>
        <v>0.69702312927997789</v>
      </c>
      <c r="W169" s="15">
        <f t="shared" si="47"/>
        <v>0</v>
      </c>
      <c r="X169" s="15">
        <f t="shared" si="48"/>
        <v>0</v>
      </c>
      <c r="Y169" s="15">
        <f t="shared" si="49"/>
        <v>0</v>
      </c>
      <c r="Z169">
        <f t="shared" si="39"/>
        <v>-1.6097653422342169</v>
      </c>
      <c r="AB169">
        <v>0</v>
      </c>
      <c r="AC169">
        <v>0</v>
      </c>
      <c r="AD169">
        <v>0</v>
      </c>
      <c r="AE169">
        <v>0</v>
      </c>
      <c r="AF169">
        <v>0</v>
      </c>
      <c r="AG169">
        <v>0</v>
      </c>
      <c r="AH169">
        <v>0</v>
      </c>
      <c r="AI169">
        <v>0</v>
      </c>
      <c r="AJ169">
        <v>0</v>
      </c>
      <c r="AK169">
        <v>0</v>
      </c>
      <c r="AN169">
        <f t="shared" si="40"/>
        <v>0</v>
      </c>
      <c r="AO169">
        <f t="shared" si="41"/>
        <v>0</v>
      </c>
      <c r="BL169" s="1"/>
    </row>
    <row r="170" spans="1:64" x14ac:dyDescent="0.2">
      <c r="A170">
        <v>168</v>
      </c>
      <c r="B170" s="2">
        <v>17</v>
      </c>
      <c r="C170" s="4">
        <v>12</v>
      </c>
      <c r="D170" s="6">
        <v>23</v>
      </c>
      <c r="E170" s="3">
        <v>6.9571195887933006E-5</v>
      </c>
      <c r="F170" s="5">
        <v>6.1944116083273502E-5</v>
      </c>
      <c r="G170" s="6">
        <v>1.2625361606824199E-4</v>
      </c>
      <c r="H170" s="1">
        <f t="shared" si="35"/>
        <v>8.5922976013149487E-5</v>
      </c>
      <c r="I170" s="8">
        <v>0</v>
      </c>
      <c r="J170" s="10">
        <v>0</v>
      </c>
      <c r="K170" s="12">
        <v>0</v>
      </c>
      <c r="L170" s="8">
        <v>0</v>
      </c>
      <c r="M170" s="10">
        <v>0</v>
      </c>
      <c r="N170" s="12">
        <v>0</v>
      </c>
      <c r="O170" s="1">
        <f t="shared" si="36"/>
        <v>0</v>
      </c>
      <c r="P170" s="1">
        <f t="shared" si="37"/>
        <v>0</v>
      </c>
      <c r="Q170" s="1" t="e">
        <f t="shared" si="42"/>
        <v>#NUM!</v>
      </c>
      <c r="R170" s="1" t="e">
        <f t="shared" si="43"/>
        <v>#NUM!</v>
      </c>
      <c r="S170" s="1" t="e">
        <f t="shared" si="45"/>
        <v>#NUM!</v>
      </c>
      <c r="T170">
        <f t="shared" si="38"/>
        <v>1.3308638715558074E-2</v>
      </c>
      <c r="U170" s="15">
        <f t="shared" si="44"/>
        <v>1</v>
      </c>
      <c r="V170" s="15" t="e">
        <f t="shared" si="46"/>
        <v>#NUM!</v>
      </c>
      <c r="W170" s="15" t="e">
        <f t="shared" si="47"/>
        <v>#NUM!</v>
      </c>
      <c r="X170" s="15" t="e">
        <f t="shared" si="48"/>
        <v>#NUM!</v>
      </c>
      <c r="Y170" s="15" t="e">
        <f t="shared" si="49"/>
        <v>#NUM!</v>
      </c>
      <c r="Z170">
        <f t="shared" si="39"/>
        <v>-1.8758663644018079</v>
      </c>
      <c r="AB170">
        <v>0</v>
      </c>
      <c r="AC170">
        <v>0</v>
      </c>
      <c r="AD170">
        <v>0</v>
      </c>
      <c r="AE170">
        <v>0</v>
      </c>
      <c r="AF170">
        <v>0</v>
      </c>
      <c r="AG170">
        <v>0</v>
      </c>
      <c r="AH170">
        <v>0</v>
      </c>
      <c r="AI170">
        <v>0</v>
      </c>
      <c r="AJ170">
        <v>0</v>
      </c>
      <c r="AK170">
        <v>0</v>
      </c>
      <c r="AN170">
        <f t="shared" si="40"/>
        <v>0</v>
      </c>
      <c r="AO170">
        <f t="shared" si="41"/>
        <v>0</v>
      </c>
    </row>
    <row r="171" spans="1:64" x14ac:dyDescent="0.2">
      <c r="A171">
        <v>169</v>
      </c>
      <c r="B171" s="2">
        <v>240</v>
      </c>
      <c r="C171" s="4">
        <v>159</v>
      </c>
      <c r="D171" s="6">
        <v>148</v>
      </c>
      <c r="E171" s="2">
        <v>9.82181589006114E-4</v>
      </c>
      <c r="F171" s="4">
        <v>8.2075953810337404E-4</v>
      </c>
      <c r="G171" s="6">
        <v>8.1241457296086605E-4</v>
      </c>
      <c r="H171" s="1">
        <f t="shared" si="35"/>
        <v>8.7178523335678466E-4</v>
      </c>
      <c r="I171" s="8">
        <v>1</v>
      </c>
      <c r="J171" s="10">
        <v>0</v>
      </c>
      <c r="K171" s="12">
        <v>0</v>
      </c>
      <c r="L171" s="9">
        <v>4.8153320171425801E-6</v>
      </c>
      <c r="M171" s="10">
        <v>0</v>
      </c>
      <c r="N171" s="12">
        <v>0</v>
      </c>
      <c r="O171" s="1">
        <f t="shared" si="36"/>
        <v>1.60511067238086E-6</v>
      </c>
      <c r="P171" s="1">
        <f t="shared" si="37"/>
        <v>1.8411767152793196E-3</v>
      </c>
      <c r="Q171" s="1">
        <f t="shared" si="42"/>
        <v>-9.085156182134007</v>
      </c>
      <c r="R171" s="1">
        <f t="shared" si="43"/>
        <v>0</v>
      </c>
      <c r="S171" s="1">
        <f t="shared" si="45"/>
        <v>-9.085156182134007</v>
      </c>
      <c r="T171">
        <f t="shared" si="38"/>
        <v>9.5105700309046178E-5</v>
      </c>
      <c r="U171" s="15">
        <f t="shared" si="44"/>
        <v>1</v>
      </c>
      <c r="V171" s="15">
        <f t="shared" si="46"/>
        <v>0</v>
      </c>
      <c r="W171" s="15">
        <f t="shared" si="47"/>
        <v>0</v>
      </c>
      <c r="X171" s="15">
        <f t="shared" si="48"/>
        <v>-9.085156182134007</v>
      </c>
      <c r="Y171" s="15">
        <f t="shared" si="49"/>
        <v>0</v>
      </c>
      <c r="Z171">
        <f t="shared" si="39"/>
        <v>-4.0217934521627692</v>
      </c>
      <c r="AB171">
        <v>0</v>
      </c>
      <c r="AC171">
        <v>0</v>
      </c>
      <c r="AD171">
        <v>0</v>
      </c>
      <c r="AE171">
        <v>0</v>
      </c>
      <c r="AF171">
        <v>0</v>
      </c>
      <c r="AG171">
        <v>0</v>
      </c>
      <c r="AH171">
        <v>0</v>
      </c>
      <c r="AI171">
        <v>0</v>
      </c>
      <c r="AJ171">
        <v>0</v>
      </c>
      <c r="AK171">
        <v>0</v>
      </c>
      <c r="AN171">
        <f t="shared" si="40"/>
        <v>0</v>
      </c>
      <c r="AO171">
        <f t="shared" si="41"/>
        <v>0</v>
      </c>
    </row>
    <row r="172" spans="1:64" x14ac:dyDescent="0.2">
      <c r="A172">
        <v>170</v>
      </c>
      <c r="B172" s="2">
        <v>3495</v>
      </c>
      <c r="C172" s="4">
        <v>2596</v>
      </c>
      <c r="D172" s="6">
        <v>2524</v>
      </c>
      <c r="E172" s="2">
        <v>1.43030193899015E-2</v>
      </c>
      <c r="F172" s="4">
        <v>1.34005771126815E-2</v>
      </c>
      <c r="G172" s="6">
        <v>1.38549620415758E-2</v>
      </c>
      <c r="H172" s="1">
        <f t="shared" si="35"/>
        <v>1.3852852848052932E-2</v>
      </c>
      <c r="I172" s="8">
        <v>445</v>
      </c>
      <c r="J172" s="10">
        <v>213</v>
      </c>
      <c r="K172" s="12">
        <v>361</v>
      </c>
      <c r="L172" s="8">
        <v>2.14282274762844E-3</v>
      </c>
      <c r="M172" s="10">
        <v>1.9784874324248998E-3</v>
      </c>
      <c r="N172" s="12">
        <v>1.9523855880412299E-3</v>
      </c>
      <c r="O172" s="1">
        <f t="shared" si="36"/>
        <v>2.0245652560315231E-3</v>
      </c>
      <c r="P172" s="1">
        <f t="shared" si="37"/>
        <v>0.14614789301801348</v>
      </c>
      <c r="Q172" s="1">
        <f t="shared" si="42"/>
        <v>-2.7744990646101408</v>
      </c>
      <c r="R172" s="1">
        <f t="shared" si="43"/>
        <v>0</v>
      </c>
      <c r="S172" s="1">
        <f t="shared" si="45"/>
        <v>-2.7744990646101408</v>
      </c>
      <c r="T172">
        <f t="shared" si="38"/>
        <v>1.5582540113280721E-6</v>
      </c>
      <c r="U172" s="15">
        <f t="shared" si="44"/>
        <v>1</v>
      </c>
      <c r="V172" s="15">
        <f t="shared" si="46"/>
        <v>0</v>
      </c>
      <c r="W172" s="15">
        <f t="shared" si="47"/>
        <v>0</v>
      </c>
      <c r="X172" s="15">
        <f t="shared" si="48"/>
        <v>-2.7744990646101408</v>
      </c>
      <c r="Y172" s="15">
        <f t="shared" si="49"/>
        <v>0</v>
      </c>
      <c r="Z172">
        <f t="shared" si="39"/>
        <v>-5.8073617464539939</v>
      </c>
      <c r="AB172">
        <v>0</v>
      </c>
      <c r="AC172">
        <v>10</v>
      </c>
      <c r="AD172">
        <v>49</v>
      </c>
      <c r="AE172">
        <v>76</v>
      </c>
      <c r="AF172">
        <v>201</v>
      </c>
      <c r="AG172">
        <v>0</v>
      </c>
      <c r="AH172">
        <v>1.01331495855541E-4</v>
      </c>
      <c r="AI172">
        <v>5.0527444651824599E-4</v>
      </c>
      <c r="AJ172">
        <v>1.4724401821176001E-3</v>
      </c>
      <c r="AK172">
        <v>4.8928919182083697E-2</v>
      </c>
      <c r="AN172">
        <f t="shared" si="40"/>
        <v>0</v>
      </c>
      <c r="AO172">
        <f t="shared" si="41"/>
        <v>1</v>
      </c>
    </row>
    <row r="173" spans="1:64" x14ac:dyDescent="0.2">
      <c r="A173">
        <v>171</v>
      </c>
      <c r="B173" s="2">
        <v>2</v>
      </c>
      <c r="C173" s="4">
        <v>1</v>
      </c>
      <c r="D173" s="6">
        <v>8</v>
      </c>
      <c r="E173" s="3">
        <v>8.1848465750509499E-6</v>
      </c>
      <c r="F173" s="5">
        <v>5.1620096736061204E-6</v>
      </c>
      <c r="G173" s="7">
        <v>4.3914301241127902E-5</v>
      </c>
      <c r="H173" s="1">
        <f t="shared" si="35"/>
        <v>1.9087052496594991E-5</v>
      </c>
      <c r="I173" s="8">
        <v>0</v>
      </c>
      <c r="J173" s="10">
        <v>0</v>
      </c>
      <c r="K173" s="12">
        <v>0</v>
      </c>
      <c r="L173" s="8">
        <v>0</v>
      </c>
      <c r="M173" s="11">
        <v>0</v>
      </c>
      <c r="N173" s="12">
        <v>0</v>
      </c>
      <c r="O173" s="1">
        <f t="shared" si="36"/>
        <v>0</v>
      </c>
      <c r="P173" s="1">
        <f t="shared" si="37"/>
        <v>0</v>
      </c>
      <c r="Q173" s="1" t="e">
        <f t="shared" si="42"/>
        <v>#NUM!</v>
      </c>
      <c r="R173" s="1" t="e">
        <f t="shared" si="43"/>
        <v>#NUM!</v>
      </c>
      <c r="S173" s="1" t="e">
        <f t="shared" si="45"/>
        <v>#NUM!</v>
      </c>
      <c r="T173">
        <f t="shared" si="38"/>
        <v>0.19985888345540315</v>
      </c>
      <c r="U173" s="15">
        <f t="shared" si="44"/>
        <v>0</v>
      </c>
      <c r="V173" s="15" t="e">
        <f t="shared" si="46"/>
        <v>#NUM!</v>
      </c>
      <c r="W173" s="15" t="e">
        <f t="shared" si="47"/>
        <v>#NUM!</v>
      </c>
      <c r="X173" s="15" t="e">
        <f t="shared" si="48"/>
        <v>#NUM!</v>
      </c>
      <c r="Y173" s="15" t="e">
        <f t="shared" si="49"/>
        <v>#NUM!</v>
      </c>
      <c r="Z173">
        <f t="shared" si="39"/>
        <v>-0.69927654317611387</v>
      </c>
      <c r="AB173">
        <v>0</v>
      </c>
      <c r="AC173">
        <v>0</v>
      </c>
      <c r="AD173">
        <v>0</v>
      </c>
      <c r="AE173">
        <v>0</v>
      </c>
      <c r="AF173">
        <v>0</v>
      </c>
      <c r="AG173">
        <v>0</v>
      </c>
      <c r="AH173">
        <v>0</v>
      </c>
      <c r="AI173">
        <v>0</v>
      </c>
      <c r="AJ173">
        <v>0</v>
      </c>
      <c r="AK173">
        <v>0</v>
      </c>
      <c r="AN173">
        <f t="shared" si="40"/>
        <v>0</v>
      </c>
      <c r="AO173">
        <f t="shared" si="41"/>
        <v>0</v>
      </c>
    </row>
    <row r="174" spans="1:64" x14ac:dyDescent="0.2">
      <c r="A174">
        <v>172</v>
      </c>
      <c r="B174" s="2">
        <v>74</v>
      </c>
      <c r="C174" s="4">
        <v>62</v>
      </c>
      <c r="D174" s="6">
        <v>37</v>
      </c>
      <c r="E174" s="2">
        <v>3.0283932327688498E-4</v>
      </c>
      <c r="F174" s="4">
        <v>3.2004459976357898E-4</v>
      </c>
      <c r="G174" s="6">
        <v>2.03103643240216E-4</v>
      </c>
      <c r="H174" s="1">
        <f t="shared" si="35"/>
        <v>2.7532918876022668E-4</v>
      </c>
      <c r="I174" s="8">
        <v>0</v>
      </c>
      <c r="J174" s="10">
        <v>0</v>
      </c>
      <c r="K174" s="12">
        <v>0</v>
      </c>
      <c r="L174" s="8">
        <v>0</v>
      </c>
      <c r="M174" s="10">
        <v>0</v>
      </c>
      <c r="N174" s="12">
        <v>0</v>
      </c>
      <c r="O174" s="1">
        <f t="shared" si="36"/>
        <v>0</v>
      </c>
      <c r="P174" s="1">
        <f t="shared" si="37"/>
        <v>0</v>
      </c>
      <c r="Q174" s="1" t="e">
        <f t="shared" si="42"/>
        <v>#NUM!</v>
      </c>
      <c r="R174" s="1" t="e">
        <f t="shared" si="43"/>
        <v>#NUM!</v>
      </c>
      <c r="S174" s="1" t="e">
        <f t="shared" si="45"/>
        <v>#NUM!</v>
      </c>
      <c r="T174">
        <f t="shared" si="38"/>
        <v>1.6464225721958196E-3</v>
      </c>
      <c r="U174" s="15">
        <f t="shared" si="44"/>
        <v>1</v>
      </c>
      <c r="V174" s="15" t="e">
        <f t="shared" si="46"/>
        <v>#NUM!</v>
      </c>
      <c r="W174" s="15" t="e">
        <f t="shared" si="47"/>
        <v>#NUM!</v>
      </c>
      <c r="X174" s="15" t="e">
        <f t="shared" si="48"/>
        <v>#NUM!</v>
      </c>
      <c r="Y174" s="15" t="e">
        <f t="shared" si="49"/>
        <v>#NUM!</v>
      </c>
      <c r="Z174">
        <f t="shared" si="39"/>
        <v>-2.7834586884314421</v>
      </c>
      <c r="AB174">
        <v>0</v>
      </c>
      <c r="AC174">
        <v>0</v>
      </c>
      <c r="AD174">
        <v>0</v>
      </c>
      <c r="AE174">
        <v>0</v>
      </c>
      <c r="AF174">
        <v>0</v>
      </c>
      <c r="AG174">
        <v>0</v>
      </c>
      <c r="AH174">
        <v>0</v>
      </c>
      <c r="AI174">
        <v>0</v>
      </c>
      <c r="AJ174">
        <v>0</v>
      </c>
      <c r="AK174">
        <v>0</v>
      </c>
      <c r="AN174">
        <f t="shared" si="40"/>
        <v>0</v>
      </c>
      <c r="AO174">
        <f t="shared" si="41"/>
        <v>0</v>
      </c>
      <c r="BL174" s="1"/>
    </row>
    <row r="175" spans="1:64" x14ac:dyDescent="0.2">
      <c r="A175">
        <v>173</v>
      </c>
      <c r="B175" s="2">
        <v>809</v>
      </c>
      <c r="C175" s="4">
        <v>598</v>
      </c>
      <c r="D175" s="6">
        <v>548</v>
      </c>
      <c r="E175" s="2">
        <v>3.3107704396081001E-3</v>
      </c>
      <c r="F175" s="4">
        <v>3.0868817848164602E-3</v>
      </c>
      <c r="G175" s="6">
        <v>3.0081296350172601E-3</v>
      </c>
      <c r="H175" s="1">
        <f t="shared" si="35"/>
        <v>3.1352606198139406E-3</v>
      </c>
      <c r="I175" s="8">
        <v>169</v>
      </c>
      <c r="J175" s="10">
        <v>104</v>
      </c>
      <c r="K175" s="12">
        <v>151</v>
      </c>
      <c r="L175" s="8">
        <v>8.1379111089709599E-4</v>
      </c>
      <c r="M175" s="10">
        <v>9.6602203273328502E-4</v>
      </c>
      <c r="N175" s="12">
        <v>8.1664881937458696E-4</v>
      </c>
      <c r="O175" s="1">
        <f t="shared" si="36"/>
        <v>8.6548732100165599E-4</v>
      </c>
      <c r="P175" s="1">
        <f t="shared" si="37"/>
        <v>0.27604956204662107</v>
      </c>
      <c r="Q175" s="1">
        <f t="shared" si="42"/>
        <v>-1.8570007825952901</v>
      </c>
      <c r="R175" s="1">
        <f t="shared" si="43"/>
        <v>0</v>
      </c>
      <c r="S175" s="1">
        <f t="shared" si="45"/>
        <v>-1.8570007825952901</v>
      </c>
      <c r="T175">
        <f t="shared" si="38"/>
        <v>2.574178213869585E-5</v>
      </c>
      <c r="U175" s="15">
        <f t="shared" si="44"/>
        <v>1</v>
      </c>
      <c r="V175" s="15">
        <f t="shared" si="46"/>
        <v>0</v>
      </c>
      <c r="W175" s="15">
        <f t="shared" si="47"/>
        <v>0</v>
      </c>
      <c r="X175" s="15">
        <f t="shared" si="48"/>
        <v>-1.8570007825952901</v>
      </c>
      <c r="Y175" s="15">
        <f t="shared" si="49"/>
        <v>0</v>
      </c>
      <c r="Z175">
        <f t="shared" si="39"/>
        <v>-4.5893613895913301</v>
      </c>
      <c r="AB175">
        <v>0</v>
      </c>
      <c r="AC175">
        <v>0</v>
      </c>
      <c r="AD175">
        <v>3</v>
      </c>
      <c r="AE175">
        <v>0</v>
      </c>
      <c r="AF175">
        <v>0</v>
      </c>
      <c r="AG175">
        <v>0</v>
      </c>
      <c r="AH175">
        <v>0</v>
      </c>
      <c r="AI175" s="1">
        <v>3.09351701949946E-5</v>
      </c>
      <c r="AJ175">
        <v>0</v>
      </c>
      <c r="AK175">
        <v>0</v>
      </c>
      <c r="AN175">
        <f t="shared" si="40"/>
        <v>0</v>
      </c>
      <c r="AO175">
        <f t="shared" si="41"/>
        <v>1</v>
      </c>
      <c r="BL175" s="1"/>
    </row>
    <row r="176" spans="1:64" x14ac:dyDescent="0.2">
      <c r="A176">
        <v>174</v>
      </c>
      <c r="B176" s="2">
        <v>1329</v>
      </c>
      <c r="C176" s="4">
        <v>1138</v>
      </c>
      <c r="D176" s="6">
        <v>917</v>
      </c>
      <c r="E176" s="2">
        <v>5.4388305491213504E-3</v>
      </c>
      <c r="F176" s="4">
        <v>5.8743670085637696E-3</v>
      </c>
      <c r="G176" s="6">
        <v>5.0336767797642904E-3</v>
      </c>
      <c r="H176" s="1">
        <f t="shared" si="35"/>
        <v>5.4489581124831377E-3</v>
      </c>
      <c r="I176" s="8">
        <v>2</v>
      </c>
      <c r="J176" s="10">
        <v>0</v>
      </c>
      <c r="K176" s="12">
        <v>0</v>
      </c>
      <c r="L176" s="9">
        <v>9.6306640342851601E-6</v>
      </c>
      <c r="M176" s="10">
        <v>0</v>
      </c>
      <c r="N176" s="12">
        <v>0</v>
      </c>
      <c r="O176" s="1">
        <f t="shared" si="36"/>
        <v>3.2102213447617199E-6</v>
      </c>
      <c r="P176" s="1">
        <f t="shared" si="37"/>
        <v>5.8914406726808075E-4</v>
      </c>
      <c r="Q176" s="1">
        <f t="shared" si="42"/>
        <v>-10.729091910657933</v>
      </c>
      <c r="R176" s="1">
        <f t="shared" si="43"/>
        <v>0</v>
      </c>
      <c r="S176" s="1">
        <f t="shared" si="45"/>
        <v>-10.729091910657933</v>
      </c>
      <c r="T176">
        <f t="shared" si="38"/>
        <v>2.3383035420491823E-5</v>
      </c>
      <c r="U176" s="15">
        <f t="shared" si="44"/>
        <v>1</v>
      </c>
      <c r="V176" s="15">
        <f t="shared" si="46"/>
        <v>0</v>
      </c>
      <c r="W176" s="15">
        <f t="shared" si="47"/>
        <v>0</v>
      </c>
      <c r="X176" s="15">
        <f t="shared" si="48"/>
        <v>-10.729091910657933</v>
      </c>
      <c r="Y176" s="15">
        <f t="shared" si="49"/>
        <v>0</v>
      </c>
      <c r="Z176">
        <f t="shared" si="39"/>
        <v>-4.6310991124726328</v>
      </c>
      <c r="AB176">
        <v>0</v>
      </c>
      <c r="AC176">
        <v>0</v>
      </c>
      <c r="AD176">
        <v>0</v>
      </c>
      <c r="AE176">
        <v>0</v>
      </c>
      <c r="AF176">
        <v>0</v>
      </c>
      <c r="AG176">
        <v>0</v>
      </c>
      <c r="AH176">
        <v>0</v>
      </c>
      <c r="AI176">
        <v>0</v>
      </c>
      <c r="AJ176">
        <v>0</v>
      </c>
      <c r="AK176">
        <v>0</v>
      </c>
      <c r="AN176">
        <f t="shared" si="40"/>
        <v>0</v>
      </c>
      <c r="AO176">
        <f t="shared" si="41"/>
        <v>0</v>
      </c>
    </row>
    <row r="177" spans="1:66" x14ac:dyDescent="0.2">
      <c r="A177">
        <v>175</v>
      </c>
      <c r="B177" s="2">
        <v>5763</v>
      </c>
      <c r="C177" s="4">
        <v>4358</v>
      </c>
      <c r="D177" s="6">
        <v>4133</v>
      </c>
      <c r="E177" s="2">
        <v>2.3584635406009299E-2</v>
      </c>
      <c r="F177" s="4">
        <v>2.2496038157575501E-2</v>
      </c>
      <c r="G177" s="6">
        <v>2.26872258786977E-2</v>
      </c>
      <c r="H177" s="1">
        <f t="shared" si="35"/>
        <v>2.2922633147427499E-2</v>
      </c>
      <c r="I177" s="8">
        <v>6</v>
      </c>
      <c r="J177" s="10">
        <v>0</v>
      </c>
      <c r="K177" s="12">
        <v>0</v>
      </c>
      <c r="L177" s="9">
        <v>2.8891992102855399E-5</v>
      </c>
      <c r="M177" s="10">
        <v>0</v>
      </c>
      <c r="N177" s="12">
        <v>0</v>
      </c>
      <c r="O177" s="1">
        <f t="shared" si="36"/>
        <v>9.630664034285133E-6</v>
      </c>
      <c r="P177" s="1">
        <f t="shared" si="37"/>
        <v>4.2013777266971348E-4</v>
      </c>
      <c r="Q177" s="1">
        <f t="shared" si="42"/>
        <v>-11.216849881767081</v>
      </c>
      <c r="R177" s="1">
        <f t="shared" si="43"/>
        <v>0</v>
      </c>
      <c r="S177" s="1">
        <f t="shared" si="45"/>
        <v>-11.216849881767081</v>
      </c>
      <c r="T177">
        <f t="shared" si="38"/>
        <v>2.7609218908854875E-7</v>
      </c>
      <c r="U177" s="15">
        <f t="shared" si="44"/>
        <v>1</v>
      </c>
      <c r="V177" s="15">
        <f t="shared" si="46"/>
        <v>0</v>
      </c>
      <c r="W177" s="15">
        <f t="shared" si="47"/>
        <v>0</v>
      </c>
      <c r="X177" s="15">
        <f t="shared" si="48"/>
        <v>-11.216849881767081</v>
      </c>
      <c r="Y177" s="15">
        <f t="shared" si="49"/>
        <v>0</v>
      </c>
      <c r="Z177">
        <f t="shared" si="39"/>
        <v>-6.5589458797921978</v>
      </c>
      <c r="AB177">
        <v>0</v>
      </c>
      <c r="AC177">
        <v>0</v>
      </c>
      <c r="AD177">
        <v>2</v>
      </c>
      <c r="AE177">
        <v>0</v>
      </c>
      <c r="AF177">
        <v>0</v>
      </c>
      <c r="AG177">
        <v>0</v>
      </c>
      <c r="AH177">
        <v>0</v>
      </c>
      <c r="AI177" s="1">
        <v>2.0623446796663099E-5</v>
      </c>
      <c r="AJ177">
        <v>0</v>
      </c>
      <c r="AK177">
        <v>0</v>
      </c>
      <c r="AN177">
        <f t="shared" si="40"/>
        <v>0</v>
      </c>
      <c r="AO177">
        <f t="shared" si="41"/>
        <v>1</v>
      </c>
    </row>
    <row r="178" spans="1:66" x14ac:dyDescent="0.2">
      <c r="A178">
        <v>176</v>
      </c>
      <c r="B178" s="2">
        <v>457</v>
      </c>
      <c r="C178" s="4">
        <v>351</v>
      </c>
      <c r="D178" s="6">
        <v>327</v>
      </c>
      <c r="E178" s="2">
        <v>1.87023744239914E-3</v>
      </c>
      <c r="F178" s="4">
        <v>1.8118653954357501E-3</v>
      </c>
      <c r="G178" s="6">
        <v>1.7949970632311E-3</v>
      </c>
      <c r="H178" s="1">
        <f t="shared" si="35"/>
        <v>1.8256999670219966E-3</v>
      </c>
      <c r="I178" s="8">
        <v>0</v>
      </c>
      <c r="J178" s="10">
        <v>0</v>
      </c>
      <c r="K178" s="12">
        <v>0</v>
      </c>
      <c r="L178" s="8">
        <v>0</v>
      </c>
      <c r="M178" s="10">
        <v>0</v>
      </c>
      <c r="N178" s="12">
        <v>0</v>
      </c>
      <c r="O178" s="1">
        <f t="shared" si="36"/>
        <v>0</v>
      </c>
      <c r="P178" s="1">
        <f t="shared" si="37"/>
        <v>0</v>
      </c>
      <c r="Q178" s="1" t="e">
        <f t="shared" si="42"/>
        <v>#NUM!</v>
      </c>
      <c r="R178" s="1" t="e">
        <f t="shared" si="43"/>
        <v>#NUM!</v>
      </c>
      <c r="S178" s="1" t="e">
        <f t="shared" si="45"/>
        <v>#NUM!</v>
      </c>
      <c r="T178">
        <f t="shared" si="38"/>
        <v>1.4565812994563138E-7</v>
      </c>
      <c r="U178" s="15">
        <f t="shared" si="44"/>
        <v>1</v>
      </c>
      <c r="V178" s="15" t="e">
        <f t="shared" si="46"/>
        <v>#NUM!</v>
      </c>
      <c r="W178" s="15" t="e">
        <f t="shared" si="47"/>
        <v>#NUM!</v>
      </c>
      <c r="X178" s="15" t="e">
        <f t="shared" si="48"/>
        <v>#NUM!</v>
      </c>
      <c r="Y178" s="15" t="e">
        <f t="shared" si="49"/>
        <v>#NUM!</v>
      </c>
      <c r="Z178">
        <f t="shared" si="39"/>
        <v>-6.8366652701026505</v>
      </c>
      <c r="AB178">
        <v>0</v>
      </c>
      <c r="AC178">
        <v>0</v>
      </c>
      <c r="AD178">
        <v>1</v>
      </c>
      <c r="AE178">
        <v>0</v>
      </c>
      <c r="AF178">
        <v>0</v>
      </c>
      <c r="AG178">
        <v>0</v>
      </c>
      <c r="AH178">
        <v>0</v>
      </c>
      <c r="AI178" s="1">
        <v>1.03117233983315E-5</v>
      </c>
      <c r="AJ178">
        <v>0</v>
      </c>
      <c r="AK178">
        <v>0</v>
      </c>
      <c r="AN178">
        <f t="shared" si="40"/>
        <v>0</v>
      </c>
      <c r="AO178">
        <f t="shared" si="41"/>
        <v>1</v>
      </c>
    </row>
    <row r="179" spans="1:66" x14ac:dyDescent="0.2">
      <c r="A179">
        <v>177</v>
      </c>
      <c r="B179" s="2">
        <v>17</v>
      </c>
      <c r="C179" s="4">
        <v>28</v>
      </c>
      <c r="D179" s="6">
        <v>16</v>
      </c>
      <c r="E179" s="3">
        <v>6.9571195887933006E-5</v>
      </c>
      <c r="F179" s="4">
        <v>1.4453627086097101E-4</v>
      </c>
      <c r="G179" s="7">
        <v>8.7828602482255803E-5</v>
      </c>
      <c r="H179" s="1">
        <f t="shared" si="35"/>
        <v>1.0064535641038661E-4</v>
      </c>
      <c r="I179" s="8">
        <v>0</v>
      </c>
      <c r="J179" s="10">
        <v>0</v>
      </c>
      <c r="K179" s="12">
        <v>0</v>
      </c>
      <c r="L179" s="8">
        <v>0</v>
      </c>
      <c r="M179" s="10">
        <v>0</v>
      </c>
      <c r="N179" s="12">
        <v>0</v>
      </c>
      <c r="O179" s="1">
        <f t="shared" si="36"/>
        <v>0</v>
      </c>
      <c r="P179" s="1">
        <f t="shared" si="37"/>
        <v>0</v>
      </c>
      <c r="Q179" s="1" t="e">
        <f t="shared" si="42"/>
        <v>#NUM!</v>
      </c>
      <c r="R179" s="1" t="e">
        <f t="shared" si="43"/>
        <v>#NUM!</v>
      </c>
      <c r="S179" s="1" t="e">
        <f t="shared" si="45"/>
        <v>#NUM!</v>
      </c>
      <c r="T179">
        <f t="shared" si="38"/>
        <v>1.1165812926307769E-2</v>
      </c>
      <c r="U179" s="15">
        <f t="shared" si="44"/>
        <v>1</v>
      </c>
      <c r="V179" s="15" t="e">
        <f t="shared" si="46"/>
        <v>#NUM!</v>
      </c>
      <c r="W179" s="15" t="e">
        <f t="shared" si="47"/>
        <v>#NUM!</v>
      </c>
      <c r="X179" s="15" t="e">
        <f t="shared" si="48"/>
        <v>#NUM!</v>
      </c>
      <c r="Y179" s="15" t="e">
        <f t="shared" si="49"/>
        <v>#NUM!</v>
      </c>
      <c r="Z179">
        <f t="shared" si="39"/>
        <v>-1.9521096526590478</v>
      </c>
      <c r="AB179">
        <v>0</v>
      </c>
      <c r="AC179">
        <v>0</v>
      </c>
      <c r="AD179">
        <v>0</v>
      </c>
      <c r="AE179">
        <v>0</v>
      </c>
      <c r="AF179">
        <v>0</v>
      </c>
      <c r="AG179">
        <v>0</v>
      </c>
      <c r="AH179">
        <v>0</v>
      </c>
      <c r="AI179">
        <v>0</v>
      </c>
      <c r="AJ179">
        <v>0</v>
      </c>
      <c r="AK179">
        <v>0</v>
      </c>
      <c r="AN179">
        <f t="shared" si="40"/>
        <v>0</v>
      </c>
      <c r="AO179">
        <f t="shared" si="41"/>
        <v>0</v>
      </c>
      <c r="BL179" s="1"/>
      <c r="BM179" s="1"/>
    </row>
    <row r="180" spans="1:66" x14ac:dyDescent="0.2">
      <c r="A180">
        <v>178</v>
      </c>
      <c r="B180" s="2">
        <v>302</v>
      </c>
      <c r="C180" s="4">
        <v>247</v>
      </c>
      <c r="D180" s="6">
        <v>287</v>
      </c>
      <c r="E180" s="2">
        <v>1.2359118328326901E-3</v>
      </c>
      <c r="F180" s="4">
        <v>1.2750163893807101E-3</v>
      </c>
      <c r="G180" s="6">
        <v>1.5754255570254599E-3</v>
      </c>
      <c r="H180" s="1">
        <f t="shared" si="35"/>
        <v>1.3621179264129534E-3</v>
      </c>
      <c r="I180" s="8">
        <v>0</v>
      </c>
      <c r="J180" s="10">
        <v>0</v>
      </c>
      <c r="K180" s="12">
        <v>0</v>
      </c>
      <c r="L180" s="8">
        <v>0</v>
      </c>
      <c r="M180" s="10">
        <v>0</v>
      </c>
      <c r="N180" s="12">
        <v>0</v>
      </c>
      <c r="O180" s="1">
        <f t="shared" si="36"/>
        <v>0</v>
      </c>
      <c r="P180" s="1">
        <f t="shared" si="37"/>
        <v>0</v>
      </c>
      <c r="Q180" s="1" t="e">
        <f t="shared" si="42"/>
        <v>#NUM!</v>
      </c>
      <c r="R180" s="1" t="e">
        <f t="shared" si="43"/>
        <v>#NUM!</v>
      </c>
      <c r="S180" s="1" t="e">
        <f t="shared" si="45"/>
        <v>#NUM!</v>
      </c>
      <c r="T180">
        <f t="shared" si="38"/>
        <v>2.2137811831375625E-4</v>
      </c>
      <c r="U180" s="15">
        <f t="shared" si="44"/>
        <v>1</v>
      </c>
      <c r="V180" s="15" t="e">
        <f t="shared" si="46"/>
        <v>#NUM!</v>
      </c>
      <c r="W180" s="15" t="e">
        <f t="shared" si="47"/>
        <v>#NUM!</v>
      </c>
      <c r="X180" s="15" t="e">
        <f t="shared" si="48"/>
        <v>#NUM!</v>
      </c>
      <c r="Y180" s="15" t="e">
        <f t="shared" si="49"/>
        <v>#NUM!</v>
      </c>
      <c r="Z180">
        <f t="shared" si="39"/>
        <v>-3.6548653083228442</v>
      </c>
      <c r="AB180">
        <v>0</v>
      </c>
      <c r="AC180">
        <v>0</v>
      </c>
      <c r="AD180">
        <v>0</v>
      </c>
      <c r="AE180">
        <v>0</v>
      </c>
      <c r="AF180">
        <v>0</v>
      </c>
      <c r="AG180">
        <v>0</v>
      </c>
      <c r="AH180">
        <v>0</v>
      </c>
      <c r="AI180">
        <v>0</v>
      </c>
      <c r="AJ180">
        <v>0</v>
      </c>
      <c r="AK180">
        <v>0</v>
      </c>
      <c r="AN180">
        <f t="shared" si="40"/>
        <v>0</v>
      </c>
      <c r="AO180">
        <f t="shared" si="41"/>
        <v>0</v>
      </c>
    </row>
    <row r="181" spans="1:66" x14ac:dyDescent="0.2">
      <c r="A181">
        <v>179</v>
      </c>
      <c r="B181" s="2">
        <v>2581</v>
      </c>
      <c r="C181" s="4">
        <v>1782</v>
      </c>
      <c r="D181" s="6">
        <v>1665</v>
      </c>
      <c r="E181" s="2">
        <v>1.0562544505103201E-2</v>
      </c>
      <c r="F181" s="4">
        <v>9.1987012383661203E-3</v>
      </c>
      <c r="G181" s="6">
        <v>9.1396639458097492E-3</v>
      </c>
      <c r="H181" s="1">
        <f t="shared" si="35"/>
        <v>9.6336365630930228E-3</v>
      </c>
      <c r="I181" s="8">
        <v>1</v>
      </c>
      <c r="J181" s="10">
        <v>1</v>
      </c>
      <c r="K181" s="12">
        <v>0</v>
      </c>
      <c r="L181" s="9">
        <v>4.8153320171425801E-6</v>
      </c>
      <c r="M181" s="11">
        <v>9.2886733916661993E-6</v>
      </c>
      <c r="N181" s="12">
        <v>0</v>
      </c>
      <c r="O181" s="1">
        <f t="shared" si="36"/>
        <v>4.7013351362695934E-6</v>
      </c>
      <c r="P181" s="1">
        <f t="shared" si="37"/>
        <v>4.8801250758002019E-4</v>
      </c>
      <c r="Q181" s="1">
        <f t="shared" si="42"/>
        <v>-11.000794255547296</v>
      </c>
      <c r="R181" s="1">
        <f t="shared" si="43"/>
        <v>0</v>
      </c>
      <c r="S181" s="1">
        <f t="shared" si="45"/>
        <v>-11.000794255547296</v>
      </c>
      <c r="T181">
        <f t="shared" si="38"/>
        <v>3.206940391870051E-5</v>
      </c>
      <c r="U181" s="15">
        <f t="shared" si="44"/>
        <v>1</v>
      </c>
      <c r="V181" s="15">
        <f t="shared" si="46"/>
        <v>0</v>
      </c>
      <c r="W181" s="15">
        <f t="shared" si="47"/>
        <v>0</v>
      </c>
      <c r="X181" s="15">
        <f t="shared" si="48"/>
        <v>-11.000794255547296</v>
      </c>
      <c r="Y181" s="15">
        <f t="shared" si="49"/>
        <v>0</v>
      </c>
      <c r="Z181">
        <f t="shared" si="39"/>
        <v>-4.4939091123267829</v>
      </c>
      <c r="AB181">
        <v>0</v>
      </c>
      <c r="AC181">
        <v>0</v>
      </c>
      <c r="AD181">
        <v>3</v>
      </c>
      <c r="AE181">
        <v>0</v>
      </c>
      <c r="AF181">
        <v>0</v>
      </c>
      <c r="AG181">
        <v>0</v>
      </c>
      <c r="AH181">
        <v>0</v>
      </c>
      <c r="AI181" s="1">
        <v>3.09351701949946E-5</v>
      </c>
      <c r="AJ181">
        <v>0</v>
      </c>
      <c r="AK181">
        <v>0</v>
      </c>
      <c r="AN181">
        <f t="shared" si="40"/>
        <v>0</v>
      </c>
      <c r="AO181">
        <f t="shared" si="41"/>
        <v>1</v>
      </c>
    </row>
    <row r="182" spans="1:66" x14ac:dyDescent="0.2">
      <c r="A182">
        <v>180</v>
      </c>
      <c r="B182" s="2">
        <v>729</v>
      </c>
      <c r="C182" s="4">
        <v>533</v>
      </c>
      <c r="D182" s="6">
        <v>520</v>
      </c>
      <c r="E182" s="2">
        <v>2.98337657660607E-3</v>
      </c>
      <c r="F182" s="4">
        <v>2.7513511560320601E-3</v>
      </c>
      <c r="G182" s="6">
        <v>2.8544295806733101E-3</v>
      </c>
      <c r="H182" s="1">
        <f t="shared" si="35"/>
        <v>2.8630524377704796E-3</v>
      </c>
      <c r="I182" s="8">
        <v>0</v>
      </c>
      <c r="J182" s="10">
        <v>0</v>
      </c>
      <c r="K182" s="12">
        <v>0</v>
      </c>
      <c r="L182" s="8">
        <v>0</v>
      </c>
      <c r="M182" s="10">
        <v>0</v>
      </c>
      <c r="N182" s="12">
        <v>0</v>
      </c>
      <c r="O182" s="1">
        <f t="shared" si="36"/>
        <v>0</v>
      </c>
      <c r="P182" s="1">
        <f t="shared" si="37"/>
        <v>0</v>
      </c>
      <c r="Q182" s="1" t="e">
        <f t="shared" si="42"/>
        <v>#NUM!</v>
      </c>
      <c r="R182" s="1" t="e">
        <f t="shared" si="43"/>
        <v>#NUM!</v>
      </c>
      <c r="S182" s="1" t="e">
        <f t="shared" si="45"/>
        <v>#NUM!</v>
      </c>
      <c r="T182">
        <f t="shared" si="38"/>
        <v>1.8055759202261089E-6</v>
      </c>
      <c r="U182" s="15">
        <f t="shared" si="44"/>
        <v>1</v>
      </c>
      <c r="V182" s="15" t="e">
        <f t="shared" si="46"/>
        <v>#NUM!</v>
      </c>
      <c r="W182" s="15" t="e">
        <f t="shared" si="47"/>
        <v>#NUM!</v>
      </c>
      <c r="X182" s="15" t="e">
        <f t="shared" si="48"/>
        <v>#NUM!</v>
      </c>
      <c r="Y182" s="15" t="e">
        <f t="shared" si="49"/>
        <v>#NUM!</v>
      </c>
      <c r="Z182">
        <f t="shared" si="39"/>
        <v>-5.7433842457904296</v>
      </c>
      <c r="AB182">
        <v>0</v>
      </c>
      <c r="AC182">
        <v>0</v>
      </c>
      <c r="AD182">
        <v>0</v>
      </c>
      <c r="AE182">
        <v>0</v>
      </c>
      <c r="AF182">
        <v>0</v>
      </c>
      <c r="AG182">
        <v>0</v>
      </c>
      <c r="AH182">
        <v>0</v>
      </c>
      <c r="AI182">
        <v>0</v>
      </c>
      <c r="AJ182">
        <v>0</v>
      </c>
      <c r="AK182">
        <v>0</v>
      </c>
      <c r="AN182">
        <f t="shared" si="40"/>
        <v>0</v>
      </c>
      <c r="AO182">
        <f t="shared" si="41"/>
        <v>0</v>
      </c>
      <c r="BL182" s="1"/>
    </row>
    <row r="183" spans="1:66" x14ac:dyDescent="0.2">
      <c r="A183">
        <v>181</v>
      </c>
      <c r="B183" s="2">
        <v>1454</v>
      </c>
      <c r="C183" s="4">
        <v>987</v>
      </c>
      <c r="D183" s="6">
        <v>983</v>
      </c>
      <c r="E183" s="2">
        <v>5.9503834600620397E-3</v>
      </c>
      <c r="F183" s="4">
        <v>5.0949035478492404E-3</v>
      </c>
      <c r="G183" s="6">
        <v>5.3959697650035896E-3</v>
      </c>
      <c r="H183" s="1">
        <f t="shared" si="35"/>
        <v>5.4804189243049563E-3</v>
      </c>
      <c r="I183" s="8">
        <v>530</v>
      </c>
      <c r="J183" s="10">
        <v>256</v>
      </c>
      <c r="K183" s="12">
        <v>411</v>
      </c>
      <c r="L183" s="8">
        <v>2.5521259690855602E-3</v>
      </c>
      <c r="M183" s="10">
        <v>2.3779003882665401E-3</v>
      </c>
      <c r="N183" s="12">
        <v>2.22279910439043E-3</v>
      </c>
      <c r="O183" s="1">
        <f t="shared" si="36"/>
        <v>2.3842751539141765E-3</v>
      </c>
      <c r="P183" s="1">
        <f t="shared" si="37"/>
        <v>0.43505344880483887</v>
      </c>
      <c r="Q183" s="1">
        <f t="shared" si="42"/>
        <v>-1.2007354396989476</v>
      </c>
      <c r="R183" s="1">
        <f t="shared" si="43"/>
        <v>0</v>
      </c>
      <c r="S183" s="1">
        <f t="shared" si="45"/>
        <v>-1.2007354396989476</v>
      </c>
      <c r="T183">
        <f t="shared" si="38"/>
        <v>3.2059044231983494E-4</v>
      </c>
      <c r="U183" s="15">
        <f t="shared" si="44"/>
        <v>1</v>
      </c>
      <c r="V183" s="15">
        <f t="shared" si="46"/>
        <v>0</v>
      </c>
      <c r="W183" s="15">
        <f t="shared" si="47"/>
        <v>0</v>
      </c>
      <c r="X183" s="15">
        <f t="shared" si="48"/>
        <v>-1.2007354396989476</v>
      </c>
      <c r="Y183" s="15">
        <f t="shared" si="49"/>
        <v>0</v>
      </c>
      <c r="Z183">
        <f t="shared" si="39"/>
        <v>-3.4940494292982462</v>
      </c>
      <c r="AB183">
        <v>0</v>
      </c>
      <c r="AC183">
        <v>0</v>
      </c>
      <c r="AD183">
        <v>2</v>
      </c>
      <c r="AE183">
        <v>0</v>
      </c>
      <c r="AF183">
        <v>0</v>
      </c>
      <c r="AG183">
        <v>0</v>
      </c>
      <c r="AH183">
        <v>0</v>
      </c>
      <c r="AI183" s="1">
        <v>2.0623446796663099E-5</v>
      </c>
      <c r="AJ183">
        <v>0</v>
      </c>
      <c r="AK183">
        <v>0</v>
      </c>
      <c r="AN183">
        <f t="shared" si="40"/>
        <v>0</v>
      </c>
      <c r="AO183">
        <f t="shared" si="41"/>
        <v>1</v>
      </c>
    </row>
    <row r="184" spans="1:66" x14ac:dyDescent="0.2">
      <c r="A184">
        <v>182</v>
      </c>
      <c r="B184" s="2">
        <v>95</v>
      </c>
      <c r="C184" s="4">
        <v>65</v>
      </c>
      <c r="D184" s="6">
        <v>107</v>
      </c>
      <c r="E184" s="2">
        <v>3.8878021231492001E-4</v>
      </c>
      <c r="F184" s="4">
        <v>3.3553062878439798E-4</v>
      </c>
      <c r="G184" s="6">
        <v>5.8735377910008597E-4</v>
      </c>
      <c r="H184" s="1">
        <f t="shared" si="35"/>
        <v>4.3722154006646795E-4</v>
      </c>
      <c r="I184" s="8">
        <v>1</v>
      </c>
      <c r="J184" s="10">
        <v>0</v>
      </c>
      <c r="K184" s="12">
        <v>0</v>
      </c>
      <c r="L184" s="9">
        <v>4.8153320171425801E-6</v>
      </c>
      <c r="M184" s="10">
        <v>0</v>
      </c>
      <c r="N184" s="12">
        <v>0</v>
      </c>
      <c r="O184" s="1">
        <f t="shared" si="36"/>
        <v>1.60511067238086E-6</v>
      </c>
      <c r="P184" s="1">
        <f t="shared" si="37"/>
        <v>3.6711610140178486E-3</v>
      </c>
      <c r="Q184" s="1">
        <f t="shared" si="42"/>
        <v>-8.0895478934523926</v>
      </c>
      <c r="R184" s="1">
        <f t="shared" si="43"/>
        <v>0</v>
      </c>
      <c r="S184" s="1">
        <f t="shared" si="45"/>
        <v>-8.0895478934523926</v>
      </c>
      <c r="T184">
        <f t="shared" si="38"/>
        <v>4.7301408481102529E-3</v>
      </c>
      <c r="U184" s="15">
        <f t="shared" si="44"/>
        <v>1</v>
      </c>
      <c r="V184" s="15">
        <f t="shared" si="46"/>
        <v>0</v>
      </c>
      <c r="W184" s="15">
        <f t="shared" si="47"/>
        <v>0</v>
      </c>
      <c r="X184" s="15">
        <f t="shared" si="48"/>
        <v>-8.0895478934523926</v>
      </c>
      <c r="Y184" s="15">
        <f t="shared" si="49"/>
        <v>0</v>
      </c>
      <c r="Z184">
        <f t="shared" si="39"/>
        <v>-2.32512592720165</v>
      </c>
      <c r="AB184">
        <v>0</v>
      </c>
      <c r="AC184">
        <v>0</v>
      </c>
      <c r="AD184">
        <v>0</v>
      </c>
      <c r="AE184">
        <v>0</v>
      </c>
      <c r="AF184">
        <v>0</v>
      </c>
      <c r="AG184">
        <v>0</v>
      </c>
      <c r="AH184">
        <v>0</v>
      </c>
      <c r="AI184">
        <v>0</v>
      </c>
      <c r="AJ184">
        <v>0</v>
      </c>
      <c r="AK184">
        <v>0</v>
      </c>
      <c r="AN184">
        <f t="shared" si="40"/>
        <v>0</v>
      </c>
      <c r="AO184">
        <f t="shared" si="41"/>
        <v>0</v>
      </c>
    </row>
    <row r="185" spans="1:66" x14ac:dyDescent="0.2">
      <c r="A185">
        <v>183</v>
      </c>
      <c r="B185" s="2">
        <v>360</v>
      </c>
      <c r="C185" s="4">
        <v>260</v>
      </c>
      <c r="D185" s="6">
        <v>266</v>
      </c>
      <c r="E185" s="2">
        <v>1.47327238350917E-3</v>
      </c>
      <c r="F185" s="4">
        <v>1.34212251513759E-3</v>
      </c>
      <c r="G185" s="6">
        <v>1.4601505162675E-3</v>
      </c>
      <c r="H185" s="1">
        <f t="shared" si="35"/>
        <v>1.4251818049714198E-3</v>
      </c>
      <c r="I185" s="8">
        <v>0</v>
      </c>
      <c r="J185" s="10">
        <v>0</v>
      </c>
      <c r="K185" s="12">
        <v>0</v>
      </c>
      <c r="L185" s="8">
        <v>0</v>
      </c>
      <c r="M185" s="10">
        <v>0</v>
      </c>
      <c r="N185" s="12">
        <v>0</v>
      </c>
      <c r="O185" s="1">
        <f t="shared" si="36"/>
        <v>0</v>
      </c>
      <c r="P185" s="1">
        <f t="shared" si="37"/>
        <v>0</v>
      </c>
      <c r="Q185" s="1" t="e">
        <f t="shared" si="42"/>
        <v>#NUM!</v>
      </c>
      <c r="R185" s="1" t="e">
        <f t="shared" si="43"/>
        <v>#NUM!</v>
      </c>
      <c r="S185" s="1" t="e">
        <f t="shared" si="45"/>
        <v>#NUM!</v>
      </c>
      <c r="T185">
        <f t="shared" si="38"/>
        <v>4.3734526654181093E-6</v>
      </c>
      <c r="U185" s="15">
        <f t="shared" si="44"/>
        <v>1</v>
      </c>
      <c r="V185" s="15" t="e">
        <f t="shared" si="46"/>
        <v>#NUM!</v>
      </c>
      <c r="W185" s="15" t="e">
        <f t="shared" si="47"/>
        <v>#NUM!</v>
      </c>
      <c r="X185" s="15" t="e">
        <f t="shared" si="48"/>
        <v>#NUM!</v>
      </c>
      <c r="Y185" s="15" t="e">
        <f t="shared" si="49"/>
        <v>#NUM!</v>
      </c>
      <c r="Z185">
        <f t="shared" si="39"/>
        <v>-5.3591755695522272</v>
      </c>
      <c r="AB185">
        <v>0</v>
      </c>
      <c r="AC185">
        <v>0</v>
      </c>
      <c r="AD185">
        <v>0</v>
      </c>
      <c r="AE185">
        <v>0</v>
      </c>
      <c r="AF185">
        <v>0</v>
      </c>
      <c r="AG185">
        <v>0</v>
      </c>
      <c r="AH185">
        <v>0</v>
      </c>
      <c r="AI185">
        <v>0</v>
      </c>
      <c r="AJ185">
        <v>0</v>
      </c>
      <c r="AK185">
        <v>0</v>
      </c>
      <c r="AN185">
        <f t="shared" si="40"/>
        <v>0</v>
      </c>
      <c r="AO185">
        <f t="shared" si="41"/>
        <v>0</v>
      </c>
      <c r="BN185" s="1"/>
    </row>
    <row r="186" spans="1:66" x14ac:dyDescent="0.2">
      <c r="A186">
        <v>184</v>
      </c>
      <c r="B186" s="2">
        <v>872</v>
      </c>
      <c r="C186" s="4">
        <v>714</v>
      </c>
      <c r="D186" s="6">
        <v>684</v>
      </c>
      <c r="E186" s="2">
        <v>3.5685931067222102E-3</v>
      </c>
      <c r="F186" s="4">
        <v>3.6856749069547699E-3</v>
      </c>
      <c r="G186" s="6">
        <v>3.75467275611643E-3</v>
      </c>
      <c r="H186" s="1">
        <f t="shared" si="35"/>
        <v>3.66964692326447E-3</v>
      </c>
      <c r="I186" s="8">
        <v>0</v>
      </c>
      <c r="J186" s="10">
        <v>0</v>
      </c>
      <c r="K186" s="12">
        <v>0</v>
      </c>
      <c r="L186" s="8">
        <v>0</v>
      </c>
      <c r="M186" s="10">
        <v>0</v>
      </c>
      <c r="N186" s="12">
        <v>0</v>
      </c>
      <c r="O186" s="1">
        <f t="shared" si="36"/>
        <v>0</v>
      </c>
      <c r="P186" s="1">
        <f t="shared" si="37"/>
        <v>0</v>
      </c>
      <c r="Q186" s="1" t="e">
        <f t="shared" si="42"/>
        <v>#NUM!</v>
      </c>
      <c r="R186" s="1" t="e">
        <f t="shared" si="43"/>
        <v>#NUM!</v>
      </c>
      <c r="S186" s="1" t="e">
        <f t="shared" si="45"/>
        <v>#NUM!</v>
      </c>
      <c r="T186">
        <f t="shared" si="38"/>
        <v>2.874577689060684E-7</v>
      </c>
      <c r="U186" s="15">
        <f t="shared" si="44"/>
        <v>1</v>
      </c>
      <c r="V186" s="15" t="e">
        <f t="shared" si="46"/>
        <v>#NUM!</v>
      </c>
      <c r="W186" s="15" t="e">
        <f t="shared" si="47"/>
        <v>#NUM!</v>
      </c>
      <c r="X186" s="15" t="e">
        <f t="shared" si="48"/>
        <v>#NUM!</v>
      </c>
      <c r="Y186" s="15" t="e">
        <f t="shared" si="49"/>
        <v>#NUM!</v>
      </c>
      <c r="Z186">
        <f t="shared" si="39"/>
        <v>-6.5414259495073352</v>
      </c>
      <c r="AB186">
        <v>0</v>
      </c>
      <c r="AC186">
        <v>0</v>
      </c>
      <c r="AD186">
        <v>0</v>
      </c>
      <c r="AE186">
        <v>0</v>
      </c>
      <c r="AF186">
        <v>0</v>
      </c>
      <c r="AG186">
        <v>0</v>
      </c>
      <c r="AH186">
        <v>0</v>
      </c>
      <c r="AI186">
        <v>0</v>
      </c>
      <c r="AJ186">
        <v>0</v>
      </c>
      <c r="AK186">
        <v>0</v>
      </c>
      <c r="AN186">
        <f t="shared" si="40"/>
        <v>0</v>
      </c>
      <c r="AO186">
        <f t="shared" si="41"/>
        <v>0</v>
      </c>
    </row>
    <row r="187" spans="1:66" x14ac:dyDescent="0.2">
      <c r="A187">
        <v>185</v>
      </c>
      <c r="B187" s="2">
        <v>965</v>
      </c>
      <c r="C187" s="4">
        <v>714</v>
      </c>
      <c r="D187" s="6">
        <v>711</v>
      </c>
      <c r="E187" s="2">
        <v>3.9491884724620801E-3</v>
      </c>
      <c r="F187" s="4">
        <v>3.6856749069547699E-3</v>
      </c>
      <c r="G187" s="6">
        <v>3.9028835228052399E-3</v>
      </c>
      <c r="H187" s="1">
        <f t="shared" si="35"/>
        <v>3.8459156340740299E-3</v>
      </c>
      <c r="I187" s="8">
        <v>0</v>
      </c>
      <c r="J187" s="10">
        <v>0</v>
      </c>
      <c r="K187" s="12">
        <v>3</v>
      </c>
      <c r="L187" s="9">
        <v>0</v>
      </c>
      <c r="M187" s="10">
        <v>0</v>
      </c>
      <c r="N187" s="13">
        <v>1.6224810980951999E-5</v>
      </c>
      <c r="O187" s="1">
        <f t="shared" si="36"/>
        <v>5.4082703269839995E-6</v>
      </c>
      <c r="P187" s="1">
        <f t="shared" si="37"/>
        <v>1.4062373805259337E-3</v>
      </c>
      <c r="Q187" s="1">
        <f t="shared" si="42"/>
        <v>-9.4739441349168345</v>
      </c>
      <c r="R187" s="1">
        <f t="shared" si="43"/>
        <v>0</v>
      </c>
      <c r="S187" s="1">
        <f t="shared" si="45"/>
        <v>-9.4739441349168345</v>
      </c>
      <c r="T187">
        <f t="shared" si="38"/>
        <v>1.2076952268647818E-6</v>
      </c>
      <c r="U187" s="15">
        <f t="shared" si="44"/>
        <v>1</v>
      </c>
      <c r="V187" s="15">
        <f t="shared" si="46"/>
        <v>0</v>
      </c>
      <c r="W187" s="15">
        <f t="shared" si="47"/>
        <v>0</v>
      </c>
      <c r="X187" s="15">
        <f t="shared" si="48"/>
        <v>-9.4739441349168345</v>
      </c>
      <c r="Y187" s="15">
        <f t="shared" si="49"/>
        <v>0</v>
      </c>
      <c r="Z187">
        <f t="shared" si="39"/>
        <v>-5.9180426501443195</v>
      </c>
      <c r="AB187">
        <v>0</v>
      </c>
      <c r="AC187">
        <v>0</v>
      </c>
      <c r="AD187">
        <v>0</v>
      </c>
      <c r="AE187">
        <v>0</v>
      </c>
      <c r="AF187">
        <v>0</v>
      </c>
      <c r="AG187">
        <v>0</v>
      </c>
      <c r="AH187">
        <v>0</v>
      </c>
      <c r="AI187">
        <v>0</v>
      </c>
      <c r="AJ187">
        <v>0</v>
      </c>
      <c r="AK187">
        <v>0</v>
      </c>
      <c r="AN187">
        <f t="shared" si="40"/>
        <v>0</v>
      </c>
      <c r="AO187">
        <f t="shared" si="41"/>
        <v>0</v>
      </c>
      <c r="BL187" s="1"/>
      <c r="BN187" s="1"/>
    </row>
    <row r="188" spans="1:66" x14ac:dyDescent="0.2">
      <c r="A188">
        <v>186</v>
      </c>
      <c r="B188" s="2">
        <v>489</v>
      </c>
      <c r="C188" s="4">
        <v>338</v>
      </c>
      <c r="D188" s="6">
        <v>320</v>
      </c>
      <c r="E188" s="2">
        <v>2.0011949875999501E-3</v>
      </c>
      <c r="F188" s="4">
        <v>1.74475926967887E-3</v>
      </c>
      <c r="G188" s="6">
        <v>1.7565720496451099E-3</v>
      </c>
      <c r="H188" s="1">
        <f t="shared" si="35"/>
        <v>1.8341754356413099E-3</v>
      </c>
      <c r="I188" s="8">
        <v>0</v>
      </c>
      <c r="J188" s="10">
        <v>0</v>
      </c>
      <c r="K188" s="12">
        <v>0</v>
      </c>
      <c r="L188" s="8">
        <v>0</v>
      </c>
      <c r="M188" s="10">
        <v>0</v>
      </c>
      <c r="N188" s="12">
        <v>0</v>
      </c>
      <c r="O188" s="1">
        <f t="shared" si="36"/>
        <v>0</v>
      </c>
      <c r="P188" s="1">
        <f t="shared" si="37"/>
        <v>0</v>
      </c>
      <c r="Q188" s="1" t="e">
        <f t="shared" si="42"/>
        <v>#NUM!</v>
      </c>
      <c r="R188" s="1" t="e">
        <f t="shared" si="43"/>
        <v>#NUM!</v>
      </c>
      <c r="S188" s="1" t="e">
        <f t="shared" si="45"/>
        <v>#NUM!</v>
      </c>
      <c r="T188">
        <f t="shared" si="38"/>
        <v>2.551502918586169E-5</v>
      </c>
      <c r="U188" s="15">
        <f t="shared" si="44"/>
        <v>1</v>
      </c>
      <c r="V188" s="15" t="e">
        <f t="shared" si="46"/>
        <v>#NUM!</v>
      </c>
      <c r="W188" s="15" t="e">
        <f t="shared" si="47"/>
        <v>#NUM!</v>
      </c>
      <c r="X188" s="15" t="e">
        <f t="shared" si="48"/>
        <v>#NUM!</v>
      </c>
      <c r="Y188" s="15" t="e">
        <f t="shared" si="49"/>
        <v>#NUM!</v>
      </c>
      <c r="Z188">
        <f t="shared" si="39"/>
        <v>-4.5932039305552879</v>
      </c>
      <c r="AB188">
        <v>0</v>
      </c>
      <c r="AC188">
        <v>0</v>
      </c>
      <c r="AD188">
        <v>0</v>
      </c>
      <c r="AE188">
        <v>0</v>
      </c>
      <c r="AF188">
        <v>0</v>
      </c>
      <c r="AG188">
        <v>0</v>
      </c>
      <c r="AH188">
        <v>0</v>
      </c>
      <c r="AI188">
        <v>0</v>
      </c>
      <c r="AJ188">
        <v>0</v>
      </c>
      <c r="AK188">
        <v>0</v>
      </c>
      <c r="AN188">
        <f t="shared" si="40"/>
        <v>0</v>
      </c>
      <c r="AO188">
        <f t="shared" si="41"/>
        <v>0</v>
      </c>
      <c r="BL188" s="1"/>
    </row>
    <row r="189" spans="1:66" x14ac:dyDescent="0.2">
      <c r="A189">
        <v>187</v>
      </c>
      <c r="B189" s="2">
        <v>1569</v>
      </c>
      <c r="C189" s="4">
        <v>1187</v>
      </c>
      <c r="D189" s="6">
        <v>1090</v>
      </c>
      <c r="E189" s="2">
        <v>6.4210121381274698E-3</v>
      </c>
      <c r="F189" s="4">
        <v>6.1273054825704701E-3</v>
      </c>
      <c r="G189" s="6">
        <v>5.9833235441036801E-3</v>
      </c>
      <c r="H189" s="1">
        <f t="shared" si="35"/>
        <v>6.1772137216005406E-3</v>
      </c>
      <c r="I189" s="8">
        <v>4</v>
      </c>
      <c r="J189" s="10">
        <v>0</v>
      </c>
      <c r="K189" s="12">
        <v>7</v>
      </c>
      <c r="L189" s="9">
        <v>1.92613280685703E-5</v>
      </c>
      <c r="M189" s="10">
        <v>0</v>
      </c>
      <c r="N189" s="13">
        <v>3.7857892288888102E-5</v>
      </c>
      <c r="O189" s="1">
        <f t="shared" si="36"/>
        <v>1.9039740119152802E-5</v>
      </c>
      <c r="P189" s="1">
        <f t="shared" si="37"/>
        <v>3.08225374371854E-3</v>
      </c>
      <c r="Q189" s="1">
        <f t="shared" si="42"/>
        <v>-8.3417986493714924</v>
      </c>
      <c r="R189" s="1">
        <f t="shared" si="43"/>
        <v>0</v>
      </c>
      <c r="S189" s="1">
        <f t="shared" si="45"/>
        <v>-8.3417986493714924</v>
      </c>
      <c r="T189">
        <f t="shared" si="38"/>
        <v>1.1610111296829191E-6</v>
      </c>
      <c r="U189" s="15">
        <f t="shared" si="44"/>
        <v>1</v>
      </c>
      <c r="V189" s="15">
        <f t="shared" si="46"/>
        <v>0</v>
      </c>
      <c r="W189" s="15">
        <f t="shared" si="47"/>
        <v>0</v>
      </c>
      <c r="X189" s="15">
        <f t="shared" si="48"/>
        <v>-8.3417986493714924</v>
      </c>
      <c r="Y189" s="15">
        <f t="shared" si="49"/>
        <v>0</v>
      </c>
      <c r="Z189">
        <f t="shared" si="39"/>
        <v>-5.9351636170084463</v>
      </c>
      <c r="AB189">
        <v>0</v>
      </c>
      <c r="AC189">
        <v>0</v>
      </c>
      <c r="AD189">
        <v>1</v>
      </c>
      <c r="AE189">
        <v>0</v>
      </c>
      <c r="AF189">
        <v>0</v>
      </c>
      <c r="AG189">
        <v>0</v>
      </c>
      <c r="AH189">
        <v>0</v>
      </c>
      <c r="AI189" s="1">
        <v>1.03117233983315E-5</v>
      </c>
      <c r="AJ189">
        <v>0</v>
      </c>
      <c r="AK189">
        <v>0</v>
      </c>
      <c r="AN189">
        <f t="shared" si="40"/>
        <v>0</v>
      </c>
      <c r="AO189">
        <f t="shared" si="41"/>
        <v>1</v>
      </c>
    </row>
    <row r="190" spans="1:66" x14ac:dyDescent="0.2">
      <c r="A190">
        <v>188</v>
      </c>
      <c r="B190" s="2">
        <v>181</v>
      </c>
      <c r="C190" s="4">
        <v>138</v>
      </c>
      <c r="D190" s="6">
        <v>142</v>
      </c>
      <c r="E190" s="2">
        <v>7.4072861504211095E-4</v>
      </c>
      <c r="F190" s="4">
        <v>7.12357334957645E-4</v>
      </c>
      <c r="G190" s="6">
        <v>7.7947884703002002E-4</v>
      </c>
      <c r="H190" s="1">
        <f t="shared" si="35"/>
        <v>7.4418826567659196E-4</v>
      </c>
      <c r="I190" s="8">
        <v>1</v>
      </c>
      <c r="J190" s="10">
        <v>0</v>
      </c>
      <c r="K190" s="12">
        <v>0</v>
      </c>
      <c r="L190" s="9">
        <v>4.8153320171425801E-6</v>
      </c>
      <c r="M190" s="10">
        <v>0</v>
      </c>
      <c r="N190" s="12">
        <v>0</v>
      </c>
      <c r="O190" s="1">
        <f t="shared" si="36"/>
        <v>1.60511067238086E-6</v>
      </c>
      <c r="P190" s="1">
        <f t="shared" si="37"/>
        <v>2.1568610342458773E-3</v>
      </c>
      <c r="Q190" s="1">
        <f t="shared" si="42"/>
        <v>-8.8568510574742358</v>
      </c>
      <c r="R190" s="1">
        <f t="shared" si="43"/>
        <v>0</v>
      </c>
      <c r="S190" s="1">
        <f t="shared" si="45"/>
        <v>-8.8568510574742358</v>
      </c>
      <c r="T190">
        <f t="shared" si="38"/>
        <v>2.8513205900033082E-6</v>
      </c>
      <c r="U190" s="15">
        <f t="shared" si="44"/>
        <v>1</v>
      </c>
      <c r="V190" s="15">
        <f t="shared" si="46"/>
        <v>0</v>
      </c>
      <c r="W190" s="15">
        <f t="shared" si="47"/>
        <v>0</v>
      </c>
      <c r="X190" s="15">
        <f t="shared" si="48"/>
        <v>-8.8568510574742358</v>
      </c>
      <c r="Y190" s="15">
        <f t="shared" si="49"/>
        <v>0</v>
      </c>
      <c r="Z190">
        <f t="shared" si="39"/>
        <v>-5.5449539497751195</v>
      </c>
      <c r="AB190">
        <v>0</v>
      </c>
      <c r="AC190">
        <v>0</v>
      </c>
      <c r="AD190">
        <v>0</v>
      </c>
      <c r="AE190">
        <v>0</v>
      </c>
      <c r="AF190">
        <v>0</v>
      </c>
      <c r="AG190">
        <v>0</v>
      </c>
      <c r="AH190">
        <v>0</v>
      </c>
      <c r="AI190">
        <v>0</v>
      </c>
      <c r="AJ190">
        <v>0</v>
      </c>
      <c r="AK190">
        <v>0</v>
      </c>
      <c r="AN190">
        <f t="shared" si="40"/>
        <v>0</v>
      </c>
      <c r="AO190">
        <f t="shared" si="41"/>
        <v>0</v>
      </c>
      <c r="BL190" s="1"/>
    </row>
    <row r="191" spans="1:66" x14ac:dyDescent="0.2">
      <c r="A191">
        <v>189</v>
      </c>
      <c r="B191" s="2">
        <v>375</v>
      </c>
      <c r="C191" s="4">
        <v>297</v>
      </c>
      <c r="D191" s="6">
        <v>268</v>
      </c>
      <c r="E191" s="2">
        <v>1.5346587328220499E-3</v>
      </c>
      <c r="F191" s="4">
        <v>1.5331168730610199E-3</v>
      </c>
      <c r="G191" s="6">
        <v>1.4711290915777799E-3</v>
      </c>
      <c r="H191" s="1">
        <f t="shared" si="35"/>
        <v>1.5129682324869498E-3</v>
      </c>
      <c r="I191" s="8">
        <v>0</v>
      </c>
      <c r="J191" s="10">
        <v>0</v>
      </c>
      <c r="K191" s="12">
        <v>0</v>
      </c>
      <c r="L191" s="8">
        <v>0</v>
      </c>
      <c r="M191" s="10">
        <v>0</v>
      </c>
      <c r="N191" s="12">
        <v>0</v>
      </c>
      <c r="O191" s="1">
        <f t="shared" si="36"/>
        <v>0</v>
      </c>
      <c r="P191" s="1">
        <f t="shared" si="37"/>
        <v>0</v>
      </c>
      <c r="Q191" s="1" t="e">
        <f t="shared" si="42"/>
        <v>#NUM!</v>
      </c>
      <c r="R191" s="1" t="e">
        <f t="shared" si="43"/>
        <v>#NUM!</v>
      </c>
      <c r="S191" s="1" t="e">
        <f t="shared" si="45"/>
        <v>#NUM!</v>
      </c>
      <c r="T191">
        <f t="shared" si="38"/>
        <v>2.1922122692226234E-7</v>
      </c>
      <c r="U191" s="15">
        <f t="shared" si="44"/>
        <v>1</v>
      </c>
      <c r="V191" s="15" t="e">
        <f t="shared" si="46"/>
        <v>#NUM!</v>
      </c>
      <c r="W191" s="15" t="e">
        <f t="shared" si="47"/>
        <v>#NUM!</v>
      </c>
      <c r="X191" s="15" t="e">
        <f t="shared" si="48"/>
        <v>#NUM!</v>
      </c>
      <c r="Y191" s="15" t="e">
        <f t="shared" si="49"/>
        <v>#NUM!</v>
      </c>
      <c r="Z191">
        <f t="shared" si="39"/>
        <v>-6.6591173959501111</v>
      </c>
      <c r="AB191">
        <v>0</v>
      </c>
      <c r="AC191">
        <v>0</v>
      </c>
      <c r="AD191">
        <v>0</v>
      </c>
      <c r="AE191">
        <v>0</v>
      </c>
      <c r="AF191">
        <v>0</v>
      </c>
      <c r="AG191">
        <v>0</v>
      </c>
      <c r="AH191">
        <v>0</v>
      </c>
      <c r="AI191">
        <v>0</v>
      </c>
      <c r="AJ191">
        <v>0</v>
      </c>
      <c r="AK191">
        <v>0</v>
      </c>
      <c r="AN191">
        <f t="shared" si="40"/>
        <v>0</v>
      </c>
      <c r="AO191">
        <f t="shared" si="41"/>
        <v>0</v>
      </c>
    </row>
    <row r="192" spans="1:66" x14ac:dyDescent="0.2">
      <c r="A192">
        <v>190</v>
      </c>
      <c r="B192" s="2">
        <v>2951</v>
      </c>
      <c r="C192" s="4">
        <v>1929</v>
      </c>
      <c r="D192" s="6">
        <v>1937</v>
      </c>
      <c r="E192" s="2">
        <v>1.20767411214876E-2</v>
      </c>
      <c r="F192" s="4">
        <v>9.9575166603862193E-3</v>
      </c>
      <c r="G192" s="6">
        <v>1.06327501880081E-2</v>
      </c>
      <c r="H192" s="1">
        <f t="shared" si="35"/>
        <v>1.0889002656627305E-2</v>
      </c>
      <c r="I192" s="8">
        <v>1</v>
      </c>
      <c r="J192" s="10">
        <v>0</v>
      </c>
      <c r="K192" s="12">
        <v>0</v>
      </c>
      <c r="L192" s="9">
        <v>4.8153320171425801E-6</v>
      </c>
      <c r="M192" s="10">
        <v>0</v>
      </c>
      <c r="N192" s="12">
        <v>0</v>
      </c>
      <c r="O192" s="1">
        <f t="shared" si="36"/>
        <v>1.60511067238086E-6</v>
      </c>
      <c r="P192" s="1">
        <f t="shared" si="37"/>
        <v>1.4740658286128267E-4</v>
      </c>
      <c r="Q192" s="1">
        <f t="shared" si="42"/>
        <v>-12.727911426016975</v>
      </c>
      <c r="R192" s="1">
        <f t="shared" si="43"/>
        <v>0</v>
      </c>
      <c r="S192" s="1">
        <f t="shared" si="45"/>
        <v>-12.727911426016975</v>
      </c>
      <c r="T192">
        <f t="shared" si="38"/>
        <v>6.3769154095122112E-5</v>
      </c>
      <c r="U192" s="15">
        <f t="shared" si="44"/>
        <v>1</v>
      </c>
      <c r="V192" s="15">
        <f t="shared" si="46"/>
        <v>0</v>
      </c>
      <c r="W192" s="15">
        <f t="shared" si="47"/>
        <v>0</v>
      </c>
      <c r="X192" s="15">
        <f t="shared" si="48"/>
        <v>-12.727911426016975</v>
      </c>
      <c r="Y192" s="15">
        <f t="shared" si="49"/>
        <v>0</v>
      </c>
      <c r="Z192">
        <f t="shared" si="39"/>
        <v>-4.1953893439388432</v>
      </c>
      <c r="AB192">
        <v>0</v>
      </c>
      <c r="AC192">
        <v>0</v>
      </c>
      <c r="AD192">
        <v>0</v>
      </c>
      <c r="AE192">
        <v>0</v>
      </c>
      <c r="AF192">
        <v>0</v>
      </c>
      <c r="AG192">
        <v>0</v>
      </c>
      <c r="AH192">
        <v>0</v>
      </c>
      <c r="AI192">
        <v>0</v>
      </c>
      <c r="AJ192">
        <v>0</v>
      </c>
      <c r="AK192">
        <v>0</v>
      </c>
      <c r="AN192">
        <f t="shared" si="40"/>
        <v>0</v>
      </c>
      <c r="AO192">
        <f t="shared" si="41"/>
        <v>0</v>
      </c>
    </row>
    <row r="193" spans="1:66" x14ac:dyDescent="0.2">
      <c r="A193">
        <v>191</v>
      </c>
      <c r="B193" s="2">
        <v>1</v>
      </c>
      <c r="C193" s="4">
        <v>5</v>
      </c>
      <c r="D193" s="6">
        <v>1</v>
      </c>
      <c r="E193" s="3">
        <v>4.0924232875254699E-6</v>
      </c>
      <c r="F193" s="5">
        <v>2.5810048368030601E-5</v>
      </c>
      <c r="G193" s="7">
        <v>5.4892876551409902E-6</v>
      </c>
      <c r="H193" s="1">
        <f t="shared" si="35"/>
        <v>1.1797253103565688E-5</v>
      </c>
      <c r="I193" s="8">
        <v>0</v>
      </c>
      <c r="J193" s="10">
        <v>0</v>
      </c>
      <c r="K193" s="12">
        <v>0</v>
      </c>
      <c r="L193" s="8">
        <v>0</v>
      </c>
      <c r="M193" s="10">
        <v>0</v>
      </c>
      <c r="N193" s="12">
        <v>0</v>
      </c>
      <c r="O193" s="1">
        <f t="shared" si="36"/>
        <v>0</v>
      </c>
      <c r="P193" s="1">
        <f t="shared" si="37"/>
        <v>0</v>
      </c>
      <c r="Q193" s="1" t="e">
        <f t="shared" si="42"/>
        <v>#NUM!</v>
      </c>
      <c r="R193" s="1" t="e">
        <f t="shared" si="43"/>
        <v>#NUM!</v>
      </c>
      <c r="S193" s="1" t="e">
        <f t="shared" si="45"/>
        <v>#NUM!</v>
      </c>
      <c r="T193">
        <f t="shared" si="38"/>
        <v>0.16805735318734843</v>
      </c>
      <c r="U193" s="15">
        <f t="shared" si="44"/>
        <v>0</v>
      </c>
      <c r="V193" s="15" t="e">
        <f t="shared" si="46"/>
        <v>#NUM!</v>
      </c>
      <c r="W193" s="15" t="e">
        <f t="shared" si="47"/>
        <v>#NUM!</v>
      </c>
      <c r="X193" s="15" t="e">
        <f t="shared" si="48"/>
        <v>#NUM!</v>
      </c>
      <c r="Y193" s="15" t="e">
        <f t="shared" si="49"/>
        <v>#NUM!</v>
      </c>
      <c r="Z193">
        <f t="shared" si="39"/>
        <v>-0.77454248064272946</v>
      </c>
      <c r="AB193">
        <v>0</v>
      </c>
      <c r="AC193">
        <v>0</v>
      </c>
      <c r="AD193">
        <v>0</v>
      </c>
      <c r="AE193">
        <v>0</v>
      </c>
      <c r="AF193">
        <v>0</v>
      </c>
      <c r="AG193">
        <v>0</v>
      </c>
      <c r="AH193">
        <v>0</v>
      </c>
      <c r="AI193">
        <v>0</v>
      </c>
      <c r="AJ193">
        <v>0</v>
      </c>
      <c r="AK193">
        <v>0</v>
      </c>
      <c r="AN193">
        <f t="shared" si="40"/>
        <v>0</v>
      </c>
      <c r="AO193">
        <f t="shared" si="41"/>
        <v>0</v>
      </c>
      <c r="BL193" s="1"/>
    </row>
    <row r="194" spans="1:66" x14ac:dyDescent="0.2">
      <c r="A194">
        <v>192</v>
      </c>
      <c r="B194" s="2">
        <v>63</v>
      </c>
      <c r="C194" s="4">
        <v>69</v>
      </c>
      <c r="D194" s="6">
        <v>63</v>
      </c>
      <c r="E194" s="2">
        <v>2.5782266711410397E-4</v>
      </c>
      <c r="F194" s="4">
        <v>3.5617866747882201E-4</v>
      </c>
      <c r="G194" s="6">
        <v>3.4582512227388201E-4</v>
      </c>
      <c r="H194" s="1">
        <f t="shared" ref="H194:H257" si="50">AVERAGE(E194,F194,G194)</f>
        <v>3.19942152288936E-4</v>
      </c>
      <c r="I194" s="8">
        <v>0</v>
      </c>
      <c r="J194" s="10">
        <v>0</v>
      </c>
      <c r="K194" s="12">
        <v>0</v>
      </c>
      <c r="L194" s="8">
        <v>0</v>
      </c>
      <c r="M194" s="10">
        <v>0</v>
      </c>
      <c r="N194" s="12">
        <v>0</v>
      </c>
      <c r="O194" s="1">
        <f t="shared" ref="O194:O257" si="51">AVERAGE(L194,M194,N194)</f>
        <v>0</v>
      </c>
      <c r="P194" s="1">
        <f t="shared" ref="P194:P257" si="52">O194/H194</f>
        <v>0</v>
      </c>
      <c r="Q194" s="1" t="e">
        <f t="shared" si="42"/>
        <v>#NUM!</v>
      </c>
      <c r="R194" s="1" t="e">
        <f t="shared" si="43"/>
        <v>#NUM!</v>
      </c>
      <c r="S194" s="1" t="e">
        <f t="shared" si="45"/>
        <v>#NUM!</v>
      </c>
      <c r="T194">
        <f t="shared" ref="T194:T257" si="53">_xlfn.T.TEST(E194:G194,L194:N194,2,2)</f>
        <v>5.100510151444318E-4</v>
      </c>
      <c r="U194" s="15">
        <f t="shared" si="44"/>
        <v>1</v>
      </c>
      <c r="V194" s="15" t="e">
        <f t="shared" si="46"/>
        <v>#NUM!</v>
      </c>
      <c r="W194" s="15" t="e">
        <f t="shared" si="47"/>
        <v>#NUM!</v>
      </c>
      <c r="X194" s="15" t="e">
        <f t="shared" si="48"/>
        <v>#NUM!</v>
      </c>
      <c r="Y194" s="15" t="e">
        <f t="shared" si="49"/>
        <v>#NUM!</v>
      </c>
      <c r="Z194">
        <f t="shared" ref="Z194:Z257" si="54">LOG10(T194)</f>
        <v>-3.2923863837301317</v>
      </c>
      <c r="AB194">
        <v>0</v>
      </c>
      <c r="AC194">
        <v>0</v>
      </c>
      <c r="AD194">
        <v>0</v>
      </c>
      <c r="AE194">
        <v>2</v>
      </c>
      <c r="AF194">
        <v>1</v>
      </c>
      <c r="AG194">
        <v>0</v>
      </c>
      <c r="AH194">
        <v>0</v>
      </c>
      <c r="AI194">
        <v>0</v>
      </c>
      <c r="AJ194" s="1">
        <v>3.87484258452E-5</v>
      </c>
      <c r="AK194">
        <v>2.4342745861733199E-4</v>
      </c>
      <c r="AN194">
        <f t="shared" ref="AN194:AN257" si="55">IF(AND(SUM(AB194:AD194)&gt;0,P194&gt;1),1,0)</f>
        <v>0</v>
      </c>
      <c r="AO194">
        <f t="shared" ref="AO194:AO257" si="56">IF(AND(SUM(AB194:AD194)&gt;0,P194&lt;1),1,0)</f>
        <v>0</v>
      </c>
    </row>
    <row r="195" spans="1:66" x14ac:dyDescent="0.2">
      <c r="A195">
        <v>193</v>
      </c>
      <c r="B195" s="2">
        <v>764</v>
      </c>
      <c r="C195" s="4">
        <v>616</v>
      </c>
      <c r="D195" s="6">
        <v>553</v>
      </c>
      <c r="E195" s="2">
        <v>3.1266113916694599E-3</v>
      </c>
      <c r="F195" s="4">
        <v>3.1797979589413702E-3</v>
      </c>
      <c r="G195" s="6">
        <v>3.0355760732929601E-3</v>
      </c>
      <c r="H195" s="1">
        <f t="shared" si="50"/>
        <v>3.1139951413012637E-3</v>
      </c>
      <c r="I195" s="8">
        <v>1</v>
      </c>
      <c r="J195" s="10">
        <v>0</v>
      </c>
      <c r="K195" s="12">
        <v>0</v>
      </c>
      <c r="L195" s="9">
        <v>4.8153320171425801E-6</v>
      </c>
      <c r="M195" s="10">
        <v>0</v>
      </c>
      <c r="N195" s="12">
        <v>0</v>
      </c>
      <c r="O195" s="1">
        <f t="shared" si="51"/>
        <v>1.60511067238086E-6</v>
      </c>
      <c r="P195" s="1">
        <f t="shared" si="52"/>
        <v>5.1545060269751189E-4</v>
      </c>
      <c r="Q195" s="1">
        <f t="shared" ref="Q195:Q258" si="57">LOG(P195,2)</f>
        <v>-10.921878203475007</v>
      </c>
      <c r="R195" s="1">
        <f t="shared" ref="R195:R258" si="58">IF(Q195&gt;0,Q195,0)</f>
        <v>0</v>
      </c>
      <c r="S195" s="1">
        <f t="shared" si="45"/>
        <v>-10.921878203475007</v>
      </c>
      <c r="T195">
        <f t="shared" si="53"/>
        <v>2.0136451666249601E-7</v>
      </c>
      <c r="U195" s="15">
        <f t="shared" ref="U195:U258" si="59">IF(T195&gt;0.05,0,1)</f>
        <v>1</v>
      </c>
      <c r="V195" s="15">
        <f t="shared" si="46"/>
        <v>0</v>
      </c>
      <c r="W195" s="15">
        <f t="shared" si="47"/>
        <v>0</v>
      </c>
      <c r="X195" s="15">
        <f t="shared" si="48"/>
        <v>-10.921878203475007</v>
      </c>
      <c r="Y195" s="15">
        <f t="shared" si="49"/>
        <v>0</v>
      </c>
      <c r="Z195">
        <f t="shared" si="54"/>
        <v>-6.6960170560035985</v>
      </c>
      <c r="AB195">
        <v>0</v>
      </c>
      <c r="AC195">
        <v>0</v>
      </c>
      <c r="AD195">
        <v>0</v>
      </c>
      <c r="AE195">
        <v>0</v>
      </c>
      <c r="AF195">
        <v>0</v>
      </c>
      <c r="AG195">
        <v>0</v>
      </c>
      <c r="AH195">
        <v>0</v>
      </c>
      <c r="AI195">
        <v>0</v>
      </c>
      <c r="AJ195">
        <v>0</v>
      </c>
      <c r="AK195">
        <v>0</v>
      </c>
      <c r="AN195">
        <f t="shared" si="55"/>
        <v>0</v>
      </c>
      <c r="AO195">
        <f t="shared" si="56"/>
        <v>0</v>
      </c>
    </row>
    <row r="196" spans="1:66" x14ac:dyDescent="0.2">
      <c r="A196">
        <v>194</v>
      </c>
      <c r="B196" s="2">
        <v>82</v>
      </c>
      <c r="C196" s="4">
        <v>84</v>
      </c>
      <c r="D196" s="6">
        <v>51</v>
      </c>
      <c r="E196" s="2">
        <v>3.3557870957708899E-4</v>
      </c>
      <c r="F196" s="4">
        <v>4.3360881258291397E-4</v>
      </c>
      <c r="G196" s="6">
        <v>2.7995367041219E-4</v>
      </c>
      <c r="H196" s="1">
        <f t="shared" si="50"/>
        <v>3.4971373085739764E-4</v>
      </c>
      <c r="I196" s="8">
        <v>0</v>
      </c>
      <c r="J196" s="10">
        <v>0</v>
      </c>
      <c r="K196" s="12">
        <v>0</v>
      </c>
      <c r="L196" s="8">
        <v>0</v>
      </c>
      <c r="M196" s="10">
        <v>0</v>
      </c>
      <c r="N196" s="12">
        <v>0</v>
      </c>
      <c r="O196" s="1">
        <f t="shared" si="51"/>
        <v>0</v>
      </c>
      <c r="P196" s="1">
        <f t="shared" si="52"/>
        <v>0</v>
      </c>
      <c r="Q196" s="1" t="e">
        <f t="shared" si="57"/>
        <v>#NUM!</v>
      </c>
      <c r="R196" s="1" t="e">
        <f t="shared" si="58"/>
        <v>#NUM!</v>
      </c>
      <c r="S196" s="1" t="e">
        <f t="shared" si="45"/>
        <v>#NUM!</v>
      </c>
      <c r="T196">
        <f t="shared" si="53"/>
        <v>1.4675397920082625E-3</v>
      </c>
      <c r="U196" s="15">
        <f t="shared" si="59"/>
        <v>1</v>
      </c>
      <c r="V196" s="15" t="e">
        <f t="shared" si="46"/>
        <v>#NUM!</v>
      </c>
      <c r="W196" s="15" t="e">
        <f t="shared" si="47"/>
        <v>#NUM!</v>
      </c>
      <c r="X196" s="15" t="e">
        <f t="shared" si="48"/>
        <v>#NUM!</v>
      </c>
      <c r="Y196" s="15" t="e">
        <f t="shared" si="49"/>
        <v>#NUM!</v>
      </c>
      <c r="Z196">
        <f t="shared" si="54"/>
        <v>-2.8334101141244235</v>
      </c>
      <c r="AB196">
        <v>0</v>
      </c>
      <c r="AC196">
        <v>0</v>
      </c>
      <c r="AD196">
        <v>0</v>
      </c>
      <c r="AE196">
        <v>0</v>
      </c>
      <c r="AF196">
        <v>0</v>
      </c>
      <c r="AG196">
        <v>0</v>
      </c>
      <c r="AH196">
        <v>0</v>
      </c>
      <c r="AI196">
        <v>0</v>
      </c>
      <c r="AJ196">
        <v>0</v>
      </c>
      <c r="AK196">
        <v>0</v>
      </c>
      <c r="AN196">
        <f t="shared" si="55"/>
        <v>0</v>
      </c>
      <c r="AO196">
        <f t="shared" si="56"/>
        <v>0</v>
      </c>
    </row>
    <row r="197" spans="1:66" x14ac:dyDescent="0.2">
      <c r="A197">
        <v>195</v>
      </c>
      <c r="B197" s="2">
        <v>232</v>
      </c>
      <c r="C197" s="4">
        <v>128</v>
      </c>
      <c r="D197" s="6">
        <v>172</v>
      </c>
      <c r="E197" s="2">
        <v>9.4944220270590999E-4</v>
      </c>
      <c r="F197" s="4">
        <v>6.6073723822158395E-4</v>
      </c>
      <c r="G197" s="6">
        <v>9.4415747668424995E-4</v>
      </c>
      <c r="H197" s="1">
        <f t="shared" si="50"/>
        <v>8.5144563920391467E-4</v>
      </c>
      <c r="I197" s="8">
        <v>0</v>
      </c>
      <c r="J197" s="10">
        <v>0</v>
      </c>
      <c r="K197" s="12">
        <v>0</v>
      </c>
      <c r="L197" s="8">
        <v>0</v>
      </c>
      <c r="M197" s="10">
        <v>0</v>
      </c>
      <c r="N197" s="12">
        <v>0</v>
      </c>
      <c r="O197" s="1">
        <f t="shared" si="51"/>
        <v>0</v>
      </c>
      <c r="P197" s="1">
        <f t="shared" si="52"/>
        <v>0</v>
      </c>
      <c r="Q197" s="1" t="e">
        <f t="shared" si="57"/>
        <v>#NUM!</v>
      </c>
      <c r="R197" s="1" t="e">
        <f t="shared" si="58"/>
        <v>#NUM!</v>
      </c>
      <c r="S197" s="1" t="e">
        <f t="shared" si="45"/>
        <v>#NUM!</v>
      </c>
      <c r="T197">
        <f t="shared" si="53"/>
        <v>8.702196091588735E-4</v>
      </c>
      <c r="U197" s="15">
        <f t="shared" si="59"/>
        <v>1</v>
      </c>
      <c r="V197" s="15" t="e">
        <f t="shared" si="46"/>
        <v>#NUM!</v>
      </c>
      <c r="W197" s="15" t="e">
        <f t="shared" si="47"/>
        <v>#NUM!</v>
      </c>
      <c r="X197" s="15" t="e">
        <f t="shared" si="48"/>
        <v>#NUM!</v>
      </c>
      <c r="Y197" s="15" t="e">
        <f t="shared" si="49"/>
        <v>#NUM!</v>
      </c>
      <c r="Z197">
        <f t="shared" si="54"/>
        <v>-3.060371134725739</v>
      </c>
      <c r="AB197">
        <v>0</v>
      </c>
      <c r="AC197">
        <v>0</v>
      </c>
      <c r="AD197">
        <v>0</v>
      </c>
      <c r="AE197">
        <v>0</v>
      </c>
      <c r="AF197">
        <v>0</v>
      </c>
      <c r="AG197">
        <v>0</v>
      </c>
      <c r="AH197">
        <v>0</v>
      </c>
      <c r="AI197">
        <v>0</v>
      </c>
      <c r="AJ197">
        <v>0</v>
      </c>
      <c r="AK197">
        <v>0</v>
      </c>
      <c r="AN197">
        <f t="shared" si="55"/>
        <v>0</v>
      </c>
      <c r="AO197">
        <f t="shared" si="56"/>
        <v>0</v>
      </c>
    </row>
    <row r="198" spans="1:66" x14ac:dyDescent="0.2">
      <c r="A198">
        <v>196</v>
      </c>
      <c r="B198" s="2">
        <v>58</v>
      </c>
      <c r="C198" s="4">
        <v>51</v>
      </c>
      <c r="D198" s="6">
        <v>51</v>
      </c>
      <c r="E198" s="2">
        <v>2.3736055067647701E-4</v>
      </c>
      <c r="F198" s="4">
        <v>2.6326249335391198E-4</v>
      </c>
      <c r="G198" s="6">
        <v>2.7995367041219E-4</v>
      </c>
      <c r="H198" s="1">
        <f t="shared" si="50"/>
        <v>2.6019223814752629E-4</v>
      </c>
      <c r="I198" s="8">
        <v>0</v>
      </c>
      <c r="J198" s="10">
        <v>0</v>
      </c>
      <c r="K198" s="12">
        <v>0</v>
      </c>
      <c r="L198" s="8">
        <v>0</v>
      </c>
      <c r="M198" s="10">
        <v>0</v>
      </c>
      <c r="N198" s="12">
        <v>0</v>
      </c>
      <c r="O198" s="1">
        <f t="shared" si="51"/>
        <v>0</v>
      </c>
      <c r="P198" s="1">
        <f t="shared" si="52"/>
        <v>0</v>
      </c>
      <c r="Q198" s="1" t="e">
        <f t="shared" si="57"/>
        <v>#NUM!</v>
      </c>
      <c r="R198" s="1" t="e">
        <f t="shared" si="58"/>
        <v>#NUM!</v>
      </c>
      <c r="S198" s="1" t="e">
        <f t="shared" si="45"/>
        <v>#NUM!</v>
      </c>
      <c r="T198">
        <f t="shared" si="53"/>
        <v>3.0399501066991784E-5</v>
      </c>
      <c r="U198" s="15">
        <f t="shared" si="59"/>
        <v>1</v>
      </c>
      <c r="V198" s="15" t="e">
        <f t="shared" si="46"/>
        <v>#NUM!</v>
      </c>
      <c r="W198" s="15" t="e">
        <f t="shared" si="47"/>
        <v>#NUM!</v>
      </c>
      <c r="X198" s="15" t="e">
        <f t="shared" si="48"/>
        <v>#NUM!</v>
      </c>
      <c r="Y198" s="15" t="e">
        <f t="shared" si="49"/>
        <v>#NUM!</v>
      </c>
      <c r="Z198">
        <f t="shared" si="54"/>
        <v>-4.517133544208038</v>
      </c>
      <c r="AB198">
        <v>0</v>
      </c>
      <c r="AC198">
        <v>0</v>
      </c>
      <c r="AD198">
        <v>0</v>
      </c>
      <c r="AE198">
        <v>0</v>
      </c>
      <c r="AF198">
        <v>0</v>
      </c>
      <c r="AG198">
        <v>0</v>
      </c>
      <c r="AH198">
        <v>0</v>
      </c>
      <c r="AI198">
        <v>0</v>
      </c>
      <c r="AJ198">
        <v>0</v>
      </c>
      <c r="AK198">
        <v>0</v>
      </c>
      <c r="AN198">
        <f t="shared" si="55"/>
        <v>0</v>
      </c>
      <c r="AO198">
        <f t="shared" si="56"/>
        <v>0</v>
      </c>
    </row>
    <row r="199" spans="1:66" x14ac:dyDescent="0.2">
      <c r="A199">
        <v>197</v>
      </c>
      <c r="B199" s="2">
        <v>911</v>
      </c>
      <c r="C199" s="4">
        <v>670</v>
      </c>
      <c r="D199" s="6">
        <v>624</v>
      </c>
      <c r="E199" s="2">
        <v>3.7281976149357E-3</v>
      </c>
      <c r="F199" s="4">
        <v>3.4585464813161001E-3</v>
      </c>
      <c r="G199" s="6">
        <v>3.4253154968079702E-3</v>
      </c>
      <c r="H199" s="1">
        <f t="shared" si="50"/>
        <v>3.5373531976865898E-3</v>
      </c>
      <c r="I199" s="8">
        <v>0</v>
      </c>
      <c r="J199" s="10">
        <v>0</v>
      </c>
      <c r="K199" s="12">
        <v>0</v>
      </c>
      <c r="L199" s="8">
        <v>0</v>
      </c>
      <c r="M199" s="10">
        <v>0</v>
      </c>
      <c r="N199" s="12">
        <v>0</v>
      </c>
      <c r="O199" s="1">
        <f t="shared" si="51"/>
        <v>0</v>
      </c>
      <c r="P199" s="1">
        <f t="shared" si="52"/>
        <v>0</v>
      </c>
      <c r="Q199" s="1" t="e">
        <f t="shared" si="57"/>
        <v>#NUM!</v>
      </c>
      <c r="R199" s="1" t="e">
        <f t="shared" si="58"/>
        <v>#NUM!</v>
      </c>
      <c r="S199" s="1" t="e">
        <f t="shared" si="45"/>
        <v>#NUM!</v>
      </c>
      <c r="T199">
        <f t="shared" si="53"/>
        <v>3.2258538629187834E-6</v>
      </c>
      <c r="U199" s="15">
        <f t="shared" si="59"/>
        <v>1</v>
      </c>
      <c r="V199" s="15" t="e">
        <f t="shared" si="46"/>
        <v>#NUM!</v>
      </c>
      <c r="W199" s="15" t="e">
        <f t="shared" si="47"/>
        <v>#NUM!</v>
      </c>
      <c r="X199" s="15" t="e">
        <f t="shared" si="48"/>
        <v>#NUM!</v>
      </c>
      <c r="Y199" s="15" t="e">
        <f t="shared" si="49"/>
        <v>#NUM!</v>
      </c>
      <c r="Z199">
        <f t="shared" si="54"/>
        <v>-5.491355310835937</v>
      </c>
      <c r="AB199">
        <v>0</v>
      </c>
      <c r="AC199">
        <v>0</v>
      </c>
      <c r="AD199">
        <v>1</v>
      </c>
      <c r="AE199">
        <v>0</v>
      </c>
      <c r="AF199">
        <v>0</v>
      </c>
      <c r="AG199">
        <v>0</v>
      </c>
      <c r="AH199">
        <v>0</v>
      </c>
      <c r="AI199" s="1">
        <v>1.03117233983315E-5</v>
      </c>
      <c r="AJ199">
        <v>0</v>
      </c>
      <c r="AK199">
        <v>0</v>
      </c>
      <c r="AN199">
        <f t="shared" si="55"/>
        <v>0</v>
      </c>
      <c r="AO199">
        <f t="shared" si="56"/>
        <v>1</v>
      </c>
      <c r="BM199" s="1"/>
      <c r="BN199" s="1"/>
    </row>
    <row r="200" spans="1:66" x14ac:dyDescent="0.2">
      <c r="A200">
        <v>198</v>
      </c>
      <c r="B200" s="2">
        <v>4034</v>
      </c>
      <c r="C200" s="4">
        <v>2973</v>
      </c>
      <c r="D200" s="6">
        <v>2876</v>
      </c>
      <c r="E200" s="2">
        <v>1.6508835541877698E-2</v>
      </c>
      <c r="F200" s="4">
        <v>1.5346654759631E-2</v>
      </c>
      <c r="G200" s="6">
        <v>1.5787191296185402E-2</v>
      </c>
      <c r="H200" s="1">
        <f t="shared" si="50"/>
        <v>1.5880893865898034E-2</v>
      </c>
      <c r="I200" s="8">
        <v>782</v>
      </c>
      <c r="J200" s="10">
        <v>354</v>
      </c>
      <c r="K200" s="12">
        <v>563</v>
      </c>
      <c r="L200" s="8">
        <v>3.7655896374054901E-3</v>
      </c>
      <c r="M200" s="10">
        <v>3.2881903806498301E-3</v>
      </c>
      <c r="N200" s="12">
        <v>3.0448561940920001E-3</v>
      </c>
      <c r="O200" s="1">
        <f t="shared" si="51"/>
        <v>3.3662120707157735E-3</v>
      </c>
      <c r="P200" s="1">
        <f t="shared" si="52"/>
        <v>0.21196615877801667</v>
      </c>
      <c r="Q200" s="1">
        <f t="shared" si="57"/>
        <v>-2.2380941435907826</v>
      </c>
      <c r="R200" s="1">
        <f t="shared" si="58"/>
        <v>0</v>
      </c>
      <c r="S200" s="1">
        <f t="shared" si="45"/>
        <v>-2.2380941435907826</v>
      </c>
      <c r="T200">
        <f t="shared" si="53"/>
        <v>6.185541209443721E-6</v>
      </c>
      <c r="U200" s="15">
        <f t="shared" si="59"/>
        <v>1</v>
      </c>
      <c r="V200" s="15">
        <f t="shared" si="46"/>
        <v>0</v>
      </c>
      <c r="W200" s="15">
        <f t="shared" si="47"/>
        <v>0</v>
      </c>
      <c r="X200" s="15">
        <f t="shared" si="48"/>
        <v>-2.2380941435907826</v>
      </c>
      <c r="Y200" s="15">
        <f t="shared" si="49"/>
        <v>0</v>
      </c>
      <c r="Z200">
        <f t="shared" si="54"/>
        <v>-5.2086222953894348</v>
      </c>
      <c r="AB200">
        <v>0</v>
      </c>
      <c r="AC200">
        <v>0</v>
      </c>
      <c r="AD200">
        <v>2</v>
      </c>
      <c r="AE200">
        <v>0</v>
      </c>
      <c r="AF200">
        <v>0</v>
      </c>
      <c r="AG200">
        <v>0</v>
      </c>
      <c r="AH200">
        <v>0</v>
      </c>
      <c r="AI200" s="1">
        <v>2.0623446796663099E-5</v>
      </c>
      <c r="AJ200">
        <v>0</v>
      </c>
      <c r="AK200">
        <v>0</v>
      </c>
      <c r="AN200">
        <f t="shared" si="55"/>
        <v>0</v>
      </c>
      <c r="AO200">
        <f t="shared" si="56"/>
        <v>1</v>
      </c>
      <c r="BL200" s="1"/>
      <c r="BM200" s="1"/>
      <c r="BN200" s="1"/>
    </row>
    <row r="201" spans="1:66" x14ac:dyDescent="0.2">
      <c r="A201">
        <v>199</v>
      </c>
      <c r="B201" s="2">
        <v>60</v>
      </c>
      <c r="C201" s="4">
        <v>43</v>
      </c>
      <c r="D201" s="6">
        <v>79</v>
      </c>
      <c r="E201" s="2">
        <v>2.4554539725152801E-4</v>
      </c>
      <c r="F201" s="4">
        <v>2.2196641596506299E-4</v>
      </c>
      <c r="G201" s="6">
        <v>4.3365372475613802E-4</v>
      </c>
      <c r="H201" s="1">
        <f t="shared" si="50"/>
        <v>3.0038851265757634E-4</v>
      </c>
      <c r="I201" s="8">
        <v>0</v>
      </c>
      <c r="J201" s="10">
        <v>2</v>
      </c>
      <c r="K201" s="12">
        <v>1</v>
      </c>
      <c r="L201" s="9">
        <v>0</v>
      </c>
      <c r="M201" s="11">
        <v>1.8577346783332399E-5</v>
      </c>
      <c r="N201" s="13">
        <v>5.4082703269840199E-6</v>
      </c>
      <c r="O201" s="1">
        <f t="shared" si="51"/>
        <v>7.9952057034388056E-6</v>
      </c>
      <c r="P201" s="1">
        <f t="shared" si="52"/>
        <v>2.6616216554701703E-2</v>
      </c>
      <c r="Q201" s="1">
        <f t="shared" si="57"/>
        <v>-5.2315506803468068</v>
      </c>
      <c r="R201" s="1">
        <f t="shared" si="58"/>
        <v>0</v>
      </c>
      <c r="S201" s="1">
        <f t="shared" si="45"/>
        <v>-5.2315506803468068</v>
      </c>
      <c r="T201">
        <f t="shared" si="53"/>
        <v>1.2150483543461894E-2</v>
      </c>
      <c r="U201" s="15">
        <f t="shared" si="59"/>
        <v>1</v>
      </c>
      <c r="V201" s="15">
        <f t="shared" si="46"/>
        <v>0</v>
      </c>
      <c r="W201" s="15">
        <f t="shared" si="47"/>
        <v>0</v>
      </c>
      <c r="X201" s="15">
        <f t="shared" si="48"/>
        <v>-5.2315506803468068</v>
      </c>
      <c r="Y201" s="15">
        <f t="shared" si="49"/>
        <v>0</v>
      </c>
      <c r="Z201">
        <f t="shared" si="54"/>
        <v>-1.9154064384378011</v>
      </c>
      <c r="AB201">
        <v>0</v>
      </c>
      <c r="AC201">
        <v>0</v>
      </c>
      <c r="AD201">
        <v>0</v>
      </c>
      <c r="AE201">
        <v>0</v>
      </c>
      <c r="AF201">
        <v>0</v>
      </c>
      <c r="AG201">
        <v>0</v>
      </c>
      <c r="AH201">
        <v>0</v>
      </c>
      <c r="AI201">
        <v>0</v>
      </c>
      <c r="AJ201">
        <v>0</v>
      </c>
      <c r="AK201">
        <v>0</v>
      </c>
      <c r="AN201">
        <f t="shared" si="55"/>
        <v>0</v>
      </c>
      <c r="AO201">
        <f t="shared" si="56"/>
        <v>0</v>
      </c>
    </row>
    <row r="202" spans="1:66" x14ac:dyDescent="0.2">
      <c r="A202">
        <v>200</v>
      </c>
      <c r="B202" s="2">
        <v>511</v>
      </c>
      <c r="C202" s="4">
        <v>393</v>
      </c>
      <c r="D202" s="6">
        <v>335</v>
      </c>
      <c r="E202" s="2">
        <v>2.0912282999255099E-3</v>
      </c>
      <c r="F202" s="4">
        <v>2.0286698017272001E-3</v>
      </c>
      <c r="G202" s="6">
        <v>1.8389113644722301E-3</v>
      </c>
      <c r="H202" s="1">
        <f t="shared" si="50"/>
        <v>1.9862698220416467E-3</v>
      </c>
      <c r="I202" s="8">
        <v>2</v>
      </c>
      <c r="J202" s="10">
        <v>2</v>
      </c>
      <c r="K202" s="12">
        <v>1</v>
      </c>
      <c r="L202" s="9">
        <v>9.6306640342851601E-6</v>
      </c>
      <c r="M202" s="11">
        <v>1.8577346783332399E-5</v>
      </c>
      <c r="N202" s="13">
        <v>5.4082703269840199E-6</v>
      </c>
      <c r="O202" s="1">
        <f t="shared" si="51"/>
        <v>1.1205427048200525E-5</v>
      </c>
      <c r="P202" s="1">
        <f t="shared" si="52"/>
        <v>5.6414425290329849E-3</v>
      </c>
      <c r="Q202" s="1">
        <f t="shared" si="57"/>
        <v>-7.4697201746293498</v>
      </c>
      <c r="R202" s="1">
        <f t="shared" si="58"/>
        <v>0</v>
      </c>
      <c r="S202" s="1">
        <f t="shared" si="45"/>
        <v>-7.4697201746293498</v>
      </c>
      <c r="T202">
        <f t="shared" si="53"/>
        <v>1.2998165544960761E-5</v>
      </c>
      <c r="U202" s="15">
        <f t="shared" si="59"/>
        <v>1</v>
      </c>
      <c r="V202" s="15">
        <f t="shared" si="46"/>
        <v>0</v>
      </c>
      <c r="W202" s="15">
        <f t="shared" si="47"/>
        <v>0</v>
      </c>
      <c r="X202" s="15">
        <f t="shared" si="48"/>
        <v>-7.4697201746293498</v>
      </c>
      <c r="Y202" s="15">
        <f t="shared" si="49"/>
        <v>0</v>
      </c>
      <c r="Z202">
        <f t="shared" si="54"/>
        <v>-4.8861179361483646</v>
      </c>
      <c r="AB202">
        <v>0</v>
      </c>
      <c r="AC202">
        <v>0</v>
      </c>
      <c r="AD202">
        <v>0</v>
      </c>
      <c r="AE202">
        <v>0</v>
      </c>
      <c r="AF202">
        <v>0</v>
      </c>
      <c r="AG202">
        <v>0</v>
      </c>
      <c r="AH202">
        <v>0</v>
      </c>
      <c r="AI202">
        <v>0</v>
      </c>
      <c r="AJ202">
        <v>0</v>
      </c>
      <c r="AK202">
        <v>0</v>
      </c>
      <c r="AN202">
        <f t="shared" si="55"/>
        <v>0</v>
      </c>
      <c r="AO202">
        <f t="shared" si="56"/>
        <v>0</v>
      </c>
      <c r="BL202" s="1"/>
      <c r="BN202" s="1"/>
    </row>
    <row r="203" spans="1:66" x14ac:dyDescent="0.2">
      <c r="A203">
        <v>201</v>
      </c>
      <c r="B203" s="2">
        <v>4527</v>
      </c>
      <c r="C203" s="4">
        <v>3004</v>
      </c>
      <c r="D203" s="6">
        <v>2947</v>
      </c>
      <c r="E203" s="2">
        <v>1.85264002226278E-2</v>
      </c>
      <c r="F203" s="4">
        <v>1.5506677059512799E-2</v>
      </c>
      <c r="G203" s="6">
        <v>1.61769307197005E-2</v>
      </c>
      <c r="H203" s="1">
        <f t="shared" si="50"/>
        <v>1.6736669333947032E-2</v>
      </c>
      <c r="I203" s="8">
        <v>2266</v>
      </c>
      <c r="J203" s="10">
        <v>1027</v>
      </c>
      <c r="K203" s="12">
        <v>1996</v>
      </c>
      <c r="L203" s="8">
        <v>1.0911542350845E-2</v>
      </c>
      <c r="M203" s="10">
        <v>9.53946757324119E-3</v>
      </c>
      <c r="N203" s="12">
        <v>1.0794907572660099E-2</v>
      </c>
      <c r="O203" s="1">
        <f t="shared" si="51"/>
        <v>1.0415305832248763E-2</v>
      </c>
      <c r="P203" s="1">
        <f t="shared" si="52"/>
        <v>0.62230457114447313</v>
      </c>
      <c r="Q203" s="1">
        <f t="shared" si="57"/>
        <v>-0.68430725129225123</v>
      </c>
      <c r="R203" s="1">
        <f t="shared" si="58"/>
        <v>0</v>
      </c>
      <c r="S203" s="1">
        <f t="shared" si="45"/>
        <v>-0.68430725129225123</v>
      </c>
      <c r="T203">
        <f t="shared" si="53"/>
        <v>3.3906690028166018E-3</v>
      </c>
      <c r="U203" s="15">
        <f t="shared" si="59"/>
        <v>1</v>
      </c>
      <c r="V203" s="15">
        <f t="shared" si="46"/>
        <v>0</v>
      </c>
      <c r="W203" s="15">
        <f t="shared" si="47"/>
        <v>0</v>
      </c>
      <c r="X203" s="15">
        <f t="shared" si="48"/>
        <v>-0.68430725129225123</v>
      </c>
      <c r="Y203" s="15">
        <f t="shared" si="49"/>
        <v>0</v>
      </c>
      <c r="Z203">
        <f t="shared" si="54"/>
        <v>-2.4697146039896807</v>
      </c>
      <c r="AB203">
        <v>0</v>
      </c>
      <c r="AC203">
        <v>0</v>
      </c>
      <c r="AD203">
        <v>3</v>
      </c>
      <c r="AE203">
        <v>1</v>
      </c>
      <c r="AF203">
        <v>3</v>
      </c>
      <c r="AG203">
        <v>0</v>
      </c>
      <c r="AH203">
        <v>0</v>
      </c>
      <c r="AI203" s="1">
        <v>3.09351701949946E-5</v>
      </c>
      <c r="AJ203" s="1">
        <v>1.93742129226E-5</v>
      </c>
      <c r="AK203">
        <v>7.3028237585199597E-4</v>
      </c>
      <c r="AN203">
        <f t="shared" si="55"/>
        <v>0</v>
      </c>
      <c r="AO203">
        <f t="shared" si="56"/>
        <v>1</v>
      </c>
    </row>
    <row r="204" spans="1:66" x14ac:dyDescent="0.2">
      <c r="A204">
        <v>202</v>
      </c>
      <c r="B204" s="2">
        <v>184</v>
      </c>
      <c r="C204" s="4">
        <v>133</v>
      </c>
      <c r="D204" s="6">
        <v>137</v>
      </c>
      <c r="E204" s="2">
        <v>7.5300588490468702E-4</v>
      </c>
      <c r="F204" s="4">
        <v>6.8654728658961502E-4</v>
      </c>
      <c r="G204" s="6">
        <v>7.5203240875431504E-4</v>
      </c>
      <c r="H204" s="1">
        <f t="shared" si="50"/>
        <v>7.3052852674953888E-4</v>
      </c>
      <c r="I204" s="8">
        <v>1</v>
      </c>
      <c r="J204" s="10">
        <v>0</v>
      </c>
      <c r="K204" s="12">
        <v>3</v>
      </c>
      <c r="L204" s="9">
        <v>4.8153320171425801E-6</v>
      </c>
      <c r="M204" s="10">
        <v>0</v>
      </c>
      <c r="N204" s="13">
        <v>1.6224810980951999E-5</v>
      </c>
      <c r="O204" s="1">
        <f t="shared" si="51"/>
        <v>7.0133809993648593E-6</v>
      </c>
      <c r="P204" s="1">
        <f t="shared" si="52"/>
        <v>9.6004204388439873E-3</v>
      </c>
      <c r="Q204" s="1">
        <f t="shared" si="57"/>
        <v>-6.702686696354009</v>
      </c>
      <c r="R204" s="1">
        <f t="shared" si="58"/>
        <v>0</v>
      </c>
      <c r="S204" s="1">
        <f t="shared" si="45"/>
        <v>-6.702686696354009</v>
      </c>
      <c r="T204">
        <f t="shared" si="53"/>
        <v>5.5879854925766355E-6</v>
      </c>
      <c r="U204" s="15">
        <f t="shared" si="59"/>
        <v>1</v>
      </c>
      <c r="V204" s="15">
        <f t="shared" si="46"/>
        <v>0</v>
      </c>
      <c r="W204" s="15">
        <f t="shared" si="47"/>
        <v>0</v>
      </c>
      <c r="X204" s="15">
        <f t="shared" si="48"/>
        <v>-6.702686696354009</v>
      </c>
      <c r="Y204" s="15">
        <f t="shared" si="49"/>
        <v>0</v>
      </c>
      <c r="Z204">
        <f t="shared" si="54"/>
        <v>-5.2527447300635988</v>
      </c>
      <c r="AB204">
        <v>0</v>
      </c>
      <c r="AC204">
        <v>0</v>
      </c>
      <c r="AD204">
        <v>0</v>
      </c>
      <c r="AE204">
        <v>0</v>
      </c>
      <c r="AF204">
        <v>0</v>
      </c>
      <c r="AG204">
        <v>0</v>
      </c>
      <c r="AH204">
        <v>0</v>
      </c>
      <c r="AI204">
        <v>0</v>
      </c>
      <c r="AJ204">
        <v>0</v>
      </c>
      <c r="AK204">
        <v>0</v>
      </c>
      <c r="AN204">
        <f t="shared" si="55"/>
        <v>0</v>
      </c>
      <c r="AO204">
        <f t="shared" si="56"/>
        <v>0</v>
      </c>
    </row>
    <row r="205" spans="1:66" x14ac:dyDescent="0.2">
      <c r="A205">
        <v>203</v>
      </c>
      <c r="B205" s="2">
        <v>35</v>
      </c>
      <c r="C205" s="4">
        <v>40</v>
      </c>
      <c r="D205" s="6">
        <v>42</v>
      </c>
      <c r="E205" s="2">
        <v>1.43234815063391E-4</v>
      </c>
      <c r="F205" s="4">
        <v>2.06480386944245E-4</v>
      </c>
      <c r="G205" s="6">
        <v>2.3055008151592099E-4</v>
      </c>
      <c r="H205" s="1">
        <f t="shared" si="50"/>
        <v>1.9342176117451899E-4</v>
      </c>
      <c r="I205" s="8">
        <v>0</v>
      </c>
      <c r="J205" s="10">
        <v>0</v>
      </c>
      <c r="K205" s="12">
        <v>0</v>
      </c>
      <c r="L205" s="9">
        <v>0</v>
      </c>
      <c r="M205" s="10">
        <v>0</v>
      </c>
      <c r="N205" s="12">
        <v>0</v>
      </c>
      <c r="O205" s="1">
        <f t="shared" si="51"/>
        <v>0</v>
      </c>
      <c r="P205" s="1">
        <f t="shared" si="52"/>
        <v>0</v>
      </c>
      <c r="Q205" s="1" t="e">
        <f t="shared" si="57"/>
        <v>#NUM!</v>
      </c>
      <c r="R205" s="1" t="e">
        <f t="shared" si="58"/>
        <v>#NUM!</v>
      </c>
      <c r="S205" s="1" t="e">
        <f t="shared" si="45"/>
        <v>#NUM!</v>
      </c>
      <c r="T205">
        <f t="shared" si="53"/>
        <v>1.7531264930719509E-3</v>
      </c>
      <c r="U205" s="15">
        <f t="shared" si="59"/>
        <v>1</v>
      </c>
      <c r="V205" s="15" t="e">
        <f t="shared" si="46"/>
        <v>#NUM!</v>
      </c>
      <c r="W205" s="15" t="e">
        <f t="shared" si="47"/>
        <v>#NUM!</v>
      </c>
      <c r="X205" s="15" t="e">
        <f t="shared" si="48"/>
        <v>#NUM!</v>
      </c>
      <c r="Y205" s="15" t="e">
        <f t="shared" si="49"/>
        <v>#NUM!</v>
      </c>
      <c r="Z205">
        <f t="shared" si="54"/>
        <v>-2.7561867471912977</v>
      </c>
      <c r="AB205">
        <v>0</v>
      </c>
      <c r="AC205">
        <v>0</v>
      </c>
      <c r="AD205">
        <v>0</v>
      </c>
      <c r="AE205">
        <v>0</v>
      </c>
      <c r="AF205">
        <v>0</v>
      </c>
      <c r="AG205">
        <v>0</v>
      </c>
      <c r="AH205">
        <v>0</v>
      </c>
      <c r="AI205">
        <v>0</v>
      </c>
      <c r="AJ205">
        <v>0</v>
      </c>
      <c r="AK205">
        <v>0</v>
      </c>
      <c r="AN205">
        <f t="shared" si="55"/>
        <v>0</v>
      </c>
      <c r="AO205">
        <f t="shared" si="56"/>
        <v>0</v>
      </c>
    </row>
    <row r="206" spans="1:66" x14ac:dyDescent="0.2">
      <c r="A206">
        <v>204</v>
      </c>
      <c r="B206" s="2">
        <v>1</v>
      </c>
      <c r="C206" s="4">
        <v>0</v>
      </c>
      <c r="D206" s="6">
        <v>1</v>
      </c>
      <c r="E206" s="3">
        <v>4.0924232875254699E-6</v>
      </c>
      <c r="F206" s="4">
        <v>0</v>
      </c>
      <c r="G206" s="7">
        <v>5.4892876551409902E-6</v>
      </c>
      <c r="H206" s="1">
        <f t="shared" si="50"/>
        <v>3.193903647555487E-6</v>
      </c>
      <c r="I206" s="8">
        <v>0</v>
      </c>
      <c r="J206" s="10">
        <v>0</v>
      </c>
      <c r="K206" s="12">
        <v>0</v>
      </c>
      <c r="L206" s="8">
        <v>0</v>
      </c>
      <c r="M206" s="10">
        <v>0</v>
      </c>
      <c r="N206" s="12">
        <v>0</v>
      </c>
      <c r="O206" s="1">
        <f t="shared" si="51"/>
        <v>0</v>
      </c>
      <c r="P206" s="1">
        <f t="shared" si="52"/>
        <v>0</v>
      </c>
      <c r="Q206" s="1" t="e">
        <f t="shared" si="57"/>
        <v>#NUM!</v>
      </c>
      <c r="R206" s="1" t="e">
        <f t="shared" si="58"/>
        <v>#NUM!</v>
      </c>
      <c r="S206" s="1" t="e">
        <f t="shared" si="45"/>
        <v>#NUM!</v>
      </c>
      <c r="T206">
        <f t="shared" si="53"/>
        <v>0.12450087391946869</v>
      </c>
      <c r="U206" s="15">
        <f t="shared" si="59"/>
        <v>0</v>
      </c>
      <c r="V206" s="15" t="e">
        <f t="shared" si="46"/>
        <v>#NUM!</v>
      </c>
      <c r="W206" s="15" t="e">
        <f t="shared" si="47"/>
        <v>#NUM!</v>
      </c>
      <c r="X206" s="15" t="e">
        <f t="shared" si="48"/>
        <v>#NUM!</v>
      </c>
      <c r="Y206" s="15" t="e">
        <f t="shared" si="49"/>
        <v>#NUM!</v>
      </c>
      <c r="Z206">
        <f t="shared" si="54"/>
        <v>-0.90482760007771623</v>
      </c>
      <c r="AB206">
        <v>0</v>
      </c>
      <c r="AC206">
        <v>0</v>
      </c>
      <c r="AD206">
        <v>0</v>
      </c>
      <c r="AE206">
        <v>0</v>
      </c>
      <c r="AF206">
        <v>0</v>
      </c>
      <c r="AG206">
        <v>0</v>
      </c>
      <c r="AH206">
        <v>0</v>
      </c>
      <c r="AI206">
        <v>0</v>
      </c>
      <c r="AJ206">
        <v>0</v>
      </c>
      <c r="AK206">
        <v>0</v>
      </c>
      <c r="AN206">
        <f t="shared" si="55"/>
        <v>0</v>
      </c>
      <c r="AO206">
        <f t="shared" si="56"/>
        <v>0</v>
      </c>
    </row>
    <row r="207" spans="1:66" x14ac:dyDescent="0.2">
      <c r="A207">
        <v>205</v>
      </c>
      <c r="B207" s="2">
        <v>68</v>
      </c>
      <c r="C207" s="4">
        <v>62</v>
      </c>
      <c r="D207" s="6">
        <v>62</v>
      </c>
      <c r="E207" s="2">
        <v>2.7828478355173202E-4</v>
      </c>
      <c r="F207" s="4">
        <v>3.2004459976357898E-4</v>
      </c>
      <c r="G207" s="6">
        <v>3.4033583461874102E-4</v>
      </c>
      <c r="H207" s="1">
        <f t="shared" si="50"/>
        <v>3.1288840597801736E-4</v>
      </c>
      <c r="I207" s="8">
        <v>0</v>
      </c>
      <c r="J207" s="10">
        <v>0</v>
      </c>
      <c r="K207" s="12">
        <v>0</v>
      </c>
      <c r="L207" s="8">
        <v>0</v>
      </c>
      <c r="M207" s="10">
        <v>0</v>
      </c>
      <c r="N207" s="12">
        <v>0</v>
      </c>
      <c r="O207" s="1">
        <f t="shared" si="51"/>
        <v>0</v>
      </c>
      <c r="P207" s="1">
        <f t="shared" si="52"/>
        <v>0</v>
      </c>
      <c r="Q207" s="1" t="e">
        <f t="shared" si="57"/>
        <v>#NUM!</v>
      </c>
      <c r="R207" s="1" t="e">
        <f t="shared" si="58"/>
        <v>#NUM!</v>
      </c>
      <c r="S207" s="1" t="e">
        <f t="shared" si="45"/>
        <v>#NUM!</v>
      </c>
      <c r="T207">
        <f t="shared" si="53"/>
        <v>6.8140877321623967E-5</v>
      </c>
      <c r="U207" s="15">
        <f t="shared" si="59"/>
        <v>1</v>
      </c>
      <c r="V207" s="15" t="e">
        <f t="shared" si="46"/>
        <v>#NUM!</v>
      </c>
      <c r="W207" s="15" t="e">
        <f t="shared" si="47"/>
        <v>#NUM!</v>
      </c>
      <c r="X207" s="15" t="e">
        <f t="shared" si="48"/>
        <v>#NUM!</v>
      </c>
      <c r="Y207" s="15" t="e">
        <f t="shared" si="49"/>
        <v>#NUM!</v>
      </c>
      <c r="Z207">
        <f t="shared" si="54"/>
        <v>-4.1665922791407963</v>
      </c>
      <c r="AB207">
        <v>0</v>
      </c>
      <c r="AC207">
        <v>0</v>
      </c>
      <c r="AD207">
        <v>0</v>
      </c>
      <c r="AE207">
        <v>0</v>
      </c>
      <c r="AF207">
        <v>0</v>
      </c>
      <c r="AG207">
        <v>0</v>
      </c>
      <c r="AH207">
        <v>0</v>
      </c>
      <c r="AI207">
        <v>0</v>
      </c>
      <c r="AJ207">
        <v>0</v>
      </c>
      <c r="AK207">
        <v>0</v>
      </c>
      <c r="AN207">
        <f t="shared" si="55"/>
        <v>0</v>
      </c>
      <c r="AO207">
        <f t="shared" si="56"/>
        <v>0</v>
      </c>
      <c r="BL207" s="1"/>
      <c r="BN207" s="1"/>
    </row>
    <row r="208" spans="1:66" x14ac:dyDescent="0.2">
      <c r="A208">
        <v>206</v>
      </c>
      <c r="B208" s="2">
        <v>15</v>
      </c>
      <c r="C208" s="4">
        <v>41</v>
      </c>
      <c r="D208" s="6">
        <v>26</v>
      </c>
      <c r="E208" s="3">
        <v>6.1386349312882098E-5</v>
      </c>
      <c r="F208" s="4">
        <v>2.1164239661785101E-4</v>
      </c>
      <c r="G208" s="6">
        <v>1.4272147903366501E-4</v>
      </c>
      <c r="H208" s="1">
        <f t="shared" si="50"/>
        <v>1.3858340832146603E-4</v>
      </c>
      <c r="I208" s="8">
        <v>0</v>
      </c>
      <c r="J208" s="10">
        <v>0</v>
      </c>
      <c r="K208" s="12">
        <v>0</v>
      </c>
      <c r="L208" s="8">
        <v>0</v>
      </c>
      <c r="M208" s="10">
        <v>0</v>
      </c>
      <c r="N208" s="12">
        <v>0</v>
      </c>
      <c r="O208" s="1">
        <f t="shared" si="51"/>
        <v>0</v>
      </c>
      <c r="P208" s="1">
        <f t="shared" si="52"/>
        <v>0</v>
      </c>
      <c r="Q208" s="1" t="e">
        <f t="shared" si="57"/>
        <v>#NUM!</v>
      </c>
      <c r="R208" s="1" t="e">
        <f t="shared" si="58"/>
        <v>#NUM!</v>
      </c>
      <c r="S208" s="1" t="e">
        <f t="shared" si="45"/>
        <v>#NUM!</v>
      </c>
      <c r="T208">
        <f t="shared" si="53"/>
        <v>3.3172985230103404E-2</v>
      </c>
      <c r="U208" s="15">
        <f t="shared" si="59"/>
        <v>1</v>
      </c>
      <c r="V208" s="15" t="e">
        <f t="shared" si="46"/>
        <v>#NUM!</v>
      </c>
      <c r="W208" s="15" t="e">
        <f t="shared" si="47"/>
        <v>#NUM!</v>
      </c>
      <c r="X208" s="15" t="e">
        <f t="shared" si="48"/>
        <v>#NUM!</v>
      </c>
      <c r="Y208" s="15" t="e">
        <f t="shared" si="49"/>
        <v>#NUM!</v>
      </c>
      <c r="Z208">
        <f t="shared" si="54"/>
        <v>-1.4792154446510066</v>
      </c>
      <c r="AB208">
        <v>0</v>
      </c>
      <c r="AC208">
        <v>0</v>
      </c>
      <c r="AD208">
        <v>0</v>
      </c>
      <c r="AE208">
        <v>0</v>
      </c>
      <c r="AF208">
        <v>0</v>
      </c>
      <c r="AG208">
        <v>0</v>
      </c>
      <c r="AH208">
        <v>0</v>
      </c>
      <c r="AI208">
        <v>0</v>
      </c>
      <c r="AJ208">
        <v>0</v>
      </c>
      <c r="AK208">
        <v>0</v>
      </c>
      <c r="AN208">
        <f t="shared" si="55"/>
        <v>0</v>
      </c>
      <c r="AO208">
        <f t="shared" si="56"/>
        <v>0</v>
      </c>
    </row>
    <row r="209" spans="1:66" x14ac:dyDescent="0.2">
      <c r="A209">
        <v>207</v>
      </c>
      <c r="B209" s="2">
        <v>893</v>
      </c>
      <c r="C209" s="4">
        <v>592</v>
      </c>
      <c r="D209" s="6">
        <v>566</v>
      </c>
      <c r="E209" s="2">
        <v>3.6545339957602401E-3</v>
      </c>
      <c r="F209" s="4">
        <v>3.0559097267748199E-3</v>
      </c>
      <c r="G209" s="6">
        <v>3.1069368128098002E-3</v>
      </c>
      <c r="H209" s="1">
        <f t="shared" si="50"/>
        <v>3.2724601784482866E-3</v>
      </c>
      <c r="I209" s="8">
        <v>4</v>
      </c>
      <c r="J209" s="10">
        <v>0</v>
      </c>
      <c r="K209" s="12">
        <v>5</v>
      </c>
      <c r="L209" s="9">
        <v>1.92613280685703E-5</v>
      </c>
      <c r="M209" s="10">
        <v>0</v>
      </c>
      <c r="N209" s="13">
        <v>2.7041351634920099E-5</v>
      </c>
      <c r="O209" s="1">
        <f t="shared" si="51"/>
        <v>1.5434226567830132E-5</v>
      </c>
      <c r="P209" s="1">
        <f t="shared" si="52"/>
        <v>4.7163985888893627E-3</v>
      </c>
      <c r="Q209" s="1">
        <f t="shared" si="57"/>
        <v>-7.7280986371852567</v>
      </c>
      <c r="R209" s="1">
        <f t="shared" si="58"/>
        <v>0</v>
      </c>
      <c r="S209" s="1">
        <f t="shared" si="45"/>
        <v>-7.7280986371852567</v>
      </c>
      <c r="T209">
        <f t="shared" si="53"/>
        <v>7.0475803837481148E-5</v>
      </c>
      <c r="U209" s="15">
        <f t="shared" si="59"/>
        <v>1</v>
      </c>
      <c r="V209" s="15">
        <f t="shared" si="46"/>
        <v>0</v>
      </c>
      <c r="W209" s="15">
        <f t="shared" si="47"/>
        <v>0</v>
      </c>
      <c r="X209" s="15">
        <f t="shared" si="48"/>
        <v>-7.7280986371852567</v>
      </c>
      <c r="Y209" s="15">
        <f t="shared" si="49"/>
        <v>0</v>
      </c>
      <c r="Z209">
        <f t="shared" si="54"/>
        <v>-4.1519599619240228</v>
      </c>
      <c r="AB209">
        <v>0</v>
      </c>
      <c r="AC209">
        <v>0</v>
      </c>
      <c r="AD209">
        <v>0</v>
      </c>
      <c r="AE209">
        <v>0</v>
      </c>
      <c r="AF209">
        <v>0</v>
      </c>
      <c r="AG209">
        <v>0</v>
      </c>
      <c r="AH209">
        <v>0</v>
      </c>
      <c r="AI209">
        <v>0</v>
      </c>
      <c r="AJ209">
        <v>0</v>
      </c>
      <c r="AK209">
        <v>0</v>
      </c>
      <c r="AN209">
        <f t="shared" si="55"/>
        <v>0</v>
      </c>
      <c r="AO209">
        <f t="shared" si="56"/>
        <v>0</v>
      </c>
    </row>
    <row r="210" spans="1:66" x14ac:dyDescent="0.2">
      <c r="A210">
        <v>208</v>
      </c>
      <c r="B210" s="2">
        <v>57</v>
      </c>
      <c r="C210" s="4">
        <v>61</v>
      </c>
      <c r="D210" s="6">
        <v>42</v>
      </c>
      <c r="E210" s="2">
        <v>2.33268127388952E-4</v>
      </c>
      <c r="F210" s="4">
        <v>3.1488259008997298E-4</v>
      </c>
      <c r="G210" s="6">
        <v>2.3055008151592099E-4</v>
      </c>
      <c r="H210" s="1">
        <f t="shared" si="50"/>
        <v>2.5956693299828201E-4</v>
      </c>
      <c r="I210" s="8">
        <v>0</v>
      </c>
      <c r="J210" s="10">
        <v>0</v>
      </c>
      <c r="K210" s="12">
        <v>0</v>
      </c>
      <c r="L210" s="8">
        <v>0</v>
      </c>
      <c r="M210" s="10">
        <v>0</v>
      </c>
      <c r="N210" s="12">
        <v>0</v>
      </c>
      <c r="O210" s="1">
        <f t="shared" si="51"/>
        <v>0</v>
      </c>
      <c r="P210" s="1">
        <f t="shared" si="52"/>
        <v>0</v>
      </c>
      <c r="Q210" s="1" t="e">
        <f t="shared" si="57"/>
        <v>#NUM!</v>
      </c>
      <c r="R210" s="1" t="e">
        <f t="shared" si="58"/>
        <v>#NUM!</v>
      </c>
      <c r="S210" s="1" t="e">
        <f t="shared" si="45"/>
        <v>#NUM!</v>
      </c>
      <c r="T210">
        <f t="shared" si="53"/>
        <v>7.193197459290908E-4</v>
      </c>
      <c r="U210" s="15">
        <f t="shared" si="59"/>
        <v>1</v>
      </c>
      <c r="V210" s="15" t="e">
        <f t="shared" si="46"/>
        <v>#NUM!</v>
      </c>
      <c r="W210" s="15" t="e">
        <f t="shared" si="47"/>
        <v>#NUM!</v>
      </c>
      <c r="X210" s="15" t="e">
        <f t="shared" si="48"/>
        <v>#NUM!</v>
      </c>
      <c r="Y210" s="15" t="e">
        <f t="shared" si="49"/>
        <v>#NUM!</v>
      </c>
      <c r="Z210">
        <f t="shared" si="54"/>
        <v>-3.1430780177885507</v>
      </c>
      <c r="AB210">
        <v>0</v>
      </c>
      <c r="AC210">
        <v>0</v>
      </c>
      <c r="AD210">
        <v>0</v>
      </c>
      <c r="AE210">
        <v>0</v>
      </c>
      <c r="AF210">
        <v>0</v>
      </c>
      <c r="AG210">
        <v>0</v>
      </c>
      <c r="AH210">
        <v>0</v>
      </c>
      <c r="AI210">
        <v>0</v>
      </c>
      <c r="AJ210">
        <v>0</v>
      </c>
      <c r="AK210">
        <v>0</v>
      </c>
      <c r="AN210">
        <f t="shared" si="55"/>
        <v>0</v>
      </c>
      <c r="AO210">
        <f t="shared" si="56"/>
        <v>0</v>
      </c>
    </row>
    <row r="211" spans="1:66" x14ac:dyDescent="0.2">
      <c r="A211">
        <v>209</v>
      </c>
      <c r="B211" s="2">
        <v>0</v>
      </c>
      <c r="C211" s="4">
        <v>0</v>
      </c>
      <c r="D211" s="6">
        <v>0</v>
      </c>
      <c r="E211" s="2">
        <v>0</v>
      </c>
      <c r="F211" s="4">
        <v>0</v>
      </c>
      <c r="G211" s="6">
        <v>0</v>
      </c>
      <c r="H211" s="1">
        <f t="shared" si="50"/>
        <v>0</v>
      </c>
      <c r="I211" s="8">
        <v>0</v>
      </c>
      <c r="J211" s="10">
        <v>0</v>
      </c>
      <c r="K211" s="12">
        <v>0</v>
      </c>
      <c r="L211" s="8">
        <v>0</v>
      </c>
      <c r="M211" s="10">
        <v>0</v>
      </c>
      <c r="N211" s="12">
        <v>0</v>
      </c>
      <c r="O211" s="1">
        <f t="shared" si="51"/>
        <v>0</v>
      </c>
      <c r="P211" s="1" t="e">
        <f t="shared" si="52"/>
        <v>#DIV/0!</v>
      </c>
      <c r="Q211" s="1" t="e">
        <f t="shared" si="57"/>
        <v>#DIV/0!</v>
      </c>
      <c r="R211" s="1" t="e">
        <f t="shared" si="58"/>
        <v>#DIV/0!</v>
      </c>
      <c r="S211" s="1" t="e">
        <f t="shared" si="45"/>
        <v>#DIV/0!</v>
      </c>
      <c r="T211" t="e">
        <f t="shared" si="53"/>
        <v>#DIV/0!</v>
      </c>
      <c r="U211" s="15" t="e">
        <f t="shared" si="59"/>
        <v>#DIV/0!</v>
      </c>
      <c r="V211" s="15" t="e">
        <f t="shared" si="46"/>
        <v>#DIV/0!</v>
      </c>
      <c r="W211" s="15" t="e">
        <f t="shared" si="47"/>
        <v>#DIV/0!</v>
      </c>
      <c r="X211" s="15" t="e">
        <f t="shared" si="48"/>
        <v>#DIV/0!</v>
      </c>
      <c r="Y211" s="15" t="e">
        <f t="shared" si="49"/>
        <v>#DIV/0!</v>
      </c>
      <c r="Z211" t="e">
        <f t="shared" si="54"/>
        <v>#DIV/0!</v>
      </c>
      <c r="AB211">
        <v>0</v>
      </c>
      <c r="AC211">
        <v>0</v>
      </c>
      <c r="AD211">
        <v>0</v>
      </c>
      <c r="AE211">
        <v>0</v>
      </c>
      <c r="AF211">
        <v>0</v>
      </c>
      <c r="AG211">
        <v>0</v>
      </c>
      <c r="AH211">
        <v>0</v>
      </c>
      <c r="AI211">
        <v>0</v>
      </c>
      <c r="AJ211">
        <v>0</v>
      </c>
      <c r="AK211">
        <v>0</v>
      </c>
      <c r="AN211" t="e">
        <f t="shared" si="55"/>
        <v>#DIV/0!</v>
      </c>
      <c r="AO211" t="e">
        <f t="shared" si="56"/>
        <v>#DIV/0!</v>
      </c>
      <c r="BL211" s="1"/>
    </row>
    <row r="212" spans="1:66" x14ac:dyDescent="0.2">
      <c r="A212">
        <v>210</v>
      </c>
      <c r="B212" s="2">
        <v>254</v>
      </c>
      <c r="C212" s="4">
        <v>182</v>
      </c>
      <c r="D212" s="6">
        <v>190</v>
      </c>
      <c r="E212" s="2">
        <v>1.0394755150314699E-3</v>
      </c>
      <c r="F212" s="4">
        <v>9.3948576059631498E-4</v>
      </c>
      <c r="G212" s="6">
        <v>1.04296465447678E-3</v>
      </c>
      <c r="H212" s="1">
        <f t="shared" si="50"/>
        <v>1.0073086433681883E-3</v>
      </c>
      <c r="I212" s="8">
        <v>0</v>
      </c>
      <c r="J212" s="10">
        <v>0</v>
      </c>
      <c r="K212" s="12">
        <v>0</v>
      </c>
      <c r="L212" s="8">
        <v>0</v>
      </c>
      <c r="M212" s="10">
        <v>0</v>
      </c>
      <c r="N212" s="12">
        <v>0</v>
      </c>
      <c r="O212" s="1">
        <f t="shared" si="51"/>
        <v>0</v>
      </c>
      <c r="P212" s="1">
        <f t="shared" si="52"/>
        <v>0</v>
      </c>
      <c r="Q212" s="1" t="e">
        <f t="shared" si="57"/>
        <v>#NUM!</v>
      </c>
      <c r="R212" s="1" t="e">
        <f t="shared" si="58"/>
        <v>#NUM!</v>
      </c>
      <c r="S212" s="1" t="e">
        <f t="shared" si="45"/>
        <v>#NUM!</v>
      </c>
      <c r="T212">
        <f t="shared" si="53"/>
        <v>7.6625751370914593E-6</v>
      </c>
      <c r="U212" s="15">
        <f t="shared" si="59"/>
        <v>1</v>
      </c>
      <c r="V212" s="15" t="e">
        <f t="shared" si="46"/>
        <v>#NUM!</v>
      </c>
      <c r="W212" s="15" t="e">
        <f t="shared" si="47"/>
        <v>#NUM!</v>
      </c>
      <c r="X212" s="15" t="e">
        <f t="shared" si="48"/>
        <v>#NUM!</v>
      </c>
      <c r="Y212" s="15" t="e">
        <f t="shared" si="49"/>
        <v>#NUM!</v>
      </c>
      <c r="Z212">
        <f t="shared" si="54"/>
        <v>-5.1156252538811344</v>
      </c>
      <c r="AB212">
        <v>0</v>
      </c>
      <c r="AC212">
        <v>0</v>
      </c>
      <c r="AD212">
        <v>0</v>
      </c>
      <c r="AE212">
        <v>0</v>
      </c>
      <c r="AF212">
        <v>0</v>
      </c>
      <c r="AG212">
        <v>0</v>
      </c>
      <c r="AH212">
        <v>0</v>
      </c>
      <c r="AI212">
        <v>0</v>
      </c>
      <c r="AJ212">
        <v>0</v>
      </c>
      <c r="AK212">
        <v>0</v>
      </c>
      <c r="AN212">
        <f t="shared" si="55"/>
        <v>0</v>
      </c>
      <c r="AO212">
        <f t="shared" si="56"/>
        <v>0</v>
      </c>
    </row>
    <row r="213" spans="1:66" x14ac:dyDescent="0.2">
      <c r="A213">
        <v>211</v>
      </c>
      <c r="B213" s="2">
        <v>2833</v>
      </c>
      <c r="C213" s="4">
        <v>1875</v>
      </c>
      <c r="D213" s="6">
        <v>1785</v>
      </c>
      <c r="E213" s="2">
        <v>1.1593835173559599E-2</v>
      </c>
      <c r="F213" s="4">
        <v>9.6787681380114902E-3</v>
      </c>
      <c r="G213" s="6">
        <v>9.7983784644266707E-3</v>
      </c>
      <c r="H213" s="1">
        <f t="shared" si="50"/>
        <v>1.0356993925332587E-2</v>
      </c>
      <c r="I213" s="8">
        <v>3</v>
      </c>
      <c r="J213" s="10">
        <v>0</v>
      </c>
      <c r="K213" s="12">
        <v>0</v>
      </c>
      <c r="L213" s="9">
        <v>1.44459960514277E-5</v>
      </c>
      <c r="M213" s="10">
        <v>0</v>
      </c>
      <c r="N213" s="12">
        <v>0</v>
      </c>
      <c r="O213" s="1">
        <f t="shared" si="51"/>
        <v>4.8153320171425665E-6</v>
      </c>
      <c r="P213" s="1">
        <f t="shared" si="52"/>
        <v>4.6493529414597345E-4</v>
      </c>
      <c r="Q213" s="1">
        <f t="shared" si="57"/>
        <v>-11.070682431738065</v>
      </c>
      <c r="R213" s="1">
        <f t="shared" si="58"/>
        <v>0</v>
      </c>
      <c r="S213" s="1">
        <f t="shared" si="45"/>
        <v>-11.070682431738065</v>
      </c>
      <c r="T213">
        <f t="shared" si="53"/>
        <v>7.5096794479520272E-5</v>
      </c>
      <c r="U213" s="15">
        <f t="shared" si="59"/>
        <v>1</v>
      </c>
      <c r="V213" s="15">
        <f t="shared" si="46"/>
        <v>0</v>
      </c>
      <c r="W213" s="15">
        <f t="shared" si="47"/>
        <v>0</v>
      </c>
      <c r="X213" s="15">
        <f t="shared" si="48"/>
        <v>-11.070682431738065</v>
      </c>
      <c r="Y213" s="15">
        <f t="shared" si="49"/>
        <v>0</v>
      </c>
      <c r="Z213">
        <f t="shared" si="54"/>
        <v>-4.1243786005400054</v>
      </c>
      <c r="AB213">
        <v>0</v>
      </c>
      <c r="AC213">
        <v>0</v>
      </c>
      <c r="AD213">
        <v>0</v>
      </c>
      <c r="AE213">
        <v>0</v>
      </c>
      <c r="AF213">
        <v>0</v>
      </c>
      <c r="AG213">
        <v>0</v>
      </c>
      <c r="AH213">
        <v>0</v>
      </c>
      <c r="AI213">
        <v>0</v>
      </c>
      <c r="AJ213">
        <v>0</v>
      </c>
      <c r="AK213">
        <v>0</v>
      </c>
      <c r="AN213">
        <f t="shared" si="55"/>
        <v>0</v>
      </c>
      <c r="AO213">
        <f t="shared" si="56"/>
        <v>0</v>
      </c>
    </row>
    <row r="214" spans="1:66" x14ac:dyDescent="0.2">
      <c r="A214">
        <v>212</v>
      </c>
      <c r="B214" s="2">
        <v>2776</v>
      </c>
      <c r="C214" s="4">
        <v>1850</v>
      </c>
      <c r="D214" s="6">
        <v>1855</v>
      </c>
      <c r="E214" s="2">
        <v>1.1360567046170699E-2</v>
      </c>
      <c r="F214" s="4">
        <v>9.5497178961713308E-3</v>
      </c>
      <c r="G214" s="6">
        <v>1.01826286002865E-2</v>
      </c>
      <c r="H214" s="1">
        <f t="shared" si="50"/>
        <v>1.0364304514209511E-2</v>
      </c>
      <c r="I214" s="8">
        <v>0</v>
      </c>
      <c r="J214" s="10">
        <v>0</v>
      </c>
      <c r="K214" s="12">
        <v>0</v>
      </c>
      <c r="L214" s="8">
        <v>0</v>
      </c>
      <c r="M214" s="10">
        <v>0</v>
      </c>
      <c r="N214" s="12">
        <v>0</v>
      </c>
      <c r="O214" s="1">
        <f t="shared" si="51"/>
        <v>0</v>
      </c>
      <c r="P214" s="1">
        <f t="shared" si="52"/>
        <v>0</v>
      </c>
      <c r="Q214" s="1" t="e">
        <f t="shared" si="57"/>
        <v>#NUM!</v>
      </c>
      <c r="R214" s="1" t="e">
        <f t="shared" si="58"/>
        <v>#NUM!</v>
      </c>
      <c r="S214" s="1" t="e">
        <f t="shared" si="45"/>
        <v>#NUM!</v>
      </c>
      <c r="T214">
        <f t="shared" si="53"/>
        <v>4.0499259618628041E-5</v>
      </c>
      <c r="U214" s="15">
        <f t="shared" si="59"/>
        <v>1</v>
      </c>
      <c r="V214" s="15" t="e">
        <f t="shared" si="46"/>
        <v>#NUM!</v>
      </c>
      <c r="W214" s="15" t="e">
        <f t="shared" si="47"/>
        <v>#NUM!</v>
      </c>
      <c r="X214" s="15" t="e">
        <f t="shared" si="48"/>
        <v>#NUM!</v>
      </c>
      <c r="Y214" s="15" t="e">
        <f t="shared" si="49"/>
        <v>#NUM!</v>
      </c>
      <c r="Z214">
        <f t="shared" si="54"/>
        <v>-4.3925529162046759</v>
      </c>
      <c r="AB214">
        <v>0</v>
      </c>
      <c r="AC214">
        <v>0</v>
      </c>
      <c r="AD214">
        <v>0</v>
      </c>
      <c r="AE214">
        <v>0</v>
      </c>
      <c r="AF214">
        <v>0</v>
      </c>
      <c r="AG214">
        <v>0</v>
      </c>
      <c r="AH214">
        <v>0</v>
      </c>
      <c r="AI214">
        <v>0</v>
      </c>
      <c r="AJ214">
        <v>0</v>
      </c>
      <c r="AK214">
        <v>0</v>
      </c>
      <c r="AN214">
        <f t="shared" si="55"/>
        <v>0</v>
      </c>
      <c r="AO214">
        <f t="shared" si="56"/>
        <v>0</v>
      </c>
    </row>
    <row r="215" spans="1:66" x14ac:dyDescent="0.2">
      <c r="A215">
        <v>213</v>
      </c>
      <c r="B215" s="2">
        <v>815</v>
      </c>
      <c r="C215" s="4">
        <v>517</v>
      </c>
      <c r="D215" s="6">
        <v>587</v>
      </c>
      <c r="E215" s="2">
        <v>3.3353249793332601E-3</v>
      </c>
      <c r="F215" s="4">
        <v>2.66875900125436E-3</v>
      </c>
      <c r="G215" s="6">
        <v>3.2222118535677599E-3</v>
      </c>
      <c r="H215" s="1">
        <f t="shared" si="50"/>
        <v>3.0754319447184597E-3</v>
      </c>
      <c r="I215" s="8">
        <v>0</v>
      </c>
      <c r="J215" s="10">
        <v>0</v>
      </c>
      <c r="K215" s="12">
        <v>0</v>
      </c>
      <c r="L215" s="8">
        <v>0</v>
      </c>
      <c r="M215" s="10">
        <v>0</v>
      </c>
      <c r="N215" s="12">
        <v>0</v>
      </c>
      <c r="O215" s="1">
        <f t="shared" si="51"/>
        <v>0</v>
      </c>
      <c r="P215" s="1">
        <f t="shared" si="52"/>
        <v>0</v>
      </c>
      <c r="Q215" s="1" t="e">
        <f t="shared" si="57"/>
        <v>#NUM!</v>
      </c>
      <c r="R215" s="1" t="e">
        <f t="shared" si="58"/>
        <v>#NUM!</v>
      </c>
      <c r="S215" s="1" t="e">
        <f t="shared" si="45"/>
        <v>#NUM!</v>
      </c>
      <c r="T215">
        <f t="shared" si="53"/>
        <v>1.1711982837772605E-4</v>
      </c>
      <c r="U215" s="15">
        <f t="shared" si="59"/>
        <v>1</v>
      </c>
      <c r="V215" s="15" t="e">
        <f t="shared" si="46"/>
        <v>#NUM!</v>
      </c>
      <c r="W215" s="15" t="e">
        <f t="shared" si="47"/>
        <v>#NUM!</v>
      </c>
      <c r="X215" s="15" t="e">
        <f t="shared" si="48"/>
        <v>#NUM!</v>
      </c>
      <c r="Y215" s="15" t="e">
        <f t="shared" si="49"/>
        <v>#NUM!</v>
      </c>
      <c r="Z215">
        <f t="shared" si="54"/>
        <v>-3.9313695726813558</v>
      </c>
      <c r="AB215">
        <v>0</v>
      </c>
      <c r="AC215">
        <v>0</v>
      </c>
      <c r="AD215">
        <v>0</v>
      </c>
      <c r="AE215">
        <v>0</v>
      </c>
      <c r="AF215">
        <v>0</v>
      </c>
      <c r="AG215">
        <v>0</v>
      </c>
      <c r="AH215">
        <v>0</v>
      </c>
      <c r="AI215">
        <v>0</v>
      </c>
      <c r="AJ215">
        <v>0</v>
      </c>
      <c r="AK215">
        <v>0</v>
      </c>
      <c r="AN215">
        <f t="shared" si="55"/>
        <v>0</v>
      </c>
      <c r="AO215">
        <f t="shared" si="56"/>
        <v>0</v>
      </c>
    </row>
    <row r="216" spans="1:66" x14ac:dyDescent="0.2">
      <c r="A216">
        <v>214</v>
      </c>
      <c r="B216" s="2">
        <v>0</v>
      </c>
      <c r="C216" s="4">
        <v>0</v>
      </c>
      <c r="D216" s="6">
        <v>2</v>
      </c>
      <c r="E216" s="2">
        <v>0</v>
      </c>
      <c r="F216" s="5">
        <v>0</v>
      </c>
      <c r="G216" s="7">
        <v>1.0978575310281899E-5</v>
      </c>
      <c r="H216" s="1">
        <f t="shared" si="50"/>
        <v>3.6595251034272997E-6</v>
      </c>
      <c r="I216" s="8">
        <v>0</v>
      </c>
      <c r="J216" s="10">
        <v>0</v>
      </c>
      <c r="K216" s="12">
        <v>0</v>
      </c>
      <c r="L216" s="8">
        <v>0</v>
      </c>
      <c r="M216" s="10">
        <v>0</v>
      </c>
      <c r="N216" s="12">
        <v>0</v>
      </c>
      <c r="O216" s="1">
        <f t="shared" si="51"/>
        <v>0</v>
      </c>
      <c r="P216" s="1">
        <f t="shared" si="52"/>
        <v>0</v>
      </c>
      <c r="Q216" s="1" t="e">
        <f t="shared" si="57"/>
        <v>#NUM!</v>
      </c>
      <c r="R216" s="1" t="e">
        <f t="shared" si="58"/>
        <v>#NUM!</v>
      </c>
      <c r="S216" s="1" t="e">
        <f t="shared" si="45"/>
        <v>#NUM!</v>
      </c>
      <c r="T216">
        <f t="shared" si="53"/>
        <v>0.37390096630005903</v>
      </c>
      <c r="U216" s="15">
        <f t="shared" si="59"/>
        <v>0</v>
      </c>
      <c r="V216" s="15" t="e">
        <f t="shared" si="46"/>
        <v>#NUM!</v>
      </c>
      <c r="W216" s="15" t="e">
        <f t="shared" si="47"/>
        <v>#NUM!</v>
      </c>
      <c r="X216" s="15" t="e">
        <f t="shared" si="48"/>
        <v>#NUM!</v>
      </c>
      <c r="Y216" s="15" t="e">
        <f t="shared" si="49"/>
        <v>#NUM!</v>
      </c>
      <c r="Z216">
        <f t="shared" si="54"/>
        <v>-0.42724341246481962</v>
      </c>
      <c r="AB216">
        <v>0</v>
      </c>
      <c r="AC216">
        <v>0</v>
      </c>
      <c r="AD216">
        <v>0</v>
      </c>
      <c r="AE216">
        <v>0</v>
      </c>
      <c r="AF216">
        <v>0</v>
      </c>
      <c r="AG216">
        <v>0</v>
      </c>
      <c r="AH216">
        <v>0</v>
      </c>
      <c r="AI216">
        <v>0</v>
      </c>
      <c r="AJ216">
        <v>0</v>
      </c>
      <c r="AK216">
        <v>0</v>
      </c>
      <c r="AN216">
        <f t="shared" si="55"/>
        <v>0</v>
      </c>
      <c r="AO216">
        <f t="shared" si="56"/>
        <v>0</v>
      </c>
      <c r="BL216" s="1"/>
    </row>
    <row r="217" spans="1:66" x14ac:dyDescent="0.2">
      <c r="A217">
        <v>215</v>
      </c>
      <c r="B217" s="2">
        <v>12</v>
      </c>
      <c r="C217" s="4">
        <v>0</v>
      </c>
      <c r="D217" s="6">
        <v>1</v>
      </c>
      <c r="E217" s="3">
        <v>4.9109079450305703E-5</v>
      </c>
      <c r="F217" s="4">
        <v>0</v>
      </c>
      <c r="G217" s="7">
        <v>5.4892876551409902E-6</v>
      </c>
      <c r="H217" s="1">
        <f t="shared" si="50"/>
        <v>1.8199455701815563E-5</v>
      </c>
      <c r="I217" s="8">
        <v>0</v>
      </c>
      <c r="J217" s="10">
        <v>0</v>
      </c>
      <c r="K217" s="12">
        <v>0</v>
      </c>
      <c r="L217" s="8">
        <v>0</v>
      </c>
      <c r="M217" s="10">
        <v>0</v>
      </c>
      <c r="N217" s="12">
        <v>0</v>
      </c>
      <c r="O217" s="1">
        <f t="shared" si="51"/>
        <v>0</v>
      </c>
      <c r="P217" s="1">
        <f t="shared" si="52"/>
        <v>0</v>
      </c>
      <c r="Q217" s="1" t="e">
        <f t="shared" si="57"/>
        <v>#NUM!</v>
      </c>
      <c r="R217" s="1" t="e">
        <f t="shared" si="58"/>
        <v>#NUM!</v>
      </c>
      <c r="S217" s="1" t="e">
        <f t="shared" si="45"/>
        <v>#NUM!</v>
      </c>
      <c r="T217">
        <f t="shared" si="53"/>
        <v>0.30643580020125444</v>
      </c>
      <c r="U217" s="15">
        <f t="shared" si="59"/>
        <v>0</v>
      </c>
      <c r="V217" s="15" t="e">
        <f t="shared" si="46"/>
        <v>#NUM!</v>
      </c>
      <c r="W217" s="15" t="e">
        <f t="shared" si="47"/>
        <v>#NUM!</v>
      </c>
      <c r="X217" s="15" t="e">
        <f t="shared" si="48"/>
        <v>#NUM!</v>
      </c>
      <c r="Y217" s="15" t="e">
        <f t="shared" si="49"/>
        <v>#NUM!</v>
      </c>
      <c r="Z217">
        <f t="shared" si="54"/>
        <v>-0.5136604984336518</v>
      </c>
      <c r="AB217">
        <v>0</v>
      </c>
      <c r="AC217">
        <v>0</v>
      </c>
      <c r="AD217">
        <v>0</v>
      </c>
      <c r="AE217">
        <v>0</v>
      </c>
      <c r="AF217">
        <v>0</v>
      </c>
      <c r="AG217">
        <v>0</v>
      </c>
      <c r="AH217">
        <v>0</v>
      </c>
      <c r="AI217">
        <v>0</v>
      </c>
      <c r="AJ217">
        <v>0</v>
      </c>
      <c r="AK217">
        <v>0</v>
      </c>
      <c r="AN217">
        <f t="shared" si="55"/>
        <v>0</v>
      </c>
      <c r="AO217">
        <f t="shared" si="56"/>
        <v>0</v>
      </c>
    </row>
    <row r="218" spans="1:66" x14ac:dyDescent="0.2">
      <c r="A218">
        <v>216</v>
      </c>
      <c r="B218" s="2">
        <v>523</v>
      </c>
      <c r="C218" s="4">
        <v>321</v>
      </c>
      <c r="D218" s="6">
        <v>332</v>
      </c>
      <c r="E218" s="2">
        <v>2.1403373793758198E-3</v>
      </c>
      <c r="F218" s="4">
        <v>1.65700510522756E-3</v>
      </c>
      <c r="G218" s="6">
        <v>1.8224435015068E-3</v>
      </c>
      <c r="H218" s="1">
        <f t="shared" si="50"/>
        <v>1.87326199537006E-3</v>
      </c>
      <c r="I218" s="8">
        <v>1</v>
      </c>
      <c r="J218" s="10">
        <v>0</v>
      </c>
      <c r="K218" s="12">
        <v>0</v>
      </c>
      <c r="L218" s="9">
        <v>4.8153320171425801E-6</v>
      </c>
      <c r="M218" s="10">
        <v>0</v>
      </c>
      <c r="N218" s="12">
        <v>0</v>
      </c>
      <c r="O218" s="1">
        <f t="shared" si="51"/>
        <v>1.60511067238086E-6</v>
      </c>
      <c r="P218" s="1">
        <f t="shared" si="52"/>
        <v>8.5685327324636876E-4</v>
      </c>
      <c r="Q218" s="1">
        <f t="shared" si="57"/>
        <v>-10.188664199812498</v>
      </c>
      <c r="R218" s="1">
        <f t="shared" si="58"/>
        <v>0</v>
      </c>
      <c r="S218" s="1">
        <f t="shared" si="45"/>
        <v>-10.188664199812498</v>
      </c>
      <c r="T218">
        <f t="shared" si="53"/>
        <v>1.9048988333600781E-4</v>
      </c>
      <c r="U218" s="15">
        <f t="shared" si="59"/>
        <v>1</v>
      </c>
      <c r="V218" s="15">
        <f t="shared" si="46"/>
        <v>0</v>
      </c>
      <c r="W218" s="15">
        <f t="shared" si="47"/>
        <v>0</v>
      </c>
      <c r="X218" s="15">
        <f t="shared" si="48"/>
        <v>-10.188664199812498</v>
      </c>
      <c r="Y218" s="15">
        <f t="shared" si="49"/>
        <v>0</v>
      </c>
      <c r="Z218">
        <f t="shared" si="54"/>
        <v>-3.7201280841774143</v>
      </c>
      <c r="AB218">
        <v>0</v>
      </c>
      <c r="AC218">
        <v>0</v>
      </c>
      <c r="AD218">
        <v>1</v>
      </c>
      <c r="AE218">
        <v>0</v>
      </c>
      <c r="AF218">
        <v>0</v>
      </c>
      <c r="AG218">
        <v>0</v>
      </c>
      <c r="AH218">
        <v>0</v>
      </c>
      <c r="AI218" s="1">
        <v>1.03117233983315E-5</v>
      </c>
      <c r="AJ218">
        <v>0</v>
      </c>
      <c r="AK218">
        <v>0</v>
      </c>
      <c r="AN218">
        <f t="shared" si="55"/>
        <v>0</v>
      </c>
      <c r="AO218">
        <f t="shared" si="56"/>
        <v>1</v>
      </c>
      <c r="BL218" s="1"/>
      <c r="BM218" s="1"/>
      <c r="BN218" s="1"/>
    </row>
    <row r="219" spans="1:66" x14ac:dyDescent="0.2">
      <c r="A219">
        <v>217</v>
      </c>
      <c r="B219" s="2">
        <v>2</v>
      </c>
      <c r="C219" s="4">
        <v>4</v>
      </c>
      <c r="D219" s="6">
        <v>1</v>
      </c>
      <c r="E219" s="3">
        <v>8.1848465750509499E-6</v>
      </c>
      <c r="F219" s="5">
        <v>2.0648038694424498E-5</v>
      </c>
      <c r="G219" s="7">
        <v>5.4892876551409902E-6</v>
      </c>
      <c r="H219" s="1">
        <f t="shared" si="50"/>
        <v>1.144072430820548E-5</v>
      </c>
      <c r="I219" s="8">
        <v>0</v>
      </c>
      <c r="J219" s="10">
        <v>0</v>
      </c>
      <c r="K219" s="12">
        <v>0</v>
      </c>
      <c r="L219" s="8">
        <v>0</v>
      </c>
      <c r="M219" s="10">
        <v>0</v>
      </c>
      <c r="N219" s="12">
        <v>0</v>
      </c>
      <c r="O219" s="1">
        <f t="shared" si="51"/>
        <v>0</v>
      </c>
      <c r="P219" s="1">
        <f t="shared" si="52"/>
        <v>0</v>
      </c>
      <c r="Q219" s="1" t="e">
        <f t="shared" si="57"/>
        <v>#NUM!</v>
      </c>
      <c r="R219" s="1" t="e">
        <f t="shared" si="58"/>
        <v>#NUM!</v>
      </c>
      <c r="S219" s="1" t="e">
        <f t="shared" si="45"/>
        <v>#NUM!</v>
      </c>
      <c r="T219">
        <f t="shared" si="53"/>
        <v>7.0416393201829852E-2</v>
      </c>
      <c r="U219" s="15">
        <f t="shared" si="59"/>
        <v>0</v>
      </c>
      <c r="V219" s="15" t="e">
        <f t="shared" si="46"/>
        <v>#NUM!</v>
      </c>
      <c r="W219" s="15" t="e">
        <f t="shared" si="47"/>
        <v>#NUM!</v>
      </c>
      <c r="X219" s="15" t="e">
        <f t="shared" si="48"/>
        <v>#NUM!</v>
      </c>
      <c r="Y219" s="15" t="e">
        <f t="shared" si="49"/>
        <v>#NUM!</v>
      </c>
      <c r="Z219">
        <f t="shared" si="54"/>
        <v>-1.1523262236943856</v>
      </c>
      <c r="AB219">
        <v>0</v>
      </c>
      <c r="AC219">
        <v>0</v>
      </c>
      <c r="AD219">
        <v>0</v>
      </c>
      <c r="AE219">
        <v>0</v>
      </c>
      <c r="AF219">
        <v>0</v>
      </c>
      <c r="AG219">
        <v>0</v>
      </c>
      <c r="AH219">
        <v>0</v>
      </c>
      <c r="AI219">
        <v>0</v>
      </c>
      <c r="AJ219">
        <v>0</v>
      </c>
      <c r="AK219">
        <v>0</v>
      </c>
      <c r="AN219">
        <f t="shared" si="55"/>
        <v>0</v>
      </c>
      <c r="AO219">
        <f t="shared" si="56"/>
        <v>0</v>
      </c>
      <c r="BL219" s="1"/>
    </row>
    <row r="220" spans="1:66" x14ac:dyDescent="0.2">
      <c r="A220">
        <v>218</v>
      </c>
      <c r="B220" s="2">
        <v>791</v>
      </c>
      <c r="C220" s="4">
        <v>434</v>
      </c>
      <c r="D220" s="6">
        <v>459</v>
      </c>
      <c r="E220" s="2">
        <v>3.2371068204326502E-3</v>
      </c>
      <c r="F220" s="4">
        <v>2.24031219834505E-3</v>
      </c>
      <c r="G220" s="6">
        <v>2.5195830337097101E-3</v>
      </c>
      <c r="H220" s="1">
        <f t="shared" si="50"/>
        <v>2.6656673508291366E-3</v>
      </c>
      <c r="I220" s="8">
        <v>3</v>
      </c>
      <c r="J220" s="10">
        <v>5</v>
      </c>
      <c r="K220" s="12">
        <v>3</v>
      </c>
      <c r="L220" s="9">
        <v>1.44459960514277E-5</v>
      </c>
      <c r="M220" s="11">
        <v>4.6443366958331E-5</v>
      </c>
      <c r="N220" s="13">
        <v>1.6224810980951999E-5</v>
      </c>
      <c r="O220" s="1">
        <f t="shared" si="51"/>
        <v>2.5704724663570233E-5</v>
      </c>
      <c r="P220" s="1">
        <f t="shared" si="52"/>
        <v>9.6428853568600609E-3</v>
      </c>
      <c r="Q220" s="1">
        <f t="shared" si="57"/>
        <v>-6.6963193884985222</v>
      </c>
      <c r="R220" s="1">
        <f t="shared" si="58"/>
        <v>0</v>
      </c>
      <c r="S220" s="1">
        <f t="shared" si="45"/>
        <v>-6.6963193884985222</v>
      </c>
      <c r="T220">
        <f t="shared" si="53"/>
        <v>8.8577254466705153E-4</v>
      </c>
      <c r="U220" s="15">
        <f t="shared" si="59"/>
        <v>1</v>
      </c>
      <c r="V220" s="15">
        <f t="shared" si="46"/>
        <v>0</v>
      </c>
      <c r="W220" s="15">
        <f t="shared" si="47"/>
        <v>0</v>
      </c>
      <c r="X220" s="15">
        <f t="shared" si="48"/>
        <v>-6.6963193884985222</v>
      </c>
      <c r="Y220" s="15">
        <f t="shared" si="49"/>
        <v>0</v>
      </c>
      <c r="Z220">
        <f t="shared" si="54"/>
        <v>-3.0526777851986853</v>
      </c>
      <c r="AB220">
        <v>0</v>
      </c>
      <c r="AC220">
        <v>0</v>
      </c>
      <c r="AD220">
        <v>0</v>
      </c>
      <c r="AE220">
        <v>0</v>
      </c>
      <c r="AF220">
        <v>0</v>
      </c>
      <c r="AG220">
        <v>0</v>
      </c>
      <c r="AH220">
        <v>0</v>
      </c>
      <c r="AI220">
        <v>0</v>
      </c>
      <c r="AJ220">
        <v>0</v>
      </c>
      <c r="AK220">
        <v>0</v>
      </c>
      <c r="AN220">
        <f t="shared" si="55"/>
        <v>0</v>
      </c>
      <c r="AO220">
        <f t="shared" si="56"/>
        <v>0</v>
      </c>
    </row>
    <row r="221" spans="1:66" x14ac:dyDescent="0.2">
      <c r="A221">
        <v>219</v>
      </c>
      <c r="B221" s="2">
        <v>520</v>
      </c>
      <c r="C221" s="4">
        <v>265</v>
      </c>
      <c r="D221" s="6">
        <v>308</v>
      </c>
      <c r="E221" s="2">
        <v>2.1280601095132398E-3</v>
      </c>
      <c r="F221" s="4">
        <v>1.3679325635056201E-3</v>
      </c>
      <c r="G221" s="6">
        <v>1.69070059778342E-3</v>
      </c>
      <c r="H221" s="1">
        <f t="shared" si="50"/>
        <v>1.7288977569340934E-3</v>
      </c>
      <c r="I221" s="8">
        <v>2</v>
      </c>
      <c r="J221" s="10">
        <v>0</v>
      </c>
      <c r="K221" s="12">
        <v>0</v>
      </c>
      <c r="L221" s="9">
        <v>9.6306640342851601E-6</v>
      </c>
      <c r="M221" s="10">
        <v>0</v>
      </c>
      <c r="N221" s="12">
        <v>0</v>
      </c>
      <c r="O221" s="1">
        <f t="shared" si="51"/>
        <v>3.2102213447617199E-6</v>
      </c>
      <c r="P221" s="1">
        <f t="shared" si="52"/>
        <v>1.8568023076474473E-3</v>
      </c>
      <c r="Q221" s="1">
        <f t="shared" si="57"/>
        <v>-9.0729640638740232</v>
      </c>
      <c r="R221" s="1">
        <f t="shared" si="58"/>
        <v>0</v>
      </c>
      <c r="S221" s="1">
        <f t="shared" ref="S221:S284" si="60">IF(Q221&lt;=0,Q221,0)</f>
        <v>-9.0729640638740232</v>
      </c>
      <c r="T221">
        <f t="shared" si="53"/>
        <v>1.4337126747053554E-3</v>
      </c>
      <c r="U221" s="15">
        <f t="shared" si="59"/>
        <v>1</v>
      </c>
      <c r="V221" s="15">
        <f t="shared" si="46"/>
        <v>0</v>
      </c>
      <c r="W221" s="15">
        <f t="shared" si="47"/>
        <v>0</v>
      </c>
      <c r="X221" s="15">
        <f t="shared" si="48"/>
        <v>-9.0729640638740232</v>
      </c>
      <c r="Y221" s="15">
        <f t="shared" si="49"/>
        <v>0</v>
      </c>
      <c r="Z221">
        <f t="shared" si="54"/>
        <v>-2.8435378753717608</v>
      </c>
      <c r="AB221">
        <v>0</v>
      </c>
      <c r="AC221">
        <v>0</v>
      </c>
      <c r="AD221">
        <v>0</v>
      </c>
      <c r="AE221">
        <v>0</v>
      </c>
      <c r="AF221">
        <v>0</v>
      </c>
      <c r="AG221">
        <v>0</v>
      </c>
      <c r="AH221">
        <v>0</v>
      </c>
      <c r="AI221">
        <v>0</v>
      </c>
      <c r="AJ221">
        <v>0</v>
      </c>
      <c r="AK221">
        <v>0</v>
      </c>
      <c r="AN221">
        <f t="shared" si="55"/>
        <v>0</v>
      </c>
      <c r="AO221">
        <f t="shared" si="56"/>
        <v>0</v>
      </c>
      <c r="BL221" s="1"/>
    </row>
    <row r="222" spans="1:66" x14ac:dyDescent="0.2">
      <c r="A222">
        <v>220</v>
      </c>
      <c r="B222" s="2">
        <v>0</v>
      </c>
      <c r="C222" s="4">
        <v>0</v>
      </c>
      <c r="D222" s="6">
        <v>1</v>
      </c>
      <c r="E222" s="2">
        <v>0</v>
      </c>
      <c r="F222" s="5">
        <v>0</v>
      </c>
      <c r="G222" s="7">
        <v>5.4892876551409902E-6</v>
      </c>
      <c r="H222" s="1">
        <f t="shared" si="50"/>
        <v>1.8297625517136634E-6</v>
      </c>
      <c r="I222" s="8">
        <v>0</v>
      </c>
      <c r="J222" s="10">
        <v>0</v>
      </c>
      <c r="K222" s="12">
        <v>0</v>
      </c>
      <c r="L222" s="8">
        <v>0</v>
      </c>
      <c r="M222" s="10">
        <v>0</v>
      </c>
      <c r="N222" s="12">
        <v>0</v>
      </c>
      <c r="O222" s="1">
        <f t="shared" si="51"/>
        <v>0</v>
      </c>
      <c r="P222" s="1">
        <f t="shared" si="52"/>
        <v>0</v>
      </c>
      <c r="Q222" s="1" t="e">
        <f t="shared" si="57"/>
        <v>#NUM!</v>
      </c>
      <c r="R222" s="1" t="e">
        <f t="shared" si="58"/>
        <v>#NUM!</v>
      </c>
      <c r="S222" s="1" t="e">
        <f t="shared" si="60"/>
        <v>#NUM!</v>
      </c>
      <c r="T222">
        <f t="shared" si="53"/>
        <v>0.37390096630005903</v>
      </c>
      <c r="U222" s="15">
        <f t="shared" si="59"/>
        <v>0</v>
      </c>
      <c r="V222" s="15" t="e">
        <f t="shared" si="46"/>
        <v>#NUM!</v>
      </c>
      <c r="W222" s="15" t="e">
        <f t="shared" si="47"/>
        <v>#NUM!</v>
      </c>
      <c r="X222" s="15" t="e">
        <f t="shared" si="48"/>
        <v>#NUM!</v>
      </c>
      <c r="Y222" s="15" t="e">
        <f t="shared" si="49"/>
        <v>#NUM!</v>
      </c>
      <c r="Z222">
        <f t="shared" si="54"/>
        <v>-0.42724341246481962</v>
      </c>
      <c r="AB222">
        <v>0</v>
      </c>
      <c r="AC222">
        <v>0</v>
      </c>
      <c r="AD222">
        <v>0</v>
      </c>
      <c r="AE222">
        <v>0</v>
      </c>
      <c r="AF222">
        <v>0</v>
      </c>
      <c r="AG222">
        <v>0</v>
      </c>
      <c r="AH222">
        <v>0</v>
      </c>
      <c r="AI222">
        <v>0</v>
      </c>
      <c r="AJ222">
        <v>0</v>
      </c>
      <c r="AK222">
        <v>0</v>
      </c>
      <c r="AN222">
        <f t="shared" si="55"/>
        <v>0</v>
      </c>
      <c r="AO222">
        <f t="shared" si="56"/>
        <v>0</v>
      </c>
      <c r="BL222" s="1"/>
    </row>
    <row r="223" spans="1:66" x14ac:dyDescent="0.2">
      <c r="A223">
        <v>221</v>
      </c>
      <c r="B223" s="2">
        <v>1635</v>
      </c>
      <c r="C223" s="4">
        <v>1058</v>
      </c>
      <c r="D223" s="6">
        <v>956</v>
      </c>
      <c r="E223" s="2">
        <v>6.6911120751041503E-3</v>
      </c>
      <c r="F223" s="4">
        <v>5.4614062346752803E-3</v>
      </c>
      <c r="G223" s="6">
        <v>5.2477589983147797E-3</v>
      </c>
      <c r="H223" s="1">
        <f t="shared" si="50"/>
        <v>5.8000924360314026E-3</v>
      </c>
      <c r="I223" s="8">
        <v>1</v>
      </c>
      <c r="J223" s="10">
        <v>0</v>
      </c>
      <c r="K223" s="12">
        <v>0</v>
      </c>
      <c r="L223" s="9">
        <v>4.8153320171425801E-6</v>
      </c>
      <c r="M223" s="10">
        <v>0</v>
      </c>
      <c r="N223" s="12">
        <v>0</v>
      </c>
      <c r="O223" s="1">
        <f t="shared" si="51"/>
        <v>1.60511067238086E-6</v>
      </c>
      <c r="P223" s="1">
        <f t="shared" si="52"/>
        <v>2.7673880892131519E-4</v>
      </c>
      <c r="Q223" s="1">
        <f t="shared" si="57"/>
        <v>-11.819187402705829</v>
      </c>
      <c r="R223" s="1">
        <f t="shared" si="58"/>
        <v>0</v>
      </c>
      <c r="S223" s="1">
        <f t="shared" si="60"/>
        <v>-11.819187402705829</v>
      </c>
      <c r="T223">
        <f t="shared" si="53"/>
        <v>2.0873716380074013E-4</v>
      </c>
      <c r="U223" s="15">
        <f t="shared" si="59"/>
        <v>1</v>
      </c>
      <c r="V223" s="15">
        <f t="shared" si="46"/>
        <v>0</v>
      </c>
      <c r="W223" s="15">
        <f t="shared" si="47"/>
        <v>0</v>
      </c>
      <c r="X223" s="15">
        <f t="shared" si="48"/>
        <v>-11.819187402705829</v>
      </c>
      <c r="Y223" s="15">
        <f t="shared" si="49"/>
        <v>0</v>
      </c>
      <c r="Z223">
        <f t="shared" si="54"/>
        <v>-3.6804002217696787</v>
      </c>
      <c r="AB223">
        <v>0</v>
      </c>
      <c r="AC223">
        <v>0</v>
      </c>
      <c r="AD223">
        <v>1</v>
      </c>
      <c r="AE223">
        <v>0</v>
      </c>
      <c r="AF223">
        <v>0</v>
      </c>
      <c r="AG223">
        <v>0</v>
      </c>
      <c r="AH223">
        <v>0</v>
      </c>
      <c r="AI223" s="1">
        <v>1.03117233983315E-5</v>
      </c>
      <c r="AJ223">
        <v>0</v>
      </c>
      <c r="AK223">
        <v>0</v>
      </c>
      <c r="AN223">
        <f t="shared" si="55"/>
        <v>0</v>
      </c>
      <c r="AO223">
        <f t="shared" si="56"/>
        <v>1</v>
      </c>
    </row>
    <row r="224" spans="1:66" x14ac:dyDescent="0.2">
      <c r="A224">
        <v>222</v>
      </c>
      <c r="B224" s="2">
        <v>482</v>
      </c>
      <c r="C224" s="4">
        <v>237</v>
      </c>
      <c r="D224" s="6">
        <v>215</v>
      </c>
      <c r="E224" s="2">
        <v>1.9725480245872699E-3</v>
      </c>
      <c r="F224" s="4">
        <v>1.2233962926446499E-3</v>
      </c>
      <c r="G224" s="6">
        <v>1.1801968458553099E-3</v>
      </c>
      <c r="H224" s="1">
        <f t="shared" si="50"/>
        <v>1.4587137210290764E-3</v>
      </c>
      <c r="I224" s="8">
        <v>1</v>
      </c>
      <c r="J224" s="10">
        <v>0</v>
      </c>
      <c r="K224" s="12">
        <v>0</v>
      </c>
      <c r="L224" s="9">
        <v>4.8153320171425801E-6</v>
      </c>
      <c r="M224" s="10">
        <v>0</v>
      </c>
      <c r="N224" s="12">
        <v>0</v>
      </c>
      <c r="O224" s="1">
        <f t="shared" si="51"/>
        <v>1.60511067238086E-6</v>
      </c>
      <c r="P224" s="1">
        <f t="shared" si="52"/>
        <v>1.1003603032187187E-3</v>
      </c>
      <c r="Q224" s="1">
        <f t="shared" si="57"/>
        <v>-9.8278082858627283</v>
      </c>
      <c r="R224" s="1">
        <f t="shared" si="58"/>
        <v>0</v>
      </c>
      <c r="S224" s="1">
        <f t="shared" si="60"/>
        <v>-9.8278082858627283</v>
      </c>
      <c r="T224">
        <f t="shared" si="53"/>
        <v>4.7884397934084087E-3</v>
      </c>
      <c r="U224" s="15">
        <f t="shared" si="59"/>
        <v>1</v>
      </c>
      <c r="V224" s="15">
        <f t="shared" si="46"/>
        <v>0</v>
      </c>
      <c r="W224" s="15">
        <f t="shared" si="47"/>
        <v>0</v>
      </c>
      <c r="X224" s="15">
        <f t="shared" si="48"/>
        <v>-9.8278082858627283</v>
      </c>
      <c r="Y224" s="15">
        <f t="shared" si="49"/>
        <v>0</v>
      </c>
      <c r="Z224">
        <f t="shared" si="54"/>
        <v>-2.3198059687336707</v>
      </c>
      <c r="AB224">
        <v>0</v>
      </c>
      <c r="AC224">
        <v>0</v>
      </c>
      <c r="AD224">
        <v>0</v>
      </c>
      <c r="AE224">
        <v>0</v>
      </c>
      <c r="AF224">
        <v>0</v>
      </c>
      <c r="AG224">
        <v>0</v>
      </c>
      <c r="AH224">
        <v>0</v>
      </c>
      <c r="AI224">
        <v>0</v>
      </c>
      <c r="AJ224">
        <v>0</v>
      </c>
      <c r="AK224">
        <v>0</v>
      </c>
      <c r="AN224">
        <f t="shared" si="55"/>
        <v>0</v>
      </c>
      <c r="AO224">
        <f t="shared" si="56"/>
        <v>0</v>
      </c>
    </row>
    <row r="225" spans="1:66" x14ac:dyDescent="0.2">
      <c r="A225">
        <v>223</v>
      </c>
      <c r="B225" s="2">
        <v>24</v>
      </c>
      <c r="C225" s="4">
        <v>13</v>
      </c>
      <c r="D225" s="6">
        <v>6</v>
      </c>
      <c r="E225" s="3">
        <v>9.8218158900611406E-5</v>
      </c>
      <c r="F225" s="5">
        <v>6.7106125756879605E-5</v>
      </c>
      <c r="G225" s="7">
        <v>3.2935725930845901E-5</v>
      </c>
      <c r="H225" s="1">
        <f t="shared" si="50"/>
        <v>6.6086670196112302E-5</v>
      </c>
      <c r="I225" s="8">
        <v>0</v>
      </c>
      <c r="J225" s="10">
        <v>0</v>
      </c>
      <c r="K225" s="12">
        <v>0</v>
      </c>
      <c r="L225" s="8">
        <v>0</v>
      </c>
      <c r="M225" s="10">
        <v>0</v>
      </c>
      <c r="N225" s="12">
        <v>0</v>
      </c>
      <c r="O225" s="1">
        <f t="shared" si="51"/>
        <v>0</v>
      </c>
      <c r="P225" s="1">
        <f t="shared" si="52"/>
        <v>0</v>
      </c>
      <c r="Q225" s="1" t="e">
        <f t="shared" si="57"/>
        <v>#NUM!</v>
      </c>
      <c r="R225" s="1" t="e">
        <f t="shared" si="58"/>
        <v>#NUM!</v>
      </c>
      <c r="S225" s="1" t="e">
        <f t="shared" si="60"/>
        <v>#NUM!</v>
      </c>
      <c r="T225">
        <f t="shared" si="53"/>
        <v>2.4772635468461344E-2</v>
      </c>
      <c r="U225" s="15">
        <f t="shared" si="59"/>
        <v>1</v>
      </c>
      <c r="V225" s="15" t="e">
        <f t="shared" si="46"/>
        <v>#NUM!</v>
      </c>
      <c r="W225" s="15" t="e">
        <f t="shared" si="47"/>
        <v>#NUM!</v>
      </c>
      <c r="X225" s="15" t="e">
        <f t="shared" si="48"/>
        <v>#NUM!</v>
      </c>
      <c r="Y225" s="15" t="e">
        <f t="shared" si="49"/>
        <v>#NUM!</v>
      </c>
      <c r="Z225">
        <f t="shared" si="54"/>
        <v>-1.6060277879832145</v>
      </c>
      <c r="AB225">
        <v>0</v>
      </c>
      <c r="AC225">
        <v>0</v>
      </c>
      <c r="AD225">
        <v>0</v>
      </c>
      <c r="AE225">
        <v>0</v>
      </c>
      <c r="AF225">
        <v>0</v>
      </c>
      <c r="AG225">
        <v>0</v>
      </c>
      <c r="AH225">
        <v>0</v>
      </c>
      <c r="AI225">
        <v>0</v>
      </c>
      <c r="AJ225">
        <v>0</v>
      </c>
      <c r="AK225">
        <v>0</v>
      </c>
      <c r="AN225">
        <f t="shared" si="55"/>
        <v>0</v>
      </c>
      <c r="AO225">
        <f t="shared" si="56"/>
        <v>0</v>
      </c>
    </row>
    <row r="226" spans="1:66" x14ac:dyDescent="0.2">
      <c r="A226">
        <v>224</v>
      </c>
      <c r="B226" s="2">
        <v>250</v>
      </c>
      <c r="C226" s="4">
        <v>107</v>
      </c>
      <c r="D226" s="6">
        <v>160</v>
      </c>
      <c r="E226" s="2">
        <v>1.0231058218813599E-3</v>
      </c>
      <c r="F226" s="4">
        <v>5.5233503507585502E-4</v>
      </c>
      <c r="G226" s="6">
        <v>8.78286024822558E-4</v>
      </c>
      <c r="H226" s="1">
        <f t="shared" si="50"/>
        <v>8.1790896059325761E-4</v>
      </c>
      <c r="I226" s="8">
        <v>0</v>
      </c>
      <c r="J226" s="10">
        <v>0</v>
      </c>
      <c r="K226" s="12">
        <v>0</v>
      </c>
      <c r="L226" s="8">
        <v>0</v>
      </c>
      <c r="M226" s="10">
        <v>0</v>
      </c>
      <c r="N226" s="12">
        <v>0</v>
      </c>
      <c r="O226" s="1">
        <f t="shared" si="51"/>
        <v>0</v>
      </c>
      <c r="P226" s="1">
        <f t="shared" si="52"/>
        <v>0</v>
      </c>
      <c r="Q226" s="1" t="e">
        <f t="shared" si="57"/>
        <v>#NUM!</v>
      </c>
      <c r="R226" s="1" t="e">
        <f t="shared" si="58"/>
        <v>#NUM!</v>
      </c>
      <c r="S226" s="1" t="e">
        <f t="shared" si="60"/>
        <v>#NUM!</v>
      </c>
      <c r="T226">
        <f t="shared" si="53"/>
        <v>4.1927557062675438E-3</v>
      </c>
      <c r="U226" s="15">
        <f t="shared" si="59"/>
        <v>1</v>
      </c>
      <c r="V226" s="15" t="e">
        <f t="shared" si="46"/>
        <v>#NUM!</v>
      </c>
      <c r="W226" s="15" t="e">
        <f t="shared" si="47"/>
        <v>#NUM!</v>
      </c>
      <c r="X226" s="15" t="e">
        <f t="shared" si="48"/>
        <v>#NUM!</v>
      </c>
      <c r="Y226" s="15" t="e">
        <f t="shared" si="49"/>
        <v>#NUM!</v>
      </c>
      <c r="Z226">
        <f t="shared" si="54"/>
        <v>-2.3775004413194867</v>
      </c>
      <c r="AB226">
        <v>0</v>
      </c>
      <c r="AC226">
        <v>0</v>
      </c>
      <c r="AD226">
        <v>0</v>
      </c>
      <c r="AE226">
        <v>0</v>
      </c>
      <c r="AF226">
        <v>0</v>
      </c>
      <c r="AG226">
        <v>0</v>
      </c>
      <c r="AH226">
        <v>0</v>
      </c>
      <c r="AI226">
        <v>0</v>
      </c>
      <c r="AJ226">
        <v>0</v>
      </c>
      <c r="AK226">
        <v>0</v>
      </c>
      <c r="AN226">
        <f t="shared" si="55"/>
        <v>0</v>
      </c>
      <c r="AO226">
        <f t="shared" si="56"/>
        <v>0</v>
      </c>
    </row>
    <row r="227" spans="1:66" x14ac:dyDescent="0.2">
      <c r="A227">
        <v>225</v>
      </c>
      <c r="B227" s="2">
        <v>174</v>
      </c>
      <c r="C227" s="4">
        <v>122</v>
      </c>
      <c r="D227" s="6">
        <v>146</v>
      </c>
      <c r="E227" s="2">
        <v>7.1208165202943201E-4</v>
      </c>
      <c r="F227" s="4">
        <v>6.2976518017994704E-4</v>
      </c>
      <c r="G227" s="6">
        <v>8.0143599765058397E-4</v>
      </c>
      <c r="H227" s="1">
        <f t="shared" si="50"/>
        <v>7.1442760995332093E-4</v>
      </c>
      <c r="I227" s="8">
        <v>0</v>
      </c>
      <c r="J227" s="10">
        <v>0</v>
      </c>
      <c r="K227" s="12">
        <v>0</v>
      </c>
      <c r="L227" s="8">
        <v>0</v>
      </c>
      <c r="M227" s="10">
        <v>0</v>
      </c>
      <c r="N227" s="12">
        <v>0</v>
      </c>
      <c r="O227" s="1">
        <f t="shared" si="51"/>
        <v>0</v>
      </c>
      <c r="P227" s="1">
        <f t="shared" si="52"/>
        <v>0</v>
      </c>
      <c r="Q227" s="1" t="e">
        <f t="shared" si="57"/>
        <v>#NUM!</v>
      </c>
      <c r="R227" s="1" t="e">
        <f t="shared" si="58"/>
        <v>#NUM!</v>
      </c>
      <c r="S227" s="1" t="e">
        <f t="shared" si="60"/>
        <v>#NUM!</v>
      </c>
      <c r="T227">
        <f t="shared" si="53"/>
        <v>1.3471508904952563E-4</v>
      </c>
      <c r="U227" s="15">
        <f t="shared" si="59"/>
        <v>1</v>
      </c>
      <c r="V227" s="15" t="e">
        <f t="shared" ref="V227:V290" si="61">IF(AND(R227&gt;0,U227=1),R227,0)</f>
        <v>#NUM!</v>
      </c>
      <c r="W227" s="15" t="e">
        <f t="shared" ref="W227:W290" si="62">IF(AND(R227&gt;0,U227=0),R227,0)</f>
        <v>#NUM!</v>
      </c>
      <c r="X227" s="15" t="e">
        <f t="shared" ref="X227:X290" si="63">IF(AND(S227&lt;=0,U227=1),S227,0)</f>
        <v>#NUM!</v>
      </c>
      <c r="Y227" s="15" t="e">
        <f t="shared" ref="Y227:Y290" si="64">IF(AND(S227&lt;=0,U227=0),S227,0)</f>
        <v>#NUM!</v>
      </c>
      <c r="Z227">
        <f t="shared" si="54"/>
        <v>-3.8705837574771924</v>
      </c>
      <c r="AB227">
        <v>0</v>
      </c>
      <c r="AC227">
        <v>0</v>
      </c>
      <c r="AD227">
        <v>1</v>
      </c>
      <c r="AE227">
        <v>0</v>
      </c>
      <c r="AF227">
        <v>0</v>
      </c>
      <c r="AG227">
        <v>0</v>
      </c>
      <c r="AH227">
        <v>0</v>
      </c>
      <c r="AI227" s="1">
        <v>1.03117233983315E-5</v>
      </c>
      <c r="AJ227">
        <v>0</v>
      </c>
      <c r="AK227">
        <v>0</v>
      </c>
      <c r="AN227">
        <f t="shared" si="55"/>
        <v>0</v>
      </c>
      <c r="AO227">
        <f t="shared" si="56"/>
        <v>1</v>
      </c>
    </row>
    <row r="228" spans="1:66" x14ac:dyDescent="0.2">
      <c r="A228">
        <v>226</v>
      </c>
      <c r="B228" s="2">
        <v>159</v>
      </c>
      <c r="C228" s="4">
        <v>89</v>
      </c>
      <c r="D228" s="6">
        <v>76</v>
      </c>
      <c r="E228" s="2">
        <v>6.5069530271655003E-4</v>
      </c>
      <c r="F228" s="4">
        <v>4.5941886095094499E-4</v>
      </c>
      <c r="G228" s="6">
        <v>4.17185861790715E-4</v>
      </c>
      <c r="H228" s="1">
        <f t="shared" si="50"/>
        <v>5.0910000848606999E-4</v>
      </c>
      <c r="I228" s="8">
        <v>0</v>
      </c>
      <c r="J228" s="10">
        <v>0</v>
      </c>
      <c r="K228" s="12">
        <v>0</v>
      </c>
      <c r="L228" s="8">
        <v>0</v>
      </c>
      <c r="M228" s="10">
        <v>0</v>
      </c>
      <c r="N228" s="12">
        <v>0</v>
      </c>
      <c r="O228" s="1">
        <f t="shared" si="51"/>
        <v>0</v>
      </c>
      <c r="P228" s="1">
        <f t="shared" si="52"/>
        <v>0</v>
      </c>
      <c r="Q228" s="1" t="e">
        <f t="shared" si="57"/>
        <v>#NUM!</v>
      </c>
      <c r="R228" s="1" t="e">
        <f t="shared" si="58"/>
        <v>#NUM!</v>
      </c>
      <c r="S228" s="1" t="e">
        <f t="shared" si="60"/>
        <v>#NUM!</v>
      </c>
      <c r="T228">
        <f t="shared" si="53"/>
        <v>2.0933252360850903E-3</v>
      </c>
      <c r="U228" s="15">
        <f t="shared" si="59"/>
        <v>1</v>
      </c>
      <c r="V228" s="15" t="e">
        <f t="shared" si="61"/>
        <v>#NUM!</v>
      </c>
      <c r="W228" s="15" t="e">
        <f t="shared" si="62"/>
        <v>#NUM!</v>
      </c>
      <c r="X228" s="15" t="e">
        <f t="shared" si="63"/>
        <v>#NUM!</v>
      </c>
      <c r="Y228" s="15" t="e">
        <f t="shared" si="64"/>
        <v>#NUM!</v>
      </c>
      <c r="Z228">
        <f t="shared" si="54"/>
        <v>-2.6791632908855072</v>
      </c>
      <c r="AB228">
        <v>0</v>
      </c>
      <c r="AC228">
        <v>0</v>
      </c>
      <c r="AD228">
        <v>0</v>
      </c>
      <c r="AE228">
        <v>0</v>
      </c>
      <c r="AF228">
        <v>0</v>
      </c>
      <c r="AG228">
        <v>0</v>
      </c>
      <c r="AH228">
        <v>0</v>
      </c>
      <c r="AI228">
        <v>0</v>
      </c>
      <c r="AJ228">
        <v>0</v>
      </c>
      <c r="AK228">
        <v>0</v>
      </c>
      <c r="AN228">
        <f t="shared" si="55"/>
        <v>0</v>
      </c>
      <c r="AO228">
        <f t="shared" si="56"/>
        <v>0</v>
      </c>
    </row>
    <row r="229" spans="1:66" x14ac:dyDescent="0.2">
      <c r="A229">
        <v>227</v>
      </c>
      <c r="B229" s="2">
        <v>0</v>
      </c>
      <c r="C229" s="4">
        <v>4</v>
      </c>
      <c r="D229" s="6">
        <v>4</v>
      </c>
      <c r="E229" s="2">
        <v>0</v>
      </c>
      <c r="F229" s="5">
        <v>2.0648038694424498E-5</v>
      </c>
      <c r="G229" s="7">
        <v>2.19571506205639E-5</v>
      </c>
      <c r="H229" s="1">
        <f t="shared" si="50"/>
        <v>1.4201729771662799E-5</v>
      </c>
      <c r="I229" s="8">
        <v>0</v>
      </c>
      <c r="J229" s="10">
        <v>0</v>
      </c>
      <c r="K229" s="12">
        <v>0</v>
      </c>
      <c r="L229" s="8">
        <v>0</v>
      </c>
      <c r="M229" s="10">
        <v>0</v>
      </c>
      <c r="N229" s="12">
        <v>0</v>
      </c>
      <c r="O229" s="1">
        <f t="shared" si="51"/>
        <v>0</v>
      </c>
      <c r="P229" s="1">
        <f t="shared" si="52"/>
        <v>0</v>
      </c>
      <c r="Q229" s="1" t="e">
        <f t="shared" si="57"/>
        <v>#NUM!</v>
      </c>
      <c r="R229" s="1" t="e">
        <f t="shared" si="58"/>
        <v>#NUM!</v>
      </c>
      <c r="S229" s="1" t="e">
        <f t="shared" si="60"/>
        <v>#NUM!</v>
      </c>
      <c r="T229">
        <f t="shared" si="53"/>
        <v>0.11649191301648638</v>
      </c>
      <c r="U229" s="15">
        <f t="shared" si="59"/>
        <v>0</v>
      </c>
      <c r="V229" s="15" t="e">
        <f t="shared" si="61"/>
        <v>#NUM!</v>
      </c>
      <c r="W229" s="15" t="e">
        <f t="shared" si="62"/>
        <v>#NUM!</v>
      </c>
      <c r="X229" s="15" t="e">
        <f t="shared" si="63"/>
        <v>#NUM!</v>
      </c>
      <c r="Y229" s="15" t="e">
        <f t="shared" si="64"/>
        <v>#NUM!</v>
      </c>
      <c r="Z229">
        <f t="shared" si="54"/>
        <v>-0.93370422274285692</v>
      </c>
      <c r="AB229">
        <v>0</v>
      </c>
      <c r="AC229">
        <v>0</v>
      </c>
      <c r="AD229">
        <v>0</v>
      </c>
      <c r="AE229">
        <v>0</v>
      </c>
      <c r="AF229">
        <v>0</v>
      </c>
      <c r="AG229">
        <v>0</v>
      </c>
      <c r="AH229">
        <v>0</v>
      </c>
      <c r="AI229">
        <v>0</v>
      </c>
      <c r="AJ229">
        <v>0</v>
      </c>
      <c r="AK229">
        <v>0</v>
      </c>
      <c r="AN229">
        <f t="shared" si="55"/>
        <v>0</v>
      </c>
      <c r="AO229">
        <f t="shared" si="56"/>
        <v>0</v>
      </c>
    </row>
    <row r="230" spans="1:66" x14ac:dyDescent="0.2">
      <c r="A230">
        <v>228</v>
      </c>
      <c r="B230" s="2">
        <v>5</v>
      </c>
      <c r="C230" s="4">
        <v>14</v>
      </c>
      <c r="D230" s="6">
        <v>1</v>
      </c>
      <c r="E230" s="3">
        <v>2.0462116437627299E-5</v>
      </c>
      <c r="F230" s="5">
        <v>7.2268135430485802E-5</v>
      </c>
      <c r="G230" s="7">
        <v>5.4892876551409902E-6</v>
      </c>
      <c r="H230" s="1">
        <f t="shared" si="50"/>
        <v>3.2739846507751366E-5</v>
      </c>
      <c r="I230" s="8">
        <v>0</v>
      </c>
      <c r="J230" s="10">
        <v>0</v>
      </c>
      <c r="K230" s="12">
        <v>0</v>
      </c>
      <c r="L230" s="8">
        <v>0</v>
      </c>
      <c r="M230" s="10">
        <v>0</v>
      </c>
      <c r="N230" s="12">
        <v>0</v>
      </c>
      <c r="O230" s="1">
        <f t="shared" si="51"/>
        <v>0</v>
      </c>
      <c r="P230" s="1">
        <f t="shared" si="52"/>
        <v>0</v>
      </c>
      <c r="Q230" s="1" t="e">
        <f t="shared" si="57"/>
        <v>#NUM!</v>
      </c>
      <c r="R230" s="1" t="e">
        <f t="shared" si="58"/>
        <v>#NUM!</v>
      </c>
      <c r="S230" s="1" t="e">
        <f t="shared" si="60"/>
        <v>#NUM!</v>
      </c>
      <c r="T230">
        <f t="shared" si="53"/>
        <v>0.18091263403800098</v>
      </c>
      <c r="U230" s="15">
        <f t="shared" si="59"/>
        <v>0</v>
      </c>
      <c r="V230" s="15" t="e">
        <f t="shared" si="61"/>
        <v>#NUM!</v>
      </c>
      <c r="W230" s="15" t="e">
        <f t="shared" si="62"/>
        <v>#NUM!</v>
      </c>
      <c r="X230" s="15" t="e">
        <f t="shared" si="63"/>
        <v>#NUM!</v>
      </c>
      <c r="Y230" s="15" t="e">
        <f t="shared" si="64"/>
        <v>#NUM!</v>
      </c>
      <c r="Z230">
        <f t="shared" si="54"/>
        <v>-0.74253110311589177</v>
      </c>
      <c r="AB230">
        <v>0</v>
      </c>
      <c r="AC230">
        <v>0</v>
      </c>
      <c r="AD230">
        <v>0</v>
      </c>
      <c r="AE230">
        <v>0</v>
      </c>
      <c r="AF230">
        <v>0</v>
      </c>
      <c r="AG230">
        <v>0</v>
      </c>
      <c r="AH230">
        <v>0</v>
      </c>
      <c r="AI230">
        <v>0</v>
      </c>
      <c r="AJ230">
        <v>0</v>
      </c>
      <c r="AK230">
        <v>0</v>
      </c>
      <c r="AN230">
        <f t="shared" si="55"/>
        <v>0</v>
      </c>
      <c r="AO230">
        <f t="shared" si="56"/>
        <v>0</v>
      </c>
      <c r="BL230" s="1"/>
    </row>
    <row r="231" spans="1:66" x14ac:dyDescent="0.2">
      <c r="A231">
        <v>229</v>
      </c>
      <c r="B231" s="2">
        <v>162</v>
      </c>
      <c r="C231" s="4">
        <v>149</v>
      </c>
      <c r="D231" s="6">
        <v>120</v>
      </c>
      <c r="E231" s="2">
        <v>6.6297257257912697E-4</v>
      </c>
      <c r="F231" s="4">
        <v>7.6913944136731299E-4</v>
      </c>
      <c r="G231" s="6">
        <v>6.5871451861691896E-4</v>
      </c>
      <c r="H231" s="1">
        <f t="shared" si="50"/>
        <v>6.9694217752111964E-4</v>
      </c>
      <c r="I231" s="8">
        <v>0</v>
      </c>
      <c r="J231" s="10">
        <v>0</v>
      </c>
      <c r="K231" s="12">
        <v>0</v>
      </c>
      <c r="L231" s="9">
        <v>0</v>
      </c>
      <c r="M231" s="10">
        <v>0</v>
      </c>
      <c r="N231" s="12">
        <v>0</v>
      </c>
      <c r="O231" s="1">
        <f t="shared" si="51"/>
        <v>0</v>
      </c>
      <c r="P231" s="1">
        <f t="shared" si="52"/>
        <v>0</v>
      </c>
      <c r="Q231" s="1" t="e">
        <f t="shared" si="57"/>
        <v>#NUM!</v>
      </c>
      <c r="R231" s="1" t="e">
        <f t="shared" si="58"/>
        <v>#NUM!</v>
      </c>
      <c r="S231" s="1" t="e">
        <f t="shared" si="60"/>
        <v>#NUM!</v>
      </c>
      <c r="T231">
        <f t="shared" si="53"/>
        <v>4.2520366873474227E-5</v>
      </c>
      <c r="U231" s="15">
        <f t="shared" si="59"/>
        <v>1</v>
      </c>
      <c r="V231" s="15" t="e">
        <f t="shared" si="61"/>
        <v>#NUM!</v>
      </c>
      <c r="W231" s="15" t="e">
        <f t="shared" si="62"/>
        <v>#NUM!</v>
      </c>
      <c r="X231" s="15" t="e">
        <f t="shared" si="63"/>
        <v>#NUM!</v>
      </c>
      <c r="Y231" s="15" t="e">
        <f t="shared" si="64"/>
        <v>#NUM!</v>
      </c>
      <c r="Z231">
        <f t="shared" si="54"/>
        <v>-4.3714029969606401</v>
      </c>
      <c r="AB231">
        <v>0</v>
      </c>
      <c r="AC231">
        <v>0</v>
      </c>
      <c r="AD231">
        <v>0</v>
      </c>
      <c r="AE231">
        <v>0</v>
      </c>
      <c r="AF231">
        <v>0</v>
      </c>
      <c r="AG231">
        <v>0</v>
      </c>
      <c r="AH231">
        <v>0</v>
      </c>
      <c r="AI231">
        <v>0</v>
      </c>
      <c r="AJ231">
        <v>0</v>
      </c>
      <c r="AK231">
        <v>0</v>
      </c>
      <c r="AN231">
        <f t="shared" si="55"/>
        <v>0</v>
      </c>
      <c r="AO231">
        <f t="shared" si="56"/>
        <v>0</v>
      </c>
    </row>
    <row r="232" spans="1:66" x14ac:dyDescent="0.2">
      <c r="A232">
        <v>230</v>
      </c>
      <c r="B232" s="2">
        <v>1749</v>
      </c>
      <c r="C232" s="4">
        <v>1104</v>
      </c>
      <c r="D232" s="6">
        <v>1154</v>
      </c>
      <c r="E232" s="2">
        <v>7.1576483298820496E-3</v>
      </c>
      <c r="F232" s="4">
        <v>5.69885867966116E-3</v>
      </c>
      <c r="G232" s="6">
        <v>6.3346379540326998E-3</v>
      </c>
      <c r="H232" s="1">
        <f t="shared" si="50"/>
        <v>6.3970483211919704E-3</v>
      </c>
      <c r="I232" s="8">
        <v>1</v>
      </c>
      <c r="J232" s="10">
        <v>0</v>
      </c>
      <c r="K232" s="12">
        <v>0</v>
      </c>
      <c r="L232" s="9">
        <v>4.8153320171425801E-6</v>
      </c>
      <c r="M232" s="10">
        <v>0</v>
      </c>
      <c r="N232" s="12">
        <v>0</v>
      </c>
      <c r="O232" s="1">
        <f t="shared" si="51"/>
        <v>1.60511067238086E-6</v>
      </c>
      <c r="P232" s="1">
        <f t="shared" si="52"/>
        <v>2.5091426417141362E-4</v>
      </c>
      <c r="Q232" s="1">
        <f t="shared" si="57"/>
        <v>-11.960517891008786</v>
      </c>
      <c r="R232" s="1">
        <f t="shared" si="58"/>
        <v>0</v>
      </c>
      <c r="S232" s="1">
        <f t="shared" si="60"/>
        <v>-11.960517891008786</v>
      </c>
      <c r="T232">
        <f t="shared" si="53"/>
        <v>1.1079692259754822E-4</v>
      </c>
      <c r="U232" s="15">
        <f t="shared" si="59"/>
        <v>1</v>
      </c>
      <c r="V232" s="15">
        <f t="shared" si="61"/>
        <v>0</v>
      </c>
      <c r="W232" s="15">
        <f t="shared" si="62"/>
        <v>0</v>
      </c>
      <c r="X232" s="15">
        <f t="shared" si="63"/>
        <v>-11.960517891008786</v>
      </c>
      <c r="Y232" s="15">
        <f t="shared" si="64"/>
        <v>0</v>
      </c>
      <c r="Z232">
        <f t="shared" si="54"/>
        <v>-3.9554723020395741</v>
      </c>
      <c r="AB232">
        <v>0</v>
      </c>
      <c r="AC232">
        <v>0</v>
      </c>
      <c r="AD232">
        <v>2</v>
      </c>
      <c r="AE232">
        <v>0</v>
      </c>
      <c r="AF232">
        <v>0</v>
      </c>
      <c r="AG232">
        <v>0</v>
      </c>
      <c r="AH232">
        <v>0</v>
      </c>
      <c r="AI232" s="1">
        <v>2.0623446796663099E-5</v>
      </c>
      <c r="AJ232">
        <v>0</v>
      </c>
      <c r="AK232">
        <v>0</v>
      </c>
      <c r="AN232">
        <f t="shared" si="55"/>
        <v>0</v>
      </c>
      <c r="AO232">
        <f t="shared" si="56"/>
        <v>1</v>
      </c>
    </row>
    <row r="233" spans="1:66" x14ac:dyDescent="0.2">
      <c r="A233">
        <v>231</v>
      </c>
      <c r="B233" s="2">
        <v>1905</v>
      </c>
      <c r="C233" s="4">
        <v>1321</v>
      </c>
      <c r="D233" s="6">
        <v>1459</v>
      </c>
      <c r="E233" s="2">
        <v>7.7960663627360304E-3</v>
      </c>
      <c r="F233" s="4">
        <v>6.8190147788336902E-3</v>
      </c>
      <c r="G233" s="6">
        <v>8.0088706888507E-3</v>
      </c>
      <c r="H233" s="1">
        <f t="shared" si="50"/>
        <v>7.5413172768068063E-3</v>
      </c>
      <c r="I233" s="8">
        <v>2830</v>
      </c>
      <c r="J233" s="10">
        <v>1393</v>
      </c>
      <c r="K233" s="12">
        <v>2408</v>
      </c>
      <c r="L233" s="8">
        <v>1.36273896085135E-2</v>
      </c>
      <c r="M233" s="10">
        <v>1.2939122034590999E-2</v>
      </c>
      <c r="N233" s="12">
        <v>1.30231149473775E-2</v>
      </c>
      <c r="O233" s="1">
        <f t="shared" si="51"/>
        <v>1.3196542196827333E-2</v>
      </c>
      <c r="P233" s="1">
        <f t="shared" si="52"/>
        <v>1.749898819058187</v>
      </c>
      <c r="Q233" s="1">
        <f t="shared" si="57"/>
        <v>0.80727150636442357</v>
      </c>
      <c r="R233" s="1">
        <f t="shared" si="58"/>
        <v>0.80727150636442357</v>
      </c>
      <c r="S233" s="1">
        <f t="shared" si="60"/>
        <v>0</v>
      </c>
      <c r="T233">
        <f t="shared" si="53"/>
        <v>1.8553947122000312E-4</v>
      </c>
      <c r="U233" s="15">
        <f t="shared" si="59"/>
        <v>1</v>
      </c>
      <c r="V233" s="15">
        <f t="shared" si="61"/>
        <v>0.80727150636442357</v>
      </c>
      <c r="W233" s="15">
        <f t="shared" si="62"/>
        <v>0</v>
      </c>
      <c r="X233" s="15">
        <f t="shared" si="63"/>
        <v>0</v>
      </c>
      <c r="Y233" s="15">
        <f t="shared" si="64"/>
        <v>0</v>
      </c>
      <c r="Z233">
        <f t="shared" si="54"/>
        <v>-3.7315636854585095</v>
      </c>
      <c r="AB233">
        <v>0</v>
      </c>
      <c r="AC233">
        <v>0</v>
      </c>
      <c r="AD233">
        <v>2</v>
      </c>
      <c r="AE233">
        <v>0</v>
      </c>
      <c r="AF233">
        <v>0</v>
      </c>
      <c r="AG233">
        <v>0</v>
      </c>
      <c r="AH233">
        <v>0</v>
      </c>
      <c r="AI233" s="1">
        <v>2.0623446796663099E-5</v>
      </c>
      <c r="AJ233">
        <v>0</v>
      </c>
      <c r="AK233">
        <v>0</v>
      </c>
      <c r="AN233">
        <f t="shared" si="55"/>
        <v>1</v>
      </c>
      <c r="AO233">
        <f t="shared" si="56"/>
        <v>0</v>
      </c>
      <c r="BL233" s="1"/>
      <c r="BM233" s="1"/>
      <c r="BN233" s="1"/>
    </row>
    <row r="234" spans="1:66" x14ac:dyDescent="0.2">
      <c r="A234">
        <v>232</v>
      </c>
      <c r="B234" s="2">
        <v>1611</v>
      </c>
      <c r="C234" s="4">
        <v>1108</v>
      </c>
      <c r="D234" s="6">
        <v>991</v>
      </c>
      <c r="E234" s="2">
        <v>6.59289391620354E-3</v>
      </c>
      <c r="F234" s="4">
        <v>5.7195067183555904E-3</v>
      </c>
      <c r="G234" s="6">
        <v>5.4398840662447196E-3</v>
      </c>
      <c r="H234" s="1">
        <f t="shared" si="50"/>
        <v>5.917428233601283E-3</v>
      </c>
      <c r="I234" s="8">
        <v>1057</v>
      </c>
      <c r="J234" s="10">
        <v>464</v>
      </c>
      <c r="K234" s="12">
        <v>742</v>
      </c>
      <c r="L234" s="8">
        <v>5.0898059421197002E-3</v>
      </c>
      <c r="M234" s="10">
        <v>4.3099444537331097E-3</v>
      </c>
      <c r="N234" s="12">
        <v>4.0129365826221397E-3</v>
      </c>
      <c r="O234" s="1">
        <f t="shared" si="51"/>
        <v>4.4708956594916504E-3</v>
      </c>
      <c r="P234" s="1">
        <f t="shared" si="52"/>
        <v>0.75554708616562494</v>
      </c>
      <c r="Q234" s="1">
        <f t="shared" si="57"/>
        <v>-0.40440642704080904</v>
      </c>
      <c r="R234" s="1">
        <f t="shared" si="58"/>
        <v>0</v>
      </c>
      <c r="S234" s="1">
        <f t="shared" si="60"/>
        <v>-0.40440642704080904</v>
      </c>
      <c r="T234">
        <f t="shared" si="53"/>
        <v>3.7715321426832316E-2</v>
      </c>
      <c r="U234" s="15">
        <f t="shared" si="59"/>
        <v>1</v>
      </c>
      <c r="V234" s="15">
        <f t="shared" si="61"/>
        <v>0</v>
      </c>
      <c r="W234" s="15">
        <f t="shared" si="62"/>
        <v>0</v>
      </c>
      <c r="X234" s="15">
        <f t="shared" si="63"/>
        <v>-0.40440642704080904</v>
      </c>
      <c r="Y234" s="15">
        <f t="shared" si="64"/>
        <v>0</v>
      </c>
      <c r="Z234">
        <f t="shared" si="54"/>
        <v>-1.4234821866805105</v>
      </c>
      <c r="AB234">
        <v>0</v>
      </c>
      <c r="AC234">
        <v>0</v>
      </c>
      <c r="AD234">
        <v>3</v>
      </c>
      <c r="AE234">
        <v>0</v>
      </c>
      <c r="AF234">
        <v>0</v>
      </c>
      <c r="AG234">
        <v>0</v>
      </c>
      <c r="AH234">
        <v>0</v>
      </c>
      <c r="AI234" s="1">
        <v>3.09351701949946E-5</v>
      </c>
      <c r="AJ234">
        <v>0</v>
      </c>
      <c r="AK234">
        <v>0</v>
      </c>
      <c r="AN234">
        <f t="shared" si="55"/>
        <v>0</v>
      </c>
      <c r="AO234">
        <f t="shared" si="56"/>
        <v>1</v>
      </c>
    </row>
    <row r="235" spans="1:66" x14ac:dyDescent="0.2">
      <c r="A235">
        <v>233</v>
      </c>
      <c r="B235" s="2">
        <v>5</v>
      </c>
      <c r="C235" s="4">
        <v>9</v>
      </c>
      <c r="D235" s="6">
        <v>8</v>
      </c>
      <c r="E235" s="3">
        <v>2.0462116437627299E-5</v>
      </c>
      <c r="F235" s="5">
        <v>4.64580870624551E-5</v>
      </c>
      <c r="G235" s="7">
        <v>4.3914301241127902E-5</v>
      </c>
      <c r="H235" s="1">
        <f t="shared" si="50"/>
        <v>3.694483491373677E-5</v>
      </c>
      <c r="I235" s="8">
        <v>1</v>
      </c>
      <c r="J235" s="10">
        <v>1</v>
      </c>
      <c r="K235" s="12">
        <v>1</v>
      </c>
      <c r="L235" s="9">
        <v>4.8153320171425801E-6</v>
      </c>
      <c r="M235" s="11">
        <v>9.2886733916661993E-6</v>
      </c>
      <c r="N235" s="13">
        <v>5.4082703269840199E-6</v>
      </c>
      <c r="O235" s="1">
        <f t="shared" si="51"/>
        <v>6.5040919119309334E-6</v>
      </c>
      <c r="P235" s="1">
        <f t="shared" si="52"/>
        <v>0.17604874746679655</v>
      </c>
      <c r="Q235" s="1">
        <f t="shared" si="57"/>
        <v>-2.5059531319854913</v>
      </c>
      <c r="R235" s="1">
        <f t="shared" si="58"/>
        <v>0</v>
      </c>
      <c r="S235" s="1">
        <f t="shared" si="60"/>
        <v>-2.5059531319854913</v>
      </c>
      <c r="T235">
        <f t="shared" si="53"/>
        <v>2.221260525183431E-2</v>
      </c>
      <c r="U235" s="15">
        <f t="shared" si="59"/>
        <v>1</v>
      </c>
      <c r="V235" s="15">
        <f t="shared" si="61"/>
        <v>0</v>
      </c>
      <c r="W235" s="15">
        <f t="shared" si="62"/>
        <v>0</v>
      </c>
      <c r="X235" s="15">
        <f t="shared" si="63"/>
        <v>-2.5059531319854913</v>
      </c>
      <c r="Y235" s="15">
        <f t="shared" si="64"/>
        <v>0</v>
      </c>
      <c r="Z235">
        <f t="shared" si="54"/>
        <v>-1.6534005013281139</v>
      </c>
      <c r="AB235">
        <v>0</v>
      </c>
      <c r="AC235">
        <v>0</v>
      </c>
      <c r="AD235">
        <v>0</v>
      </c>
      <c r="AE235">
        <v>0</v>
      </c>
      <c r="AF235">
        <v>0</v>
      </c>
      <c r="AG235">
        <v>0</v>
      </c>
      <c r="AH235">
        <v>0</v>
      </c>
      <c r="AI235">
        <v>0</v>
      </c>
      <c r="AJ235">
        <v>0</v>
      </c>
      <c r="AK235">
        <v>0</v>
      </c>
      <c r="AN235">
        <f t="shared" si="55"/>
        <v>0</v>
      </c>
      <c r="AO235">
        <f t="shared" si="56"/>
        <v>0</v>
      </c>
    </row>
    <row r="236" spans="1:66" x14ac:dyDescent="0.2">
      <c r="A236">
        <v>234</v>
      </c>
      <c r="B236" s="2">
        <v>78</v>
      </c>
      <c r="C236" s="4">
        <v>35</v>
      </c>
      <c r="D236" s="6">
        <v>49</v>
      </c>
      <c r="E236" s="2">
        <v>3.1920901642698698E-4</v>
      </c>
      <c r="F236" s="4">
        <v>1.8067033857621401E-4</v>
      </c>
      <c r="G236" s="6">
        <v>2.6897509510190798E-4</v>
      </c>
      <c r="H236" s="1">
        <f t="shared" si="50"/>
        <v>2.5628481670170303E-4</v>
      </c>
      <c r="I236" s="8">
        <v>0</v>
      </c>
      <c r="J236" s="10">
        <v>0</v>
      </c>
      <c r="K236" s="12">
        <v>0</v>
      </c>
      <c r="L236" s="8">
        <v>0</v>
      </c>
      <c r="M236" s="10">
        <v>0</v>
      </c>
      <c r="N236" s="12">
        <v>0</v>
      </c>
      <c r="O236" s="1">
        <f t="shared" si="51"/>
        <v>0</v>
      </c>
      <c r="P236" s="1">
        <f t="shared" si="52"/>
        <v>0</v>
      </c>
      <c r="Q236" s="1" t="e">
        <f t="shared" si="57"/>
        <v>#NUM!</v>
      </c>
      <c r="R236" s="1" t="e">
        <f t="shared" si="58"/>
        <v>#NUM!</v>
      </c>
      <c r="S236" s="1" t="e">
        <f t="shared" si="60"/>
        <v>#NUM!</v>
      </c>
      <c r="T236">
        <f t="shared" si="53"/>
        <v>3.1896658339670455E-3</v>
      </c>
      <c r="U236" s="15">
        <f t="shared" si="59"/>
        <v>1</v>
      </c>
      <c r="V236" s="15" t="e">
        <f t="shared" si="61"/>
        <v>#NUM!</v>
      </c>
      <c r="W236" s="15" t="e">
        <f t="shared" si="62"/>
        <v>#NUM!</v>
      </c>
      <c r="X236" s="15" t="e">
        <f t="shared" si="63"/>
        <v>#NUM!</v>
      </c>
      <c r="Y236" s="15" t="e">
        <f t="shared" si="64"/>
        <v>#NUM!</v>
      </c>
      <c r="Z236">
        <f t="shared" si="54"/>
        <v>-2.4962548135152294</v>
      </c>
      <c r="AB236">
        <v>0</v>
      </c>
      <c r="AC236">
        <v>0</v>
      </c>
      <c r="AD236">
        <v>0</v>
      </c>
      <c r="AE236">
        <v>0</v>
      </c>
      <c r="AF236">
        <v>0</v>
      </c>
      <c r="AG236">
        <v>0</v>
      </c>
      <c r="AH236">
        <v>0</v>
      </c>
      <c r="AI236">
        <v>0</v>
      </c>
      <c r="AJ236">
        <v>0</v>
      </c>
      <c r="AK236">
        <v>0</v>
      </c>
      <c r="AN236">
        <f t="shared" si="55"/>
        <v>0</v>
      </c>
      <c r="AO236">
        <f t="shared" si="56"/>
        <v>0</v>
      </c>
      <c r="BL236" s="1"/>
    </row>
    <row r="237" spans="1:66" x14ac:dyDescent="0.2">
      <c r="A237">
        <v>235</v>
      </c>
      <c r="B237" s="2">
        <v>1</v>
      </c>
      <c r="C237" s="4">
        <v>1</v>
      </c>
      <c r="D237" s="6">
        <v>1</v>
      </c>
      <c r="E237" s="3">
        <v>4.0924232875254699E-6</v>
      </c>
      <c r="F237" s="5">
        <v>5.1620096736061204E-6</v>
      </c>
      <c r="G237" s="7">
        <v>5.4892876551409902E-6</v>
      </c>
      <c r="H237" s="1">
        <f t="shared" si="50"/>
        <v>4.9145735387575268E-6</v>
      </c>
      <c r="I237" s="8">
        <v>0</v>
      </c>
      <c r="J237" s="10">
        <v>0</v>
      </c>
      <c r="K237" s="12">
        <v>0</v>
      </c>
      <c r="L237" s="8">
        <v>0</v>
      </c>
      <c r="M237" s="10">
        <v>0</v>
      </c>
      <c r="N237" s="12">
        <v>0</v>
      </c>
      <c r="O237" s="1">
        <f t="shared" si="51"/>
        <v>0</v>
      </c>
      <c r="P237" s="1">
        <f t="shared" si="52"/>
        <v>0</v>
      </c>
      <c r="Q237" s="1" t="e">
        <f t="shared" si="57"/>
        <v>#NUM!</v>
      </c>
      <c r="R237" s="1" t="e">
        <f t="shared" si="58"/>
        <v>#NUM!</v>
      </c>
      <c r="S237" s="1" t="e">
        <f t="shared" si="60"/>
        <v>#NUM!</v>
      </c>
      <c r="T237">
        <f t="shared" si="53"/>
        <v>3.1014948437134936E-4</v>
      </c>
      <c r="U237" s="15">
        <f t="shared" si="59"/>
        <v>1</v>
      </c>
      <c r="V237" s="15" t="e">
        <f t="shared" si="61"/>
        <v>#NUM!</v>
      </c>
      <c r="W237" s="15" t="e">
        <f t="shared" si="62"/>
        <v>#NUM!</v>
      </c>
      <c r="X237" s="15" t="e">
        <f t="shared" si="63"/>
        <v>#NUM!</v>
      </c>
      <c r="Y237" s="15" t="e">
        <f t="shared" si="64"/>
        <v>#NUM!</v>
      </c>
      <c r="Z237">
        <f t="shared" si="54"/>
        <v>-3.5084289365201782</v>
      </c>
      <c r="AB237">
        <v>0</v>
      </c>
      <c r="AC237">
        <v>0</v>
      </c>
      <c r="AD237">
        <v>0</v>
      </c>
      <c r="AE237">
        <v>0</v>
      </c>
      <c r="AF237">
        <v>0</v>
      </c>
      <c r="AG237">
        <v>0</v>
      </c>
      <c r="AH237">
        <v>0</v>
      </c>
      <c r="AI237">
        <v>0</v>
      </c>
      <c r="AJ237">
        <v>0</v>
      </c>
      <c r="AK237">
        <v>0</v>
      </c>
      <c r="AN237">
        <f t="shared" si="55"/>
        <v>0</v>
      </c>
      <c r="AO237">
        <f t="shared" si="56"/>
        <v>0</v>
      </c>
      <c r="BL237" s="1"/>
    </row>
    <row r="238" spans="1:66" x14ac:dyDescent="0.2">
      <c r="A238">
        <v>236</v>
      </c>
      <c r="B238" s="2">
        <v>237</v>
      </c>
      <c r="C238" s="4">
        <v>141</v>
      </c>
      <c r="D238" s="6">
        <v>137</v>
      </c>
      <c r="E238" s="2">
        <v>9.6990431914353696E-4</v>
      </c>
      <c r="F238" s="4">
        <v>7.2784336397846395E-4</v>
      </c>
      <c r="G238" s="6">
        <v>7.5203240875431504E-4</v>
      </c>
      <c r="H238" s="1">
        <f t="shared" si="50"/>
        <v>8.1659336395877198E-4</v>
      </c>
      <c r="I238" s="8">
        <v>1</v>
      </c>
      <c r="J238" s="10">
        <v>0</v>
      </c>
      <c r="K238" s="12">
        <v>0</v>
      </c>
      <c r="L238" s="9">
        <v>4.8153320171425801E-6</v>
      </c>
      <c r="M238" s="10">
        <v>0</v>
      </c>
      <c r="N238" s="12">
        <v>0</v>
      </c>
      <c r="O238" s="1">
        <f t="shared" si="51"/>
        <v>1.60511067238086E-6</v>
      </c>
      <c r="P238" s="1">
        <f t="shared" si="52"/>
        <v>1.9656180704180916E-3</v>
      </c>
      <c r="Q238" s="1">
        <f t="shared" si="57"/>
        <v>-8.9908012587323931</v>
      </c>
      <c r="R238" s="1">
        <f t="shared" si="58"/>
        <v>0</v>
      </c>
      <c r="S238" s="1">
        <f t="shared" si="60"/>
        <v>-8.9908012587323931</v>
      </c>
      <c r="T238">
        <f t="shared" si="53"/>
        <v>4.5067986151703431E-4</v>
      </c>
      <c r="U238" s="15">
        <f t="shared" si="59"/>
        <v>1</v>
      </c>
      <c r="V238" s="15">
        <f t="shared" si="61"/>
        <v>0</v>
      </c>
      <c r="W238" s="15">
        <f t="shared" si="62"/>
        <v>0</v>
      </c>
      <c r="X238" s="15">
        <f t="shared" si="63"/>
        <v>-8.9908012587323931</v>
      </c>
      <c r="Y238" s="15">
        <f t="shared" si="64"/>
        <v>0</v>
      </c>
      <c r="Z238">
        <f t="shared" si="54"/>
        <v>-3.3461318478030626</v>
      </c>
      <c r="AB238">
        <v>0</v>
      </c>
      <c r="AC238">
        <v>0</v>
      </c>
      <c r="AD238">
        <v>0</v>
      </c>
      <c r="AE238">
        <v>0</v>
      </c>
      <c r="AF238">
        <v>0</v>
      </c>
      <c r="AG238">
        <v>0</v>
      </c>
      <c r="AH238">
        <v>0</v>
      </c>
      <c r="AI238">
        <v>0</v>
      </c>
      <c r="AJ238">
        <v>0</v>
      </c>
      <c r="AK238">
        <v>0</v>
      </c>
      <c r="AN238">
        <f t="shared" si="55"/>
        <v>0</v>
      </c>
      <c r="AO238">
        <f t="shared" si="56"/>
        <v>0</v>
      </c>
    </row>
    <row r="239" spans="1:66" x14ac:dyDescent="0.2">
      <c r="A239">
        <v>237</v>
      </c>
      <c r="B239" s="2">
        <v>687</v>
      </c>
      <c r="C239" s="4">
        <v>453</v>
      </c>
      <c r="D239" s="6">
        <v>439</v>
      </c>
      <c r="E239" s="2">
        <v>2.8114947985299998E-3</v>
      </c>
      <c r="F239" s="4">
        <v>2.3383903821435699E-3</v>
      </c>
      <c r="G239" s="6">
        <v>2.4097972806068901E-3</v>
      </c>
      <c r="H239" s="1">
        <f t="shared" si="50"/>
        <v>2.5198941537601534E-3</v>
      </c>
      <c r="I239" s="8">
        <v>1</v>
      </c>
      <c r="J239" s="10">
        <v>0</v>
      </c>
      <c r="K239" s="12">
        <v>0</v>
      </c>
      <c r="L239" s="9">
        <v>4.8153320171425801E-6</v>
      </c>
      <c r="M239" s="10">
        <v>0</v>
      </c>
      <c r="N239" s="13">
        <v>0</v>
      </c>
      <c r="O239" s="1">
        <f t="shared" si="51"/>
        <v>1.60511067238086E-6</v>
      </c>
      <c r="P239" s="1">
        <f t="shared" si="52"/>
        <v>6.3697543406167855E-4</v>
      </c>
      <c r="Q239" s="1">
        <f t="shared" si="57"/>
        <v>-10.616474645750454</v>
      </c>
      <c r="R239" s="1">
        <f t="shared" si="58"/>
        <v>0</v>
      </c>
      <c r="S239" s="1">
        <f t="shared" si="60"/>
        <v>-10.616474645750454</v>
      </c>
      <c r="T239">
        <f t="shared" si="53"/>
        <v>6.8583679361887062E-5</v>
      </c>
      <c r="U239" s="15">
        <f t="shared" si="59"/>
        <v>1</v>
      </c>
      <c r="V239" s="15">
        <f t="shared" si="61"/>
        <v>0</v>
      </c>
      <c r="W239" s="15">
        <f t="shared" si="62"/>
        <v>0</v>
      </c>
      <c r="X239" s="15">
        <f t="shared" si="63"/>
        <v>-10.616474645750454</v>
      </c>
      <c r="Y239" s="15">
        <f t="shared" si="64"/>
        <v>0</v>
      </c>
      <c r="Z239">
        <f t="shared" si="54"/>
        <v>-4.163779219662878</v>
      </c>
      <c r="AB239">
        <v>0</v>
      </c>
      <c r="AC239">
        <v>0</v>
      </c>
      <c r="AD239">
        <v>0</v>
      </c>
      <c r="AE239">
        <v>0</v>
      </c>
      <c r="AF239">
        <v>0</v>
      </c>
      <c r="AG239">
        <v>0</v>
      </c>
      <c r="AH239">
        <v>0</v>
      </c>
      <c r="AI239">
        <v>0</v>
      </c>
      <c r="AJ239">
        <v>0</v>
      </c>
      <c r="AK239">
        <v>0</v>
      </c>
      <c r="AN239">
        <f t="shared" si="55"/>
        <v>0</v>
      </c>
      <c r="AO239">
        <f t="shared" si="56"/>
        <v>0</v>
      </c>
    </row>
    <row r="240" spans="1:66" x14ac:dyDescent="0.2">
      <c r="A240">
        <v>238</v>
      </c>
      <c r="B240" s="2">
        <v>0</v>
      </c>
      <c r="C240" s="4">
        <v>5</v>
      </c>
      <c r="D240" s="6">
        <v>10</v>
      </c>
      <c r="E240" s="3">
        <v>0</v>
      </c>
      <c r="F240" s="5">
        <v>2.5810048368030601E-5</v>
      </c>
      <c r="G240" s="7">
        <v>5.4892876551409902E-5</v>
      </c>
      <c r="H240" s="1">
        <f t="shared" si="50"/>
        <v>2.6900974973146833E-5</v>
      </c>
      <c r="I240" s="8">
        <v>0</v>
      </c>
      <c r="J240" s="10">
        <v>0</v>
      </c>
      <c r="K240" s="12">
        <v>0</v>
      </c>
      <c r="L240" s="8">
        <v>0</v>
      </c>
      <c r="M240" s="10">
        <v>0</v>
      </c>
      <c r="N240" s="12">
        <v>0</v>
      </c>
      <c r="O240" s="1">
        <f t="shared" si="51"/>
        <v>0</v>
      </c>
      <c r="P240" s="1">
        <f t="shared" si="52"/>
        <v>0</v>
      </c>
      <c r="Q240" s="1" t="e">
        <f t="shared" si="57"/>
        <v>#NUM!</v>
      </c>
      <c r="R240" s="1" t="e">
        <f t="shared" si="58"/>
        <v>#NUM!</v>
      </c>
      <c r="S240" s="1" t="e">
        <f t="shared" si="60"/>
        <v>#NUM!</v>
      </c>
      <c r="T240">
        <f t="shared" si="53"/>
        <v>0.16500659830764017</v>
      </c>
      <c r="U240" s="15">
        <f t="shared" si="59"/>
        <v>0</v>
      </c>
      <c r="V240" s="15" t="e">
        <f t="shared" si="61"/>
        <v>#NUM!</v>
      </c>
      <c r="W240" s="15" t="e">
        <f t="shared" si="62"/>
        <v>#NUM!</v>
      </c>
      <c r="X240" s="15" t="e">
        <f t="shared" si="63"/>
        <v>#NUM!</v>
      </c>
      <c r="Y240" s="15" t="e">
        <f t="shared" si="64"/>
        <v>#NUM!</v>
      </c>
      <c r="Z240">
        <f t="shared" si="54"/>
        <v>-0.78249868880850537</v>
      </c>
      <c r="AB240">
        <v>0</v>
      </c>
      <c r="AC240">
        <v>0</v>
      </c>
      <c r="AD240">
        <v>0</v>
      </c>
      <c r="AE240">
        <v>0</v>
      </c>
      <c r="AF240">
        <v>0</v>
      </c>
      <c r="AG240">
        <v>0</v>
      </c>
      <c r="AH240">
        <v>0</v>
      </c>
      <c r="AI240">
        <v>0</v>
      </c>
      <c r="AJ240">
        <v>0</v>
      </c>
      <c r="AK240">
        <v>0</v>
      </c>
      <c r="AN240">
        <f t="shared" si="55"/>
        <v>0</v>
      </c>
      <c r="AO240">
        <f t="shared" si="56"/>
        <v>0</v>
      </c>
    </row>
    <row r="241" spans="1:66" x14ac:dyDescent="0.2">
      <c r="A241">
        <v>239</v>
      </c>
      <c r="B241" s="2">
        <v>48</v>
      </c>
      <c r="C241" s="4">
        <v>34</v>
      </c>
      <c r="D241" s="6">
        <v>32</v>
      </c>
      <c r="E241" s="2">
        <v>1.96436317801222E-4</v>
      </c>
      <c r="F241" s="4">
        <v>1.75508328902608E-4</v>
      </c>
      <c r="G241" s="6">
        <v>1.7565720496451101E-4</v>
      </c>
      <c r="H241" s="1">
        <f t="shared" si="50"/>
        <v>1.8253395055611366E-4</v>
      </c>
      <c r="I241" s="8">
        <v>0</v>
      </c>
      <c r="J241" s="10">
        <v>0</v>
      </c>
      <c r="K241" s="12">
        <v>0</v>
      </c>
      <c r="L241" s="8">
        <v>0</v>
      </c>
      <c r="M241" s="10">
        <v>0</v>
      </c>
      <c r="N241" s="13">
        <v>0</v>
      </c>
      <c r="O241" s="1">
        <f t="shared" si="51"/>
        <v>0</v>
      </c>
      <c r="P241" s="1">
        <f t="shared" si="52"/>
        <v>0</v>
      </c>
      <c r="Q241" s="1" t="e">
        <f t="shared" si="57"/>
        <v>#NUM!</v>
      </c>
      <c r="R241" s="1" t="e">
        <f t="shared" si="58"/>
        <v>#NUM!</v>
      </c>
      <c r="S241" s="1" t="e">
        <f t="shared" si="60"/>
        <v>#NUM!</v>
      </c>
      <c r="T241">
        <f t="shared" si="53"/>
        <v>1.2498490612284932E-5</v>
      </c>
      <c r="U241" s="15">
        <f t="shared" si="59"/>
        <v>1</v>
      </c>
      <c r="V241" s="15" t="e">
        <f t="shared" si="61"/>
        <v>#NUM!</v>
      </c>
      <c r="W241" s="15" t="e">
        <f t="shared" si="62"/>
        <v>#NUM!</v>
      </c>
      <c r="X241" s="15" t="e">
        <f t="shared" si="63"/>
        <v>#NUM!</v>
      </c>
      <c r="Y241" s="15" t="e">
        <f t="shared" si="64"/>
        <v>#NUM!</v>
      </c>
      <c r="Z241">
        <f t="shared" si="54"/>
        <v>-4.9031424316588375</v>
      </c>
      <c r="AB241">
        <v>0</v>
      </c>
      <c r="AC241">
        <v>0</v>
      </c>
      <c r="AD241">
        <v>0</v>
      </c>
      <c r="AE241">
        <v>0</v>
      </c>
      <c r="AF241">
        <v>0</v>
      </c>
      <c r="AG241">
        <v>0</v>
      </c>
      <c r="AH241">
        <v>0</v>
      </c>
      <c r="AI241">
        <v>0</v>
      </c>
      <c r="AJ241">
        <v>0</v>
      </c>
      <c r="AK241">
        <v>0</v>
      </c>
      <c r="AN241">
        <f t="shared" si="55"/>
        <v>0</v>
      </c>
      <c r="AO241">
        <f t="shared" si="56"/>
        <v>0</v>
      </c>
      <c r="BL241" s="1"/>
    </row>
    <row r="242" spans="1:66" x14ac:dyDescent="0.2">
      <c r="A242">
        <v>240</v>
      </c>
      <c r="B242" s="2">
        <v>869</v>
      </c>
      <c r="C242" s="4">
        <v>588</v>
      </c>
      <c r="D242" s="6">
        <v>502</v>
      </c>
      <c r="E242" s="2">
        <v>3.5563158368596302E-3</v>
      </c>
      <c r="F242" s="4">
        <v>3.0352616880804E-3</v>
      </c>
      <c r="G242" s="6">
        <v>2.7556224028807701E-3</v>
      </c>
      <c r="H242" s="1">
        <f t="shared" si="50"/>
        <v>3.1157333092736001E-3</v>
      </c>
      <c r="I242" s="8">
        <v>1551</v>
      </c>
      <c r="J242" s="10">
        <v>677</v>
      </c>
      <c r="K242" s="12">
        <v>1294</v>
      </c>
      <c r="L242" s="8">
        <v>7.4685799585881398E-3</v>
      </c>
      <c r="M242" s="10">
        <v>6.2884318861580104E-3</v>
      </c>
      <c r="N242" s="12">
        <v>6.9983018031173202E-3</v>
      </c>
      <c r="O242" s="1">
        <f t="shared" si="51"/>
        <v>6.9184378826211571E-3</v>
      </c>
      <c r="P242" s="1">
        <f t="shared" si="52"/>
        <v>2.2204846165842471</v>
      </c>
      <c r="Q242" s="1">
        <f t="shared" si="57"/>
        <v>1.1508745764144621</v>
      </c>
      <c r="R242" s="1">
        <f t="shared" si="58"/>
        <v>1.1508745764144621</v>
      </c>
      <c r="S242" s="1">
        <f t="shared" si="60"/>
        <v>0</v>
      </c>
      <c r="T242">
        <f t="shared" si="53"/>
        <v>7.9170561879945956E-4</v>
      </c>
      <c r="U242" s="15">
        <f t="shared" si="59"/>
        <v>1</v>
      </c>
      <c r="V242" s="15">
        <f t="shared" si="61"/>
        <v>1.1508745764144621</v>
      </c>
      <c r="W242" s="15">
        <f t="shared" si="62"/>
        <v>0</v>
      </c>
      <c r="X242" s="15">
        <f t="shared" si="63"/>
        <v>0</v>
      </c>
      <c r="Y242" s="15">
        <f t="shared" si="64"/>
        <v>0</v>
      </c>
      <c r="Z242">
        <f t="shared" si="54"/>
        <v>-3.1014362728259304</v>
      </c>
      <c r="AB242">
        <v>2</v>
      </c>
      <c r="AC242">
        <v>1</v>
      </c>
      <c r="AD242">
        <v>2</v>
      </c>
      <c r="AE242">
        <v>0</v>
      </c>
      <c r="AF242">
        <v>0</v>
      </c>
      <c r="AG242" s="1">
        <v>7.2571573714576003E-5</v>
      </c>
      <c r="AH242" s="1">
        <v>1.01331495855541E-5</v>
      </c>
      <c r="AI242" s="1">
        <v>2.0623446796663099E-5</v>
      </c>
      <c r="AJ242">
        <v>0</v>
      </c>
      <c r="AK242">
        <v>0</v>
      </c>
      <c r="AN242">
        <f t="shared" si="55"/>
        <v>1</v>
      </c>
      <c r="AO242">
        <f t="shared" si="56"/>
        <v>0</v>
      </c>
    </row>
    <row r="243" spans="1:66" x14ac:dyDescent="0.2">
      <c r="A243">
        <v>241</v>
      </c>
      <c r="B243" s="2">
        <v>230</v>
      </c>
      <c r="C243" s="4">
        <v>163</v>
      </c>
      <c r="D243" s="6">
        <v>162</v>
      </c>
      <c r="E243" s="2">
        <v>9.4125735613085899E-4</v>
      </c>
      <c r="F243" s="4">
        <v>8.4140757679779796E-4</v>
      </c>
      <c r="G243" s="6">
        <v>8.8926460013283998E-4</v>
      </c>
      <c r="H243" s="1">
        <f t="shared" si="50"/>
        <v>8.9064317768716564E-4</v>
      </c>
      <c r="I243" s="8">
        <v>2</v>
      </c>
      <c r="J243" s="10">
        <v>0</v>
      </c>
      <c r="K243" s="12">
        <v>0</v>
      </c>
      <c r="L243" s="9">
        <v>9.6306640342851601E-6</v>
      </c>
      <c r="M243" s="10">
        <v>0</v>
      </c>
      <c r="N243" s="12">
        <v>0</v>
      </c>
      <c r="O243" s="1">
        <f t="shared" si="51"/>
        <v>3.2102213447617199E-6</v>
      </c>
      <c r="P243" s="1">
        <f t="shared" si="52"/>
        <v>3.6043854881346159E-3</v>
      </c>
      <c r="Q243" s="1">
        <f t="shared" si="57"/>
        <v>-8.1160309693820416</v>
      </c>
      <c r="R243" s="1">
        <f t="shared" si="58"/>
        <v>0</v>
      </c>
      <c r="S243" s="1">
        <f t="shared" si="60"/>
        <v>-8.1160309693820416</v>
      </c>
      <c r="T243">
        <f t="shared" si="53"/>
        <v>6.8037019690652127E-6</v>
      </c>
      <c r="U243" s="15">
        <f t="shared" si="59"/>
        <v>1</v>
      </c>
      <c r="V243" s="15">
        <f t="shared" si="61"/>
        <v>0</v>
      </c>
      <c r="W243" s="15">
        <f t="shared" si="62"/>
        <v>0</v>
      </c>
      <c r="X243" s="15">
        <f t="shared" si="63"/>
        <v>-8.1160309693820416</v>
      </c>
      <c r="Y243" s="15">
        <f t="shared" si="64"/>
        <v>0</v>
      </c>
      <c r="Z243">
        <f t="shared" si="54"/>
        <v>-5.1672547185787563</v>
      </c>
      <c r="AB243">
        <v>0</v>
      </c>
      <c r="AC243">
        <v>0</v>
      </c>
      <c r="AD243">
        <v>0</v>
      </c>
      <c r="AE243">
        <v>0</v>
      </c>
      <c r="AF243">
        <v>0</v>
      </c>
      <c r="AG243">
        <v>0</v>
      </c>
      <c r="AH243">
        <v>0</v>
      </c>
      <c r="AI243">
        <v>0</v>
      </c>
      <c r="AJ243">
        <v>0</v>
      </c>
      <c r="AK243">
        <v>0</v>
      </c>
      <c r="AN243">
        <f t="shared" si="55"/>
        <v>0</v>
      </c>
      <c r="AO243">
        <f t="shared" si="56"/>
        <v>0</v>
      </c>
    </row>
    <row r="244" spans="1:66" x14ac:dyDescent="0.2">
      <c r="A244">
        <v>242</v>
      </c>
      <c r="B244" s="2">
        <v>0</v>
      </c>
      <c r="C244" s="4">
        <v>0</v>
      </c>
      <c r="D244" s="6">
        <v>1</v>
      </c>
      <c r="E244" s="2">
        <v>0</v>
      </c>
      <c r="F244" s="4">
        <v>0</v>
      </c>
      <c r="G244" s="7">
        <v>5.4892876551409902E-6</v>
      </c>
      <c r="H244" s="1">
        <f t="shared" si="50"/>
        <v>1.8297625517136634E-6</v>
      </c>
      <c r="I244" s="8">
        <v>0</v>
      </c>
      <c r="J244" s="10">
        <v>0</v>
      </c>
      <c r="K244" s="12">
        <v>0</v>
      </c>
      <c r="L244" s="8">
        <v>0</v>
      </c>
      <c r="M244" s="10">
        <v>0</v>
      </c>
      <c r="N244" s="12">
        <v>0</v>
      </c>
      <c r="O244" s="1">
        <f t="shared" si="51"/>
        <v>0</v>
      </c>
      <c r="P244" s="1">
        <f t="shared" si="52"/>
        <v>0</v>
      </c>
      <c r="Q244" s="1" t="e">
        <f t="shared" si="57"/>
        <v>#NUM!</v>
      </c>
      <c r="R244" s="1" t="e">
        <f t="shared" si="58"/>
        <v>#NUM!</v>
      </c>
      <c r="S244" s="1" t="e">
        <f t="shared" si="60"/>
        <v>#NUM!</v>
      </c>
      <c r="T244">
        <f t="shared" si="53"/>
        <v>0.37390096630005903</v>
      </c>
      <c r="U244" s="15">
        <f t="shared" si="59"/>
        <v>0</v>
      </c>
      <c r="V244" s="15" t="e">
        <f t="shared" si="61"/>
        <v>#NUM!</v>
      </c>
      <c r="W244" s="15" t="e">
        <f t="shared" si="62"/>
        <v>#NUM!</v>
      </c>
      <c r="X244" s="15" t="e">
        <f t="shared" si="63"/>
        <v>#NUM!</v>
      </c>
      <c r="Y244" s="15" t="e">
        <f t="shared" si="64"/>
        <v>#NUM!</v>
      </c>
      <c r="Z244">
        <f t="shared" si="54"/>
        <v>-0.42724341246481962</v>
      </c>
      <c r="AB244">
        <v>0</v>
      </c>
      <c r="AC244">
        <v>0</v>
      </c>
      <c r="AD244">
        <v>0</v>
      </c>
      <c r="AE244">
        <v>0</v>
      </c>
      <c r="AF244">
        <v>0</v>
      </c>
      <c r="AG244">
        <v>0</v>
      </c>
      <c r="AH244">
        <v>0</v>
      </c>
      <c r="AI244">
        <v>0</v>
      </c>
      <c r="AJ244">
        <v>0</v>
      </c>
      <c r="AK244">
        <v>0</v>
      </c>
      <c r="AN244">
        <f t="shared" si="55"/>
        <v>0</v>
      </c>
      <c r="AO244">
        <f t="shared" si="56"/>
        <v>0</v>
      </c>
    </row>
    <row r="245" spans="1:66" x14ac:dyDescent="0.2">
      <c r="A245">
        <v>243</v>
      </c>
      <c r="B245" s="2">
        <v>0</v>
      </c>
      <c r="C245" s="4">
        <v>4</v>
      </c>
      <c r="D245" s="6">
        <v>2</v>
      </c>
      <c r="E245" s="3">
        <v>0</v>
      </c>
      <c r="F245" s="5">
        <v>2.0648038694424498E-5</v>
      </c>
      <c r="G245" s="7">
        <v>1.0978575310281899E-5</v>
      </c>
      <c r="H245" s="1">
        <f t="shared" si="50"/>
        <v>1.0542204668235466E-5</v>
      </c>
      <c r="I245" s="8">
        <v>0</v>
      </c>
      <c r="J245" s="10">
        <v>0</v>
      </c>
      <c r="K245" s="12">
        <v>0</v>
      </c>
      <c r="L245" s="8">
        <v>0</v>
      </c>
      <c r="M245" s="10">
        <v>0</v>
      </c>
      <c r="N245" s="12">
        <v>0</v>
      </c>
      <c r="O245" s="1">
        <f t="shared" si="51"/>
        <v>0</v>
      </c>
      <c r="P245" s="1">
        <f t="shared" si="52"/>
        <v>0</v>
      </c>
      <c r="Q245" s="1" t="e">
        <f t="shared" si="57"/>
        <v>#NUM!</v>
      </c>
      <c r="R245" s="1" t="e">
        <f t="shared" si="58"/>
        <v>#NUM!</v>
      </c>
      <c r="S245" s="1" t="e">
        <f t="shared" si="60"/>
        <v>#NUM!</v>
      </c>
      <c r="T245">
        <f t="shared" si="53"/>
        <v>0.15188682428622874</v>
      </c>
      <c r="U245" s="15">
        <f t="shared" si="59"/>
        <v>0</v>
      </c>
      <c r="V245" s="15" t="e">
        <f t="shared" si="61"/>
        <v>#NUM!</v>
      </c>
      <c r="W245" s="15" t="e">
        <f t="shared" si="62"/>
        <v>#NUM!</v>
      </c>
      <c r="X245" s="15" t="e">
        <f t="shared" si="63"/>
        <v>#NUM!</v>
      </c>
      <c r="Y245" s="15" t="e">
        <f t="shared" si="64"/>
        <v>#NUM!</v>
      </c>
      <c r="Z245">
        <f t="shared" si="54"/>
        <v>-0.81847989821073452</v>
      </c>
      <c r="AB245">
        <v>0</v>
      </c>
      <c r="AC245">
        <v>0</v>
      </c>
      <c r="AD245">
        <v>0</v>
      </c>
      <c r="AE245">
        <v>0</v>
      </c>
      <c r="AF245">
        <v>0</v>
      </c>
      <c r="AG245">
        <v>0</v>
      </c>
      <c r="AH245">
        <v>0</v>
      </c>
      <c r="AI245">
        <v>0</v>
      </c>
      <c r="AJ245">
        <v>0</v>
      </c>
      <c r="AK245">
        <v>0</v>
      </c>
      <c r="AN245">
        <f t="shared" si="55"/>
        <v>0</v>
      </c>
      <c r="AO245">
        <f t="shared" si="56"/>
        <v>0</v>
      </c>
    </row>
    <row r="246" spans="1:66" x14ac:dyDescent="0.2">
      <c r="A246">
        <v>244</v>
      </c>
      <c r="B246" s="2">
        <v>1</v>
      </c>
      <c r="C246" s="4">
        <v>0</v>
      </c>
      <c r="D246" s="6">
        <v>0</v>
      </c>
      <c r="E246" s="3">
        <v>4.0924232875254699E-6</v>
      </c>
      <c r="F246" s="4">
        <v>0</v>
      </c>
      <c r="G246" s="6">
        <v>0</v>
      </c>
      <c r="H246" s="1">
        <f t="shared" si="50"/>
        <v>1.3641410958418234E-6</v>
      </c>
      <c r="I246" s="8">
        <v>0</v>
      </c>
      <c r="J246" s="10">
        <v>0</v>
      </c>
      <c r="K246" s="12">
        <v>0</v>
      </c>
      <c r="L246" s="8">
        <v>0</v>
      </c>
      <c r="M246" s="10">
        <v>0</v>
      </c>
      <c r="N246" s="12">
        <v>0</v>
      </c>
      <c r="O246" s="1">
        <f t="shared" si="51"/>
        <v>0</v>
      </c>
      <c r="P246" s="1">
        <f t="shared" si="52"/>
        <v>0</v>
      </c>
      <c r="Q246" s="1" t="e">
        <f t="shared" si="57"/>
        <v>#NUM!</v>
      </c>
      <c r="R246" s="1" t="e">
        <f t="shared" si="58"/>
        <v>#NUM!</v>
      </c>
      <c r="S246" s="1" t="e">
        <f t="shared" si="60"/>
        <v>#NUM!</v>
      </c>
      <c r="T246">
        <f t="shared" si="53"/>
        <v>0.37390096630005903</v>
      </c>
      <c r="U246" s="15">
        <f t="shared" si="59"/>
        <v>0</v>
      </c>
      <c r="V246" s="15" t="e">
        <f t="shared" si="61"/>
        <v>#NUM!</v>
      </c>
      <c r="W246" s="15" t="e">
        <f t="shared" si="62"/>
        <v>#NUM!</v>
      </c>
      <c r="X246" s="15" t="e">
        <f t="shared" si="63"/>
        <v>#NUM!</v>
      </c>
      <c r="Y246" s="15" t="e">
        <f t="shared" si="64"/>
        <v>#NUM!</v>
      </c>
      <c r="Z246">
        <f t="shared" si="54"/>
        <v>-0.42724341246481962</v>
      </c>
      <c r="AB246">
        <v>0</v>
      </c>
      <c r="AC246">
        <v>0</v>
      </c>
      <c r="AD246">
        <v>0</v>
      </c>
      <c r="AE246">
        <v>0</v>
      </c>
      <c r="AF246">
        <v>0</v>
      </c>
      <c r="AG246">
        <v>0</v>
      </c>
      <c r="AH246">
        <v>0</v>
      </c>
      <c r="AI246">
        <v>0</v>
      </c>
      <c r="AJ246">
        <v>0</v>
      </c>
      <c r="AK246">
        <v>0</v>
      </c>
      <c r="AN246">
        <f t="shared" si="55"/>
        <v>0</v>
      </c>
      <c r="AO246">
        <f t="shared" si="56"/>
        <v>0</v>
      </c>
      <c r="BM246" s="1"/>
    </row>
    <row r="247" spans="1:66" x14ac:dyDescent="0.2">
      <c r="A247">
        <v>245</v>
      </c>
      <c r="B247" s="2">
        <v>681</v>
      </c>
      <c r="C247" s="4">
        <v>455</v>
      </c>
      <c r="D247" s="6">
        <v>454</v>
      </c>
      <c r="E247" s="2">
        <v>2.7869402588048399E-3</v>
      </c>
      <c r="F247" s="4">
        <v>2.3487144014907799E-3</v>
      </c>
      <c r="G247" s="6">
        <v>2.4921365954340101E-3</v>
      </c>
      <c r="H247" s="1">
        <f t="shared" si="50"/>
        <v>2.5425970852432102E-3</v>
      </c>
      <c r="I247" s="8">
        <v>103</v>
      </c>
      <c r="J247" s="10">
        <v>45</v>
      </c>
      <c r="K247" s="12">
        <v>82</v>
      </c>
      <c r="L247" s="8">
        <v>4.9597919776568503E-4</v>
      </c>
      <c r="M247" s="10">
        <v>4.1799030262497898E-4</v>
      </c>
      <c r="N247" s="12">
        <v>4.4347816681268999E-4</v>
      </c>
      <c r="O247" s="1">
        <f t="shared" si="51"/>
        <v>4.5248255573445128E-4</v>
      </c>
      <c r="P247" s="1">
        <f t="shared" si="52"/>
        <v>0.17796077811957745</v>
      </c>
      <c r="Q247" s="1">
        <f t="shared" si="57"/>
        <v>-2.4903687831760544</v>
      </c>
      <c r="R247" s="1">
        <f t="shared" si="58"/>
        <v>0</v>
      </c>
      <c r="S247" s="1">
        <f t="shared" si="60"/>
        <v>-2.4903687831760544</v>
      </c>
      <c r="T247">
        <f t="shared" si="53"/>
        <v>9.0276799256097328E-5</v>
      </c>
      <c r="U247" s="15">
        <f t="shared" si="59"/>
        <v>1</v>
      </c>
      <c r="V247" s="15">
        <f t="shared" si="61"/>
        <v>0</v>
      </c>
      <c r="W247" s="15">
        <f t="shared" si="62"/>
        <v>0</v>
      </c>
      <c r="X247" s="15">
        <f t="shared" si="63"/>
        <v>-2.4903687831760544</v>
      </c>
      <c r="Y247" s="15">
        <f t="shared" si="64"/>
        <v>0</v>
      </c>
      <c r="Z247">
        <f t="shared" si="54"/>
        <v>-4.0444238471358886</v>
      </c>
      <c r="AB247">
        <v>221</v>
      </c>
      <c r="AC247">
        <v>92</v>
      </c>
      <c r="AD247">
        <v>38</v>
      </c>
      <c r="AE247">
        <v>3</v>
      </c>
      <c r="AF247">
        <v>0</v>
      </c>
      <c r="AG247">
        <v>8.0191588954606399E-3</v>
      </c>
      <c r="AH247">
        <v>9.3224976187098396E-4</v>
      </c>
      <c r="AI247">
        <v>3.91845489136599E-4</v>
      </c>
      <c r="AJ247" s="1">
        <v>5.8122638767799997E-5</v>
      </c>
      <c r="AK247">
        <v>0</v>
      </c>
      <c r="AN247">
        <f t="shared" si="55"/>
        <v>0</v>
      </c>
      <c r="AO247">
        <f t="shared" si="56"/>
        <v>1</v>
      </c>
    </row>
    <row r="248" spans="1:66" x14ac:dyDescent="0.2">
      <c r="A248">
        <v>246</v>
      </c>
      <c r="B248" s="2">
        <v>353</v>
      </c>
      <c r="C248" s="4">
        <v>340</v>
      </c>
      <c r="D248" s="6">
        <v>361</v>
      </c>
      <c r="E248" s="2">
        <v>1.44462542049649E-3</v>
      </c>
      <c r="F248" s="4">
        <v>1.7550832890260799E-3</v>
      </c>
      <c r="G248" s="6">
        <v>1.9816328435058898E-3</v>
      </c>
      <c r="H248" s="1">
        <f t="shared" si="50"/>
        <v>1.7271138510094866E-3</v>
      </c>
      <c r="I248" s="8">
        <v>0</v>
      </c>
      <c r="J248" s="10">
        <v>2</v>
      </c>
      <c r="K248" s="12">
        <v>0</v>
      </c>
      <c r="L248" s="9">
        <v>0</v>
      </c>
      <c r="M248" s="11">
        <v>1.8577346783332399E-5</v>
      </c>
      <c r="N248" s="12">
        <v>0</v>
      </c>
      <c r="O248" s="1">
        <f t="shared" si="51"/>
        <v>6.1924489277774665E-6</v>
      </c>
      <c r="P248" s="1">
        <f t="shared" si="52"/>
        <v>3.5854318024014578E-3</v>
      </c>
      <c r="Q248" s="1">
        <f t="shared" si="57"/>
        <v>-8.1236374079470508</v>
      </c>
      <c r="R248" s="1">
        <f t="shared" si="58"/>
        <v>0</v>
      </c>
      <c r="S248" s="1">
        <f t="shared" si="60"/>
        <v>-8.1236374079470508</v>
      </c>
      <c r="T248">
        <f t="shared" si="53"/>
        <v>3.8169989367062794E-4</v>
      </c>
      <c r="U248" s="15">
        <f t="shared" si="59"/>
        <v>1</v>
      </c>
      <c r="V248" s="15">
        <f t="shared" si="61"/>
        <v>0</v>
      </c>
      <c r="W248" s="15">
        <f t="shared" si="62"/>
        <v>0</v>
      </c>
      <c r="X248" s="15">
        <f t="shared" si="63"/>
        <v>-8.1236374079470508</v>
      </c>
      <c r="Y248" s="15">
        <f t="shared" si="64"/>
        <v>0</v>
      </c>
      <c r="Z248">
        <f t="shared" si="54"/>
        <v>-3.4182779610314253</v>
      </c>
      <c r="AB248">
        <v>0</v>
      </c>
      <c r="AC248">
        <v>0</v>
      </c>
      <c r="AD248">
        <v>0</v>
      </c>
      <c r="AE248">
        <v>0</v>
      </c>
      <c r="AF248">
        <v>0</v>
      </c>
      <c r="AG248">
        <v>0</v>
      </c>
      <c r="AH248">
        <v>0</v>
      </c>
      <c r="AI248">
        <v>0</v>
      </c>
      <c r="AJ248">
        <v>0</v>
      </c>
      <c r="AK248">
        <v>0</v>
      </c>
      <c r="AN248">
        <f t="shared" si="55"/>
        <v>0</v>
      </c>
      <c r="AO248">
        <f t="shared" si="56"/>
        <v>0</v>
      </c>
    </row>
    <row r="249" spans="1:66" x14ac:dyDescent="0.2">
      <c r="A249">
        <v>247</v>
      </c>
      <c r="B249" s="2">
        <v>950</v>
      </c>
      <c r="C249" s="4">
        <v>676</v>
      </c>
      <c r="D249" s="6">
        <v>705</v>
      </c>
      <c r="E249" s="2">
        <v>3.8878021231492001E-3</v>
      </c>
      <c r="F249" s="4">
        <v>3.4895185393577399E-3</v>
      </c>
      <c r="G249" s="6">
        <v>3.8699477968743901E-3</v>
      </c>
      <c r="H249" s="1">
        <f t="shared" si="50"/>
        <v>3.7490894864604433E-3</v>
      </c>
      <c r="I249" s="8">
        <v>180</v>
      </c>
      <c r="J249" s="10">
        <v>97</v>
      </c>
      <c r="K249" s="12">
        <v>171</v>
      </c>
      <c r="L249" s="8">
        <v>8.6675976308566403E-4</v>
      </c>
      <c r="M249" s="10">
        <v>9.01001318991621E-4</v>
      </c>
      <c r="N249" s="12">
        <v>9.2481422591426802E-4</v>
      </c>
      <c r="O249" s="1">
        <f t="shared" si="51"/>
        <v>8.9752510266385109E-4</v>
      </c>
      <c r="P249" s="1">
        <f t="shared" si="52"/>
        <v>0.23939815411320428</v>
      </c>
      <c r="Q249" s="1">
        <f t="shared" si="57"/>
        <v>-2.0625160665073383</v>
      </c>
      <c r="R249" s="1">
        <f t="shared" si="58"/>
        <v>0</v>
      </c>
      <c r="S249" s="1">
        <f t="shared" si="60"/>
        <v>-2.0625160665073383</v>
      </c>
      <c r="T249">
        <f t="shared" si="53"/>
        <v>2.6333097224194153E-5</v>
      </c>
      <c r="U249" s="15">
        <f t="shared" si="59"/>
        <v>1</v>
      </c>
      <c r="V249" s="15">
        <f t="shared" si="61"/>
        <v>0</v>
      </c>
      <c r="W249" s="15">
        <f t="shared" si="62"/>
        <v>0</v>
      </c>
      <c r="X249" s="15">
        <f t="shared" si="63"/>
        <v>-2.0625160665073383</v>
      </c>
      <c r="Y249" s="15">
        <f t="shared" si="64"/>
        <v>0</v>
      </c>
      <c r="Z249">
        <f t="shared" si="54"/>
        <v>-4.5794980574047646</v>
      </c>
      <c r="AB249">
        <v>0</v>
      </c>
      <c r="AC249">
        <v>0</v>
      </c>
      <c r="AD249">
        <v>0</v>
      </c>
      <c r="AE249">
        <v>0</v>
      </c>
      <c r="AF249">
        <v>0</v>
      </c>
      <c r="AG249">
        <v>0</v>
      </c>
      <c r="AH249">
        <v>0</v>
      </c>
      <c r="AI249">
        <v>0</v>
      </c>
      <c r="AJ249">
        <v>0</v>
      </c>
      <c r="AK249">
        <v>0</v>
      </c>
      <c r="AN249">
        <f t="shared" si="55"/>
        <v>0</v>
      </c>
      <c r="AO249">
        <f t="shared" si="56"/>
        <v>0</v>
      </c>
    </row>
    <row r="250" spans="1:66" x14ac:dyDescent="0.2">
      <c r="A250">
        <v>248</v>
      </c>
      <c r="B250" s="2">
        <v>1357</v>
      </c>
      <c r="C250" s="4">
        <v>1029</v>
      </c>
      <c r="D250" s="6">
        <v>1039</v>
      </c>
      <c r="E250" s="2">
        <v>5.5534184011720696E-3</v>
      </c>
      <c r="F250" s="4">
        <v>5.3117079541407002E-3</v>
      </c>
      <c r="G250" s="6">
        <v>5.7033698736914896E-3</v>
      </c>
      <c r="H250" s="1">
        <f t="shared" si="50"/>
        <v>5.5228320763347528E-3</v>
      </c>
      <c r="I250" s="8">
        <v>612</v>
      </c>
      <c r="J250" s="10">
        <v>312</v>
      </c>
      <c r="K250" s="12">
        <v>585</v>
      </c>
      <c r="L250" s="8">
        <v>2.9469831944912601E-3</v>
      </c>
      <c r="M250" s="10">
        <v>2.8980660981998501E-3</v>
      </c>
      <c r="N250" s="12">
        <v>3.1638381412856498E-3</v>
      </c>
      <c r="O250" s="1">
        <f t="shared" si="51"/>
        <v>3.0029624779922535E-3</v>
      </c>
      <c r="P250" s="1">
        <f t="shared" si="52"/>
        <v>0.54373597395073803</v>
      </c>
      <c r="Q250" s="1">
        <f t="shared" si="57"/>
        <v>-0.8790218138849849</v>
      </c>
      <c r="R250" s="1">
        <f t="shared" si="58"/>
        <v>0</v>
      </c>
      <c r="S250" s="1">
        <f t="shared" si="60"/>
        <v>-0.8790218138849849</v>
      </c>
      <c r="T250">
        <f t="shared" si="53"/>
        <v>5.6502153479948716E-5</v>
      </c>
      <c r="U250" s="15">
        <f t="shared" si="59"/>
        <v>1</v>
      </c>
      <c r="V250" s="15">
        <f t="shared" si="61"/>
        <v>0</v>
      </c>
      <c r="W250" s="15">
        <f t="shared" si="62"/>
        <v>0</v>
      </c>
      <c r="X250" s="15">
        <f t="shared" si="63"/>
        <v>-0.8790218138849849</v>
      </c>
      <c r="Y250" s="15">
        <f t="shared" si="64"/>
        <v>0</v>
      </c>
      <c r="Z250">
        <f t="shared" si="54"/>
        <v>-4.2479349994967421</v>
      </c>
      <c r="AB250">
        <v>634</v>
      </c>
      <c r="AC250">
        <v>292</v>
      </c>
      <c r="AD250">
        <v>101</v>
      </c>
      <c r="AE250">
        <v>12</v>
      </c>
      <c r="AF250">
        <v>1</v>
      </c>
      <c r="AG250">
        <v>2.3005188867520499E-2</v>
      </c>
      <c r="AH250">
        <v>2.9588796789818202E-3</v>
      </c>
      <c r="AI250">
        <v>1.04148406323148E-3</v>
      </c>
      <c r="AJ250">
        <v>2.3249055507119999E-4</v>
      </c>
      <c r="AK250">
        <v>2.4342745861733199E-4</v>
      </c>
      <c r="AN250">
        <f t="shared" si="55"/>
        <v>0</v>
      </c>
      <c r="AO250">
        <f t="shared" si="56"/>
        <v>1</v>
      </c>
      <c r="BL250" s="1"/>
    </row>
    <row r="251" spans="1:66" x14ac:dyDescent="0.2">
      <c r="A251">
        <v>249</v>
      </c>
      <c r="B251" s="2">
        <v>155</v>
      </c>
      <c r="C251" s="4">
        <v>116</v>
      </c>
      <c r="D251" s="6">
        <v>95</v>
      </c>
      <c r="E251" s="2">
        <v>6.3432560956644803E-4</v>
      </c>
      <c r="F251" s="4">
        <v>5.9879312213831002E-4</v>
      </c>
      <c r="G251" s="6">
        <v>5.2148232723839402E-4</v>
      </c>
      <c r="H251" s="1">
        <f t="shared" si="50"/>
        <v>5.8486701964771735E-4</v>
      </c>
      <c r="I251" s="8">
        <v>0</v>
      </c>
      <c r="J251" s="10">
        <v>0</v>
      </c>
      <c r="K251" s="12">
        <v>0</v>
      </c>
      <c r="L251" s="8">
        <v>0</v>
      </c>
      <c r="M251" s="10">
        <v>0</v>
      </c>
      <c r="N251" s="12">
        <v>0</v>
      </c>
      <c r="O251" s="1">
        <f t="shared" si="51"/>
        <v>0</v>
      </c>
      <c r="P251" s="1">
        <f t="shared" si="52"/>
        <v>0</v>
      </c>
      <c r="Q251" s="1" t="e">
        <f t="shared" si="57"/>
        <v>#NUM!</v>
      </c>
      <c r="R251" s="1" t="e">
        <f t="shared" si="58"/>
        <v>#NUM!</v>
      </c>
      <c r="S251" s="1" t="e">
        <f t="shared" si="60"/>
        <v>#NUM!</v>
      </c>
      <c r="T251">
        <f t="shared" si="53"/>
        <v>6.1792489566647578E-5</v>
      </c>
      <c r="U251" s="15">
        <f t="shared" si="59"/>
        <v>1</v>
      </c>
      <c r="V251" s="15" t="e">
        <f t="shared" si="61"/>
        <v>#NUM!</v>
      </c>
      <c r="W251" s="15" t="e">
        <f t="shared" si="62"/>
        <v>#NUM!</v>
      </c>
      <c r="X251" s="15" t="e">
        <f t="shared" si="63"/>
        <v>#NUM!</v>
      </c>
      <c r="Y251" s="15" t="e">
        <f t="shared" si="64"/>
        <v>#NUM!</v>
      </c>
      <c r="Z251">
        <f t="shared" si="54"/>
        <v>-4.2090643070790508</v>
      </c>
      <c r="AB251">
        <v>0</v>
      </c>
      <c r="AC251">
        <v>0</v>
      </c>
      <c r="AD251">
        <v>0</v>
      </c>
      <c r="AE251">
        <v>0</v>
      </c>
      <c r="AF251">
        <v>0</v>
      </c>
      <c r="AG251">
        <v>0</v>
      </c>
      <c r="AH251">
        <v>0</v>
      </c>
      <c r="AI251">
        <v>0</v>
      </c>
      <c r="AJ251">
        <v>0</v>
      </c>
      <c r="AK251">
        <v>0</v>
      </c>
      <c r="AN251">
        <f t="shared" si="55"/>
        <v>0</v>
      </c>
      <c r="AO251">
        <f t="shared" si="56"/>
        <v>0</v>
      </c>
    </row>
    <row r="252" spans="1:66" x14ac:dyDescent="0.2">
      <c r="A252">
        <v>250</v>
      </c>
      <c r="B252" s="2">
        <v>222</v>
      </c>
      <c r="C252" s="4">
        <v>180</v>
      </c>
      <c r="D252" s="6">
        <v>170</v>
      </c>
      <c r="E252" s="2">
        <v>9.0851796983065498E-4</v>
      </c>
      <c r="F252" s="4">
        <v>9.2916174124910297E-4</v>
      </c>
      <c r="G252" s="6">
        <v>9.3317890137396798E-4</v>
      </c>
      <c r="H252" s="1">
        <f t="shared" si="50"/>
        <v>9.2361953748457527E-4</v>
      </c>
      <c r="I252" s="8">
        <v>1</v>
      </c>
      <c r="J252" s="10">
        <v>0</v>
      </c>
      <c r="K252" s="12">
        <v>0</v>
      </c>
      <c r="L252" s="9">
        <v>4.8153320171425801E-6</v>
      </c>
      <c r="M252" s="10">
        <v>0</v>
      </c>
      <c r="N252" s="12">
        <v>0</v>
      </c>
      <c r="O252" s="1">
        <f t="shared" si="51"/>
        <v>1.60511067238086E-6</v>
      </c>
      <c r="P252" s="1">
        <f t="shared" si="52"/>
        <v>1.7378483317408882E-3</v>
      </c>
      <c r="Q252" s="1">
        <f t="shared" si="57"/>
        <v>-9.1684821061882644</v>
      </c>
      <c r="R252" s="1">
        <f t="shared" si="58"/>
        <v>0</v>
      </c>
      <c r="S252" s="1">
        <f t="shared" si="60"/>
        <v>-9.1684821061882644</v>
      </c>
      <c r="T252">
        <f t="shared" si="53"/>
        <v>3.0812990205007407E-8</v>
      </c>
      <c r="U252" s="15">
        <f t="shared" si="59"/>
        <v>1</v>
      </c>
      <c r="V252" s="15">
        <f t="shared" si="61"/>
        <v>0</v>
      </c>
      <c r="W252" s="15">
        <f t="shared" si="62"/>
        <v>0</v>
      </c>
      <c r="X252" s="15">
        <f t="shared" si="63"/>
        <v>-9.1684821061882644</v>
      </c>
      <c r="Y252" s="15">
        <f t="shared" si="64"/>
        <v>0</v>
      </c>
      <c r="Z252">
        <f t="shared" si="54"/>
        <v>-7.5112661541166661</v>
      </c>
      <c r="AB252">
        <v>0</v>
      </c>
      <c r="AC252">
        <v>0</v>
      </c>
      <c r="AD252">
        <v>0</v>
      </c>
      <c r="AE252">
        <v>0</v>
      </c>
      <c r="AF252">
        <v>0</v>
      </c>
      <c r="AG252">
        <v>0</v>
      </c>
      <c r="AH252">
        <v>0</v>
      </c>
      <c r="AI252">
        <v>0</v>
      </c>
      <c r="AJ252">
        <v>0</v>
      </c>
      <c r="AK252">
        <v>0</v>
      </c>
      <c r="AN252">
        <f t="shared" si="55"/>
        <v>0</v>
      </c>
      <c r="AO252">
        <f t="shared" si="56"/>
        <v>0</v>
      </c>
    </row>
    <row r="253" spans="1:66" x14ac:dyDescent="0.2">
      <c r="A253">
        <v>251</v>
      </c>
      <c r="B253" s="2">
        <v>947</v>
      </c>
      <c r="C253" s="4">
        <v>655</v>
      </c>
      <c r="D253" s="6">
        <v>723</v>
      </c>
      <c r="E253" s="2">
        <v>3.8755248532866202E-3</v>
      </c>
      <c r="F253" s="4">
        <v>3.38111633621201E-3</v>
      </c>
      <c r="G253" s="6">
        <v>3.9687549746669302E-3</v>
      </c>
      <c r="H253" s="1">
        <f t="shared" si="50"/>
        <v>3.7417987213885198E-3</v>
      </c>
      <c r="I253" s="8">
        <v>486</v>
      </c>
      <c r="J253" s="10">
        <v>317</v>
      </c>
      <c r="K253" s="12">
        <v>483</v>
      </c>
      <c r="L253" s="8">
        <v>2.3402513603312902E-3</v>
      </c>
      <c r="M253" s="10">
        <v>2.9445094651581799E-3</v>
      </c>
      <c r="N253" s="12">
        <v>2.6121945679332798E-3</v>
      </c>
      <c r="O253" s="1">
        <f t="shared" si="51"/>
        <v>2.6323184644742501E-3</v>
      </c>
      <c r="P253" s="1">
        <f t="shared" si="52"/>
        <v>0.70349012880560291</v>
      </c>
      <c r="Q253" s="1">
        <f t="shared" si="57"/>
        <v>-0.50739791481307073</v>
      </c>
      <c r="R253" s="1">
        <f t="shared" si="58"/>
        <v>0</v>
      </c>
      <c r="S253" s="1">
        <f t="shared" si="60"/>
        <v>-0.50739791481307073</v>
      </c>
      <c r="T253">
        <f t="shared" si="53"/>
        <v>1.1752287662910161E-2</v>
      </c>
      <c r="U253" s="15">
        <f t="shared" si="59"/>
        <v>1</v>
      </c>
      <c r="V253" s="15">
        <f t="shared" si="61"/>
        <v>0</v>
      </c>
      <c r="W253" s="15">
        <f t="shared" si="62"/>
        <v>0</v>
      </c>
      <c r="X253" s="15">
        <f t="shared" si="63"/>
        <v>-0.50739791481307073</v>
      </c>
      <c r="Y253" s="15">
        <f t="shared" si="64"/>
        <v>0</v>
      </c>
      <c r="Z253">
        <f t="shared" si="54"/>
        <v>-1.9298775867816576</v>
      </c>
      <c r="AB253">
        <v>0</v>
      </c>
      <c r="AC253">
        <v>0</v>
      </c>
      <c r="AD253">
        <v>0</v>
      </c>
      <c r="AE253">
        <v>0</v>
      </c>
      <c r="AF253">
        <v>0</v>
      </c>
      <c r="AG253">
        <v>0</v>
      </c>
      <c r="AH253">
        <v>0</v>
      </c>
      <c r="AI253">
        <v>0</v>
      </c>
      <c r="AJ253">
        <v>0</v>
      </c>
      <c r="AK253">
        <v>0</v>
      </c>
      <c r="AN253">
        <f t="shared" si="55"/>
        <v>0</v>
      </c>
      <c r="AO253">
        <f t="shared" si="56"/>
        <v>0</v>
      </c>
      <c r="BL253" s="1"/>
      <c r="BN253" s="1"/>
    </row>
    <row r="254" spans="1:66" x14ac:dyDescent="0.2">
      <c r="A254">
        <v>252</v>
      </c>
      <c r="B254" s="2">
        <v>197</v>
      </c>
      <c r="C254" s="4">
        <v>158</v>
      </c>
      <c r="D254" s="6">
        <v>159</v>
      </c>
      <c r="E254" s="2">
        <v>8.0620738764251799E-4</v>
      </c>
      <c r="F254" s="4">
        <v>8.1559752842976798E-4</v>
      </c>
      <c r="G254" s="6">
        <v>8.7279673716741696E-4</v>
      </c>
      <c r="H254" s="1">
        <f t="shared" si="50"/>
        <v>8.3153388441323424E-4</v>
      </c>
      <c r="I254" s="8">
        <v>766</v>
      </c>
      <c r="J254" s="10">
        <v>420</v>
      </c>
      <c r="K254" s="12">
        <v>787</v>
      </c>
      <c r="L254" s="8">
        <v>3.6885443251312099E-3</v>
      </c>
      <c r="M254" s="10">
        <v>3.9012428244998001E-3</v>
      </c>
      <c r="N254" s="12">
        <v>4.2563087473364196E-3</v>
      </c>
      <c r="O254" s="1">
        <f t="shared" si="51"/>
        <v>3.9486986323224761E-3</v>
      </c>
      <c r="P254" s="1">
        <f t="shared" si="52"/>
        <v>4.7486923940674366</v>
      </c>
      <c r="Q254" s="1">
        <f t="shared" si="57"/>
        <v>2.2475303058011016</v>
      </c>
      <c r="R254" s="1">
        <f t="shared" si="58"/>
        <v>2.2475303058011016</v>
      </c>
      <c r="S254" s="1">
        <f t="shared" si="60"/>
        <v>0</v>
      </c>
      <c r="T254">
        <f t="shared" si="53"/>
        <v>4.8393723944754142E-5</v>
      </c>
      <c r="U254" s="15">
        <f t="shared" si="59"/>
        <v>1</v>
      </c>
      <c r="V254" s="15">
        <f t="shared" si="61"/>
        <v>2.2475303058011016</v>
      </c>
      <c r="W254" s="15">
        <f t="shared" si="62"/>
        <v>0</v>
      </c>
      <c r="X254" s="15">
        <f t="shared" si="63"/>
        <v>0</v>
      </c>
      <c r="Y254" s="15">
        <f t="shared" si="64"/>
        <v>0</v>
      </c>
      <c r="Z254">
        <f t="shared" si="54"/>
        <v>-4.3152109572170616</v>
      </c>
      <c r="AB254">
        <v>0</v>
      </c>
      <c r="AC254">
        <v>0</v>
      </c>
      <c r="AD254">
        <v>1</v>
      </c>
      <c r="AE254">
        <v>0</v>
      </c>
      <c r="AF254">
        <v>0</v>
      </c>
      <c r="AG254">
        <v>0</v>
      </c>
      <c r="AH254">
        <v>0</v>
      </c>
      <c r="AI254" s="1">
        <v>1.03117233983315E-5</v>
      </c>
      <c r="AJ254">
        <v>0</v>
      </c>
      <c r="AK254">
        <v>0</v>
      </c>
      <c r="AN254">
        <f t="shared" si="55"/>
        <v>1</v>
      </c>
      <c r="AO254">
        <f t="shared" si="56"/>
        <v>0</v>
      </c>
    </row>
    <row r="255" spans="1:66" x14ac:dyDescent="0.2">
      <c r="A255">
        <v>253</v>
      </c>
      <c r="B255" s="2">
        <v>0</v>
      </c>
      <c r="C255" s="4">
        <v>1</v>
      </c>
      <c r="D255" s="6">
        <v>2</v>
      </c>
      <c r="E255" s="2">
        <v>0</v>
      </c>
      <c r="F255" s="5">
        <v>5.1620096736061204E-6</v>
      </c>
      <c r="G255" s="7">
        <v>1.0978575310281899E-5</v>
      </c>
      <c r="H255" s="1">
        <f t="shared" si="50"/>
        <v>5.3801949946293396E-6</v>
      </c>
      <c r="I255" s="8">
        <v>1</v>
      </c>
      <c r="J255" s="10">
        <v>0</v>
      </c>
      <c r="K255" s="12">
        <v>4</v>
      </c>
      <c r="L255" s="9">
        <v>4.8153320171425801E-6</v>
      </c>
      <c r="M255" s="10">
        <v>0</v>
      </c>
      <c r="N255" s="13">
        <v>2.1633081307936002E-5</v>
      </c>
      <c r="O255" s="1">
        <f t="shared" si="51"/>
        <v>8.8161377750261933E-6</v>
      </c>
      <c r="P255" s="1">
        <f t="shared" si="52"/>
        <v>1.6386279277659468</v>
      </c>
      <c r="Q255" s="1">
        <f t="shared" si="57"/>
        <v>0.71248830855293532</v>
      </c>
      <c r="R255" s="1">
        <f t="shared" si="58"/>
        <v>0.71248830855293532</v>
      </c>
      <c r="S255" s="1">
        <f t="shared" si="60"/>
        <v>0</v>
      </c>
      <c r="T255">
        <f t="shared" si="53"/>
        <v>0.66171327693477533</v>
      </c>
      <c r="U255" s="15">
        <f t="shared" si="59"/>
        <v>0</v>
      </c>
      <c r="V255" s="15">
        <f t="shared" si="61"/>
        <v>0</v>
      </c>
      <c r="W255" s="15">
        <f t="shared" si="62"/>
        <v>0.71248830855293532</v>
      </c>
      <c r="X255" s="15">
        <f t="shared" si="63"/>
        <v>0</v>
      </c>
      <c r="Y255" s="15">
        <f t="shared" si="64"/>
        <v>0</v>
      </c>
      <c r="Z255">
        <f t="shared" si="54"/>
        <v>-0.17933015137474781</v>
      </c>
      <c r="AB255">
        <v>0</v>
      </c>
      <c r="AC255">
        <v>0</v>
      </c>
      <c r="AD255">
        <v>0</v>
      </c>
      <c r="AE255">
        <v>0</v>
      </c>
      <c r="AF255">
        <v>0</v>
      </c>
      <c r="AG255">
        <v>0</v>
      </c>
      <c r="AH255">
        <v>0</v>
      </c>
      <c r="AI255">
        <v>0</v>
      </c>
      <c r="AJ255">
        <v>0</v>
      </c>
      <c r="AK255">
        <v>0</v>
      </c>
      <c r="AN255">
        <f t="shared" si="55"/>
        <v>0</v>
      </c>
      <c r="AO255">
        <f t="shared" si="56"/>
        <v>0</v>
      </c>
    </row>
    <row r="256" spans="1:66" x14ac:dyDescent="0.2">
      <c r="A256">
        <v>254</v>
      </c>
      <c r="B256" s="2">
        <v>763</v>
      </c>
      <c r="C256" s="4">
        <v>540</v>
      </c>
      <c r="D256" s="6">
        <v>537</v>
      </c>
      <c r="E256" s="2">
        <v>3.1225189683819301E-3</v>
      </c>
      <c r="F256" s="4">
        <v>2.7874852237472999E-3</v>
      </c>
      <c r="G256" s="6">
        <v>2.94774747081071E-3</v>
      </c>
      <c r="H256" s="1">
        <f t="shared" si="50"/>
        <v>2.9525838876466467E-3</v>
      </c>
      <c r="I256" s="8">
        <v>548</v>
      </c>
      <c r="J256" s="10">
        <v>315</v>
      </c>
      <c r="K256" s="12">
        <v>509</v>
      </c>
      <c r="L256" s="8">
        <v>2.6388019453941298E-3</v>
      </c>
      <c r="M256" s="10">
        <v>2.9259321183748499E-3</v>
      </c>
      <c r="N256" s="12">
        <v>2.75280959643486E-3</v>
      </c>
      <c r="O256" s="1">
        <f t="shared" si="51"/>
        <v>2.7725145534012799E-3</v>
      </c>
      <c r="P256" s="1">
        <f t="shared" si="52"/>
        <v>0.93901296589784933</v>
      </c>
      <c r="Q256" s="1">
        <f t="shared" si="57"/>
        <v>-9.0783016127181385E-2</v>
      </c>
      <c r="R256" s="1">
        <f t="shared" si="58"/>
        <v>0</v>
      </c>
      <c r="S256" s="1">
        <f t="shared" si="60"/>
        <v>-9.0783016127181385E-2</v>
      </c>
      <c r="T256">
        <f t="shared" si="53"/>
        <v>0.23155816294175446</v>
      </c>
      <c r="U256" s="15">
        <f t="shared" si="59"/>
        <v>0</v>
      </c>
      <c r="V256" s="15">
        <f t="shared" si="61"/>
        <v>0</v>
      </c>
      <c r="W256" s="15">
        <f t="shared" si="62"/>
        <v>0</v>
      </c>
      <c r="X256" s="15">
        <f t="shared" si="63"/>
        <v>0</v>
      </c>
      <c r="Y256" s="15">
        <f t="shared" si="64"/>
        <v>-9.0783016127181385E-2</v>
      </c>
      <c r="Z256">
        <f t="shared" si="54"/>
        <v>-0.63533990455100942</v>
      </c>
      <c r="AB256">
        <v>85</v>
      </c>
      <c r="AC256">
        <v>1945</v>
      </c>
      <c r="AD256">
        <v>244</v>
      </c>
      <c r="AE256">
        <v>20</v>
      </c>
      <c r="AF256">
        <v>2</v>
      </c>
      <c r="AG256">
        <v>3.0842918828694801E-3</v>
      </c>
      <c r="AH256">
        <v>1.97089759439028E-2</v>
      </c>
      <c r="AI256">
        <v>2.5160605091929002E-3</v>
      </c>
      <c r="AJ256">
        <v>3.8748425845199999E-4</v>
      </c>
      <c r="AK256">
        <v>4.8685491723466398E-4</v>
      </c>
      <c r="AN256">
        <f t="shared" si="55"/>
        <v>0</v>
      </c>
      <c r="AO256">
        <f t="shared" si="56"/>
        <v>1</v>
      </c>
      <c r="BL256" s="1"/>
      <c r="BN256" s="1"/>
    </row>
    <row r="257" spans="1:64" x14ac:dyDescent="0.2">
      <c r="A257">
        <v>255</v>
      </c>
      <c r="B257" s="2">
        <v>635</v>
      </c>
      <c r="C257" s="4">
        <v>420</v>
      </c>
      <c r="D257" s="6">
        <v>515</v>
      </c>
      <c r="E257" s="2">
        <v>2.5986887875786699E-3</v>
      </c>
      <c r="F257" s="4">
        <v>2.1680440629145699E-3</v>
      </c>
      <c r="G257" s="6">
        <v>2.8269831423976101E-3</v>
      </c>
      <c r="H257" s="1">
        <f t="shared" si="50"/>
        <v>2.5312386642969498E-3</v>
      </c>
      <c r="I257" s="8">
        <v>1399</v>
      </c>
      <c r="J257" s="10">
        <v>613</v>
      </c>
      <c r="K257" s="12">
        <v>1034</v>
      </c>
      <c r="L257" s="8">
        <v>6.7366494919824703E-3</v>
      </c>
      <c r="M257" s="10">
        <v>5.6939567890913799E-3</v>
      </c>
      <c r="N257" s="12">
        <v>5.5921515181014802E-3</v>
      </c>
      <c r="O257" s="1">
        <f t="shared" si="51"/>
        <v>6.0075859330584432E-3</v>
      </c>
      <c r="P257" s="1">
        <f t="shared" si="52"/>
        <v>2.3733779109000168</v>
      </c>
      <c r="Q257" s="1">
        <f t="shared" si="57"/>
        <v>1.2469418378990658</v>
      </c>
      <c r="R257" s="1">
        <f t="shared" si="58"/>
        <v>1.2469418378990658</v>
      </c>
      <c r="S257" s="1">
        <f t="shared" si="60"/>
        <v>0</v>
      </c>
      <c r="T257">
        <f t="shared" si="53"/>
        <v>1.0966901321969246E-3</v>
      </c>
      <c r="U257" s="15">
        <f t="shared" si="59"/>
        <v>1</v>
      </c>
      <c r="V257" s="15">
        <f t="shared" si="61"/>
        <v>1.2469418378990658</v>
      </c>
      <c r="W257" s="15">
        <f t="shared" si="62"/>
        <v>0</v>
      </c>
      <c r="X257" s="15">
        <f t="shared" si="63"/>
        <v>0</v>
      </c>
      <c r="Y257" s="15">
        <f t="shared" si="64"/>
        <v>0</v>
      </c>
      <c r="Z257">
        <f t="shared" si="54"/>
        <v>-2.9599160642092515</v>
      </c>
      <c r="AB257">
        <v>196</v>
      </c>
      <c r="AC257">
        <v>159</v>
      </c>
      <c r="AD257">
        <v>408</v>
      </c>
      <c r="AE257">
        <v>34</v>
      </c>
      <c r="AF257">
        <v>0</v>
      </c>
      <c r="AG257">
        <v>7.1120142240284397E-3</v>
      </c>
      <c r="AH257">
        <v>1.61117078410311E-3</v>
      </c>
      <c r="AI257">
        <v>4.2071831465192704E-3</v>
      </c>
      <c r="AJ257">
        <v>6.5872323936840005E-4</v>
      </c>
      <c r="AK257">
        <v>0</v>
      </c>
      <c r="AN257">
        <f t="shared" si="55"/>
        <v>1</v>
      </c>
      <c r="AO257">
        <f t="shared" si="56"/>
        <v>0</v>
      </c>
      <c r="BL257" s="1"/>
    </row>
    <row r="258" spans="1:64" x14ac:dyDescent="0.2">
      <c r="A258">
        <v>256</v>
      </c>
      <c r="B258" s="2">
        <v>318</v>
      </c>
      <c r="C258" s="4">
        <v>195</v>
      </c>
      <c r="D258" s="6">
        <v>158</v>
      </c>
      <c r="E258" s="2">
        <v>1.3013906054331001E-3</v>
      </c>
      <c r="F258" s="4">
        <v>1.0065918863531901E-3</v>
      </c>
      <c r="G258" s="6">
        <v>8.6730744951227603E-4</v>
      </c>
      <c r="H258" s="1">
        <f t="shared" ref="H258:H321" si="65">AVERAGE(E258,F258,G258)</f>
        <v>1.0584299804328554E-3</v>
      </c>
      <c r="I258" s="8">
        <v>2</v>
      </c>
      <c r="J258" s="10">
        <v>0</v>
      </c>
      <c r="K258" s="12">
        <v>2</v>
      </c>
      <c r="L258" s="9">
        <v>9.6306640342851601E-6</v>
      </c>
      <c r="M258" s="10">
        <v>0</v>
      </c>
      <c r="N258" s="13">
        <v>1.0816540653968001E-5</v>
      </c>
      <c r="O258" s="1">
        <f t="shared" ref="O258:O321" si="66">AVERAGE(L258,M258,N258)</f>
        <v>6.8157348960843867E-6</v>
      </c>
      <c r="P258" s="1">
        <f t="shared" ref="P258:P321" si="67">O258/H258</f>
        <v>6.4394764151493745E-3</v>
      </c>
      <c r="Q258" s="1">
        <f t="shared" si="57"/>
        <v>-7.2788408950762049</v>
      </c>
      <c r="R258" s="1">
        <f t="shared" si="58"/>
        <v>0</v>
      </c>
      <c r="S258" s="1">
        <f t="shared" si="60"/>
        <v>-7.2788408950762049</v>
      </c>
      <c r="T258">
        <f t="shared" ref="T258:T321" si="68">_xlfn.T.TEST(E258:G258,L258:N258,2,2)</f>
        <v>1.1965712337876943E-3</v>
      </c>
      <c r="U258" s="15">
        <f t="shared" si="59"/>
        <v>1</v>
      </c>
      <c r="V258" s="15">
        <f t="shared" si="61"/>
        <v>0</v>
      </c>
      <c r="W258" s="15">
        <f t="shared" si="62"/>
        <v>0</v>
      </c>
      <c r="X258" s="15">
        <f t="shared" si="63"/>
        <v>-7.2788408950762049</v>
      </c>
      <c r="Y258" s="15">
        <f t="shared" si="64"/>
        <v>0</v>
      </c>
      <c r="Z258">
        <f t="shared" ref="Z258:Z321" si="69">LOG10(T258)</f>
        <v>-2.922061442040051</v>
      </c>
      <c r="AB258">
        <v>1</v>
      </c>
      <c r="AC258">
        <v>1</v>
      </c>
      <c r="AD258">
        <v>0</v>
      </c>
      <c r="AE258">
        <v>1</v>
      </c>
      <c r="AF258">
        <v>0</v>
      </c>
      <c r="AG258" s="1">
        <v>3.6285786857288001E-5</v>
      </c>
      <c r="AH258" s="1">
        <v>1.01331495855541E-5</v>
      </c>
      <c r="AI258">
        <v>0</v>
      </c>
      <c r="AJ258" s="1">
        <v>1.93742129226E-5</v>
      </c>
      <c r="AK258">
        <v>0</v>
      </c>
      <c r="AN258">
        <f t="shared" ref="AN258:AN321" si="70">IF(AND(SUM(AB258:AD258)&gt;0,P258&gt;1),1,0)</f>
        <v>0</v>
      </c>
      <c r="AO258">
        <f t="shared" ref="AO258:AO321" si="71">IF(AND(SUM(AB258:AD258)&gt;0,P258&lt;1),1,0)</f>
        <v>1</v>
      </c>
    </row>
    <row r="259" spans="1:64" x14ac:dyDescent="0.2">
      <c r="A259">
        <v>257</v>
      </c>
      <c r="B259" s="2">
        <v>3094</v>
      </c>
      <c r="C259" s="4">
        <v>1911</v>
      </c>
      <c r="D259" s="6">
        <v>1894</v>
      </c>
      <c r="E259" s="2">
        <v>1.26619576516038E-2</v>
      </c>
      <c r="F259" s="4">
        <v>9.8646004862613101E-3</v>
      </c>
      <c r="G259" s="6">
        <v>1.0396710818837E-2</v>
      </c>
      <c r="H259" s="1">
        <f t="shared" si="65"/>
        <v>1.097442298556737E-2</v>
      </c>
      <c r="I259" s="8">
        <v>3</v>
      </c>
      <c r="J259" s="10">
        <v>0</v>
      </c>
      <c r="K259" s="12">
        <v>0</v>
      </c>
      <c r="L259" s="9">
        <v>1.44459960514277E-5</v>
      </c>
      <c r="M259" s="10">
        <v>0</v>
      </c>
      <c r="N259" s="12">
        <v>0</v>
      </c>
      <c r="O259" s="1">
        <f t="shared" si="66"/>
        <v>4.8153320171425665E-6</v>
      </c>
      <c r="P259" s="1">
        <f t="shared" si="67"/>
        <v>4.3877769459727244E-4</v>
      </c>
      <c r="Q259" s="1">
        <f t="shared" ref="Q259:Q322" si="72">LOG(P259,2)</f>
        <v>-11.154222191802473</v>
      </c>
      <c r="R259" s="1">
        <f t="shared" ref="R259:R322" si="73">IF(Q259&gt;0,Q259,0)</f>
        <v>0</v>
      </c>
      <c r="S259" s="1">
        <f t="shared" si="60"/>
        <v>-11.154222191802473</v>
      </c>
      <c r="T259">
        <f t="shared" si="68"/>
        <v>2.1534304668830549E-4</v>
      </c>
      <c r="U259" s="15">
        <f t="shared" ref="U259:U322" si="74">IF(T259&gt;0.05,0,1)</f>
        <v>1</v>
      </c>
      <c r="V259" s="15">
        <f t="shared" si="61"/>
        <v>0</v>
      </c>
      <c r="W259" s="15">
        <f t="shared" si="62"/>
        <v>0</v>
      </c>
      <c r="X259" s="15">
        <f t="shared" si="63"/>
        <v>-11.154222191802473</v>
      </c>
      <c r="Y259" s="15">
        <f t="shared" si="64"/>
        <v>0</v>
      </c>
      <c r="Z259">
        <f t="shared" si="69"/>
        <v>-3.666869146811309</v>
      </c>
      <c r="AB259">
        <v>0</v>
      </c>
      <c r="AC259">
        <v>0</v>
      </c>
      <c r="AD259">
        <v>1</v>
      </c>
      <c r="AE259">
        <v>0</v>
      </c>
      <c r="AF259">
        <v>0</v>
      </c>
      <c r="AG259">
        <v>0</v>
      </c>
      <c r="AH259">
        <v>0</v>
      </c>
      <c r="AI259" s="1">
        <v>1.03117233983315E-5</v>
      </c>
      <c r="AJ259">
        <v>0</v>
      </c>
      <c r="AK259">
        <v>0</v>
      </c>
      <c r="AN259">
        <f t="shared" si="70"/>
        <v>0</v>
      </c>
      <c r="AO259">
        <f t="shared" si="71"/>
        <v>1</v>
      </c>
    </row>
    <row r="260" spans="1:64" x14ac:dyDescent="0.2">
      <c r="A260">
        <v>258</v>
      </c>
      <c r="B260" s="2">
        <v>197</v>
      </c>
      <c r="C260" s="4">
        <v>128</v>
      </c>
      <c r="D260" s="6">
        <v>136</v>
      </c>
      <c r="E260" s="2">
        <v>8.0620738764251799E-4</v>
      </c>
      <c r="F260" s="4">
        <v>6.6073723822158395E-4</v>
      </c>
      <c r="G260" s="6">
        <v>7.4654312109917497E-4</v>
      </c>
      <c r="H260" s="1">
        <f t="shared" si="65"/>
        <v>7.3782924898775897E-4</v>
      </c>
      <c r="I260" s="8">
        <v>0</v>
      </c>
      <c r="J260" s="10">
        <v>0</v>
      </c>
      <c r="K260" s="12">
        <v>0</v>
      </c>
      <c r="L260" s="8">
        <v>0</v>
      </c>
      <c r="M260" s="10">
        <v>0</v>
      </c>
      <c r="N260" s="12">
        <v>0</v>
      </c>
      <c r="O260" s="1">
        <f t="shared" si="66"/>
        <v>0</v>
      </c>
      <c r="P260" s="1">
        <f t="shared" si="67"/>
        <v>0</v>
      </c>
      <c r="Q260" s="1" t="e">
        <f t="shared" si="72"/>
        <v>#NUM!</v>
      </c>
      <c r="R260" s="1" t="e">
        <f t="shared" si="73"/>
        <v>#NUM!</v>
      </c>
      <c r="S260" s="1" t="e">
        <f t="shared" si="60"/>
        <v>#NUM!</v>
      </c>
      <c r="T260">
        <f t="shared" si="68"/>
        <v>6.2941928579328223E-5</v>
      </c>
      <c r="U260" s="15">
        <f t="shared" si="74"/>
        <v>1</v>
      </c>
      <c r="V260" s="15" t="e">
        <f t="shared" si="61"/>
        <v>#NUM!</v>
      </c>
      <c r="W260" s="15" t="e">
        <f t="shared" si="62"/>
        <v>#NUM!</v>
      </c>
      <c r="X260" s="15" t="e">
        <f t="shared" si="63"/>
        <v>#NUM!</v>
      </c>
      <c r="Y260" s="15" t="e">
        <f t="shared" si="64"/>
        <v>#NUM!</v>
      </c>
      <c r="Z260">
        <f t="shared" si="69"/>
        <v>-4.2010599541694118</v>
      </c>
      <c r="AB260">
        <v>0</v>
      </c>
      <c r="AC260">
        <v>0</v>
      </c>
      <c r="AD260">
        <v>0</v>
      </c>
      <c r="AE260">
        <v>0</v>
      </c>
      <c r="AF260">
        <v>0</v>
      </c>
      <c r="AG260">
        <v>0</v>
      </c>
      <c r="AH260">
        <v>0</v>
      </c>
      <c r="AI260">
        <v>0</v>
      </c>
      <c r="AJ260">
        <v>0</v>
      </c>
      <c r="AK260">
        <v>0</v>
      </c>
      <c r="AN260">
        <f t="shared" si="70"/>
        <v>0</v>
      </c>
      <c r="AO260">
        <f t="shared" si="71"/>
        <v>0</v>
      </c>
      <c r="BL260" s="1"/>
    </row>
    <row r="261" spans="1:64" x14ac:dyDescent="0.2">
      <c r="A261">
        <v>259</v>
      </c>
      <c r="B261" s="2">
        <v>71</v>
      </c>
      <c r="C261" s="4">
        <v>44</v>
      </c>
      <c r="D261" s="6">
        <v>55</v>
      </c>
      <c r="E261" s="2">
        <v>2.9056205341430798E-4</v>
      </c>
      <c r="F261" s="4">
        <v>2.27128425638669E-4</v>
      </c>
      <c r="G261" s="6">
        <v>3.0191082103275401E-4</v>
      </c>
      <c r="H261" s="1">
        <f t="shared" si="65"/>
        <v>2.7320043336191035E-4</v>
      </c>
      <c r="I261" s="8">
        <v>0</v>
      </c>
      <c r="J261" s="10">
        <v>0</v>
      </c>
      <c r="K261" s="12">
        <v>0</v>
      </c>
      <c r="L261" s="8">
        <v>0</v>
      </c>
      <c r="M261" s="10">
        <v>0</v>
      </c>
      <c r="N261" s="12">
        <v>0</v>
      </c>
      <c r="O261" s="1">
        <f t="shared" si="66"/>
        <v>0</v>
      </c>
      <c r="P261" s="1">
        <f t="shared" si="67"/>
        <v>0</v>
      </c>
      <c r="Q261" s="1" t="e">
        <f t="shared" si="72"/>
        <v>#NUM!</v>
      </c>
      <c r="R261" s="1" t="e">
        <f t="shared" si="73"/>
        <v>#NUM!</v>
      </c>
      <c r="S261" s="1" t="e">
        <f t="shared" si="60"/>
        <v>#NUM!</v>
      </c>
      <c r="T261">
        <f t="shared" si="68"/>
        <v>3.0097625996947623E-4</v>
      </c>
      <c r="U261" s="15">
        <f t="shared" si="74"/>
        <v>1</v>
      </c>
      <c r="V261" s="15" t="e">
        <f t="shared" si="61"/>
        <v>#NUM!</v>
      </c>
      <c r="W261" s="15" t="e">
        <f t="shared" si="62"/>
        <v>#NUM!</v>
      </c>
      <c r="X261" s="15" t="e">
        <f t="shared" si="63"/>
        <v>#NUM!</v>
      </c>
      <c r="Y261" s="15" t="e">
        <f t="shared" si="64"/>
        <v>#NUM!</v>
      </c>
      <c r="Z261">
        <f t="shared" si="69"/>
        <v>-3.5214677587944028</v>
      </c>
      <c r="AB261">
        <v>0</v>
      </c>
      <c r="AC261">
        <v>0</v>
      </c>
      <c r="AD261">
        <v>1</v>
      </c>
      <c r="AE261">
        <v>0</v>
      </c>
      <c r="AF261">
        <v>0</v>
      </c>
      <c r="AG261">
        <v>0</v>
      </c>
      <c r="AH261">
        <v>0</v>
      </c>
      <c r="AI261" s="1">
        <v>1.03117233983315E-5</v>
      </c>
      <c r="AJ261">
        <v>0</v>
      </c>
      <c r="AK261">
        <v>0</v>
      </c>
      <c r="AN261">
        <f t="shared" si="70"/>
        <v>0</v>
      </c>
      <c r="AO261">
        <f t="shared" si="71"/>
        <v>1</v>
      </c>
      <c r="BL261" s="1"/>
    </row>
    <row r="262" spans="1:64" x14ac:dyDescent="0.2">
      <c r="A262">
        <v>260</v>
      </c>
      <c r="B262" s="2">
        <v>746</v>
      </c>
      <c r="C262" s="4">
        <v>415</v>
      </c>
      <c r="D262" s="6">
        <v>448</v>
      </c>
      <c r="E262" s="2">
        <v>3.0529477724940001E-3</v>
      </c>
      <c r="F262" s="4">
        <v>2.14223401454654E-3</v>
      </c>
      <c r="G262" s="6">
        <v>2.4592008695031599E-3</v>
      </c>
      <c r="H262" s="1">
        <f t="shared" si="65"/>
        <v>2.5514608855145668E-3</v>
      </c>
      <c r="I262" s="8">
        <v>1</v>
      </c>
      <c r="J262" s="10">
        <v>0</v>
      </c>
      <c r="K262" s="12">
        <v>0</v>
      </c>
      <c r="L262" s="9">
        <v>4.8153320171425801E-6</v>
      </c>
      <c r="M262" s="10">
        <v>0</v>
      </c>
      <c r="N262" s="12">
        <v>0</v>
      </c>
      <c r="O262" s="1">
        <f t="shared" si="66"/>
        <v>1.60511067238086E-6</v>
      </c>
      <c r="P262" s="1">
        <f t="shared" si="67"/>
        <v>6.2909475959187537E-4</v>
      </c>
      <c r="Q262" s="1">
        <f t="shared" si="72"/>
        <v>-10.634435035105284</v>
      </c>
      <c r="R262" s="1">
        <f t="shared" si="73"/>
        <v>0</v>
      </c>
      <c r="S262" s="1">
        <f t="shared" si="60"/>
        <v>-10.634435035105284</v>
      </c>
      <c r="T262">
        <f t="shared" si="68"/>
        <v>6.7072578794159018E-4</v>
      </c>
      <c r="U262" s="15">
        <f t="shared" si="74"/>
        <v>1</v>
      </c>
      <c r="V262" s="15">
        <f t="shared" si="61"/>
        <v>0</v>
      </c>
      <c r="W262" s="15">
        <f t="shared" si="62"/>
        <v>0</v>
      </c>
      <c r="X262" s="15">
        <f t="shared" si="63"/>
        <v>-10.634435035105284</v>
      </c>
      <c r="Y262" s="15">
        <f t="shared" si="64"/>
        <v>0</v>
      </c>
      <c r="Z262">
        <f t="shared" si="69"/>
        <v>-3.1734549956640747</v>
      </c>
      <c r="AB262">
        <v>0</v>
      </c>
      <c r="AC262">
        <v>0</v>
      </c>
      <c r="AD262">
        <v>1</v>
      </c>
      <c r="AE262">
        <v>0</v>
      </c>
      <c r="AF262">
        <v>0</v>
      </c>
      <c r="AG262">
        <v>0</v>
      </c>
      <c r="AH262">
        <v>0</v>
      </c>
      <c r="AI262" s="1">
        <v>1.03117233983315E-5</v>
      </c>
      <c r="AJ262">
        <v>0</v>
      </c>
      <c r="AK262">
        <v>0</v>
      </c>
      <c r="AN262">
        <f t="shared" si="70"/>
        <v>0</v>
      </c>
      <c r="AO262">
        <f t="shared" si="71"/>
        <v>1</v>
      </c>
    </row>
    <row r="263" spans="1:64" x14ac:dyDescent="0.2">
      <c r="A263">
        <v>261</v>
      </c>
      <c r="B263" s="2">
        <v>851</v>
      </c>
      <c r="C263" s="4">
        <v>453</v>
      </c>
      <c r="D263" s="6">
        <v>507</v>
      </c>
      <c r="E263" s="2">
        <v>3.4826522176841699E-3</v>
      </c>
      <c r="F263" s="4">
        <v>2.3383903821435699E-3</v>
      </c>
      <c r="G263" s="6">
        <v>2.7830688411564801E-3</v>
      </c>
      <c r="H263" s="1">
        <f t="shared" si="65"/>
        <v>2.8680371469947397E-3</v>
      </c>
      <c r="I263" s="8">
        <v>1</v>
      </c>
      <c r="J263" s="10">
        <v>0</v>
      </c>
      <c r="K263" s="12">
        <v>0</v>
      </c>
      <c r="L263" s="9">
        <v>4.8153320171425801E-6</v>
      </c>
      <c r="M263" s="10">
        <v>0</v>
      </c>
      <c r="N263" s="12">
        <v>0</v>
      </c>
      <c r="O263" s="1">
        <f t="shared" si="66"/>
        <v>1.60511067238086E-6</v>
      </c>
      <c r="P263" s="1">
        <f t="shared" si="67"/>
        <v>5.5965477088146091E-4</v>
      </c>
      <c r="Q263" s="1">
        <f t="shared" si="72"/>
        <v>-10.803175220098264</v>
      </c>
      <c r="R263" s="1">
        <f t="shared" si="73"/>
        <v>0</v>
      </c>
      <c r="S263" s="1">
        <f t="shared" si="60"/>
        <v>-10.803175220098264</v>
      </c>
      <c r="T263">
        <f t="shared" si="68"/>
        <v>1.0015809884247593E-3</v>
      </c>
      <c r="U263" s="15">
        <f t="shared" si="74"/>
        <v>1</v>
      </c>
      <c r="V263" s="15">
        <f t="shared" si="61"/>
        <v>0</v>
      </c>
      <c r="W263" s="15">
        <f t="shared" si="62"/>
        <v>0</v>
      </c>
      <c r="X263" s="15">
        <f t="shared" si="63"/>
        <v>-10.803175220098264</v>
      </c>
      <c r="Y263" s="15">
        <f t="shared" si="64"/>
        <v>0</v>
      </c>
      <c r="Z263">
        <f t="shared" si="69"/>
        <v>-2.9993139276446086</v>
      </c>
      <c r="AB263">
        <v>0</v>
      </c>
      <c r="AC263">
        <v>0</v>
      </c>
      <c r="AD263">
        <v>0</v>
      </c>
      <c r="AE263">
        <v>0</v>
      </c>
      <c r="AF263">
        <v>0</v>
      </c>
      <c r="AG263">
        <v>0</v>
      </c>
      <c r="AH263">
        <v>0</v>
      </c>
      <c r="AI263">
        <v>0</v>
      </c>
      <c r="AJ263">
        <v>0</v>
      </c>
      <c r="AK263">
        <v>0</v>
      </c>
      <c r="AN263">
        <f t="shared" si="70"/>
        <v>0</v>
      </c>
      <c r="AO263">
        <f t="shared" si="71"/>
        <v>0</v>
      </c>
    </row>
    <row r="264" spans="1:64" x14ac:dyDescent="0.2">
      <c r="A264">
        <v>262</v>
      </c>
      <c r="B264" s="2">
        <v>378</v>
      </c>
      <c r="C264" s="4">
        <v>229</v>
      </c>
      <c r="D264" s="6">
        <v>269</v>
      </c>
      <c r="E264" s="2">
        <v>1.5469360026846199E-3</v>
      </c>
      <c r="F264" s="4">
        <v>1.1821002152557999E-3</v>
      </c>
      <c r="G264" s="6">
        <v>1.4766183792329201E-3</v>
      </c>
      <c r="H264" s="1">
        <f t="shared" si="65"/>
        <v>1.4018848657244467E-3</v>
      </c>
      <c r="I264" s="8">
        <v>0</v>
      </c>
      <c r="J264" s="10">
        <v>0</v>
      </c>
      <c r="K264" s="12">
        <v>0</v>
      </c>
      <c r="L264" s="8">
        <v>0</v>
      </c>
      <c r="M264" s="11">
        <v>0</v>
      </c>
      <c r="N264" s="12">
        <v>0</v>
      </c>
      <c r="O264" s="1">
        <f t="shared" si="66"/>
        <v>0</v>
      </c>
      <c r="P264" s="1">
        <f t="shared" si="67"/>
        <v>0</v>
      </c>
      <c r="Q264" s="1" t="e">
        <f t="shared" si="72"/>
        <v>#NUM!</v>
      </c>
      <c r="R264" s="1" t="e">
        <f t="shared" si="73"/>
        <v>#NUM!</v>
      </c>
      <c r="S264" s="1" t="e">
        <f t="shared" si="60"/>
        <v>#NUM!</v>
      </c>
      <c r="T264">
        <f t="shared" si="68"/>
        <v>2.3234625876117769E-4</v>
      </c>
      <c r="U264" s="15">
        <f t="shared" si="74"/>
        <v>1</v>
      </c>
      <c r="V264" s="15" t="e">
        <f t="shared" si="61"/>
        <v>#NUM!</v>
      </c>
      <c r="W264" s="15" t="e">
        <f t="shared" si="62"/>
        <v>#NUM!</v>
      </c>
      <c r="X264" s="15" t="e">
        <f t="shared" si="63"/>
        <v>#NUM!</v>
      </c>
      <c r="Y264" s="15" t="e">
        <f t="shared" si="64"/>
        <v>#NUM!</v>
      </c>
      <c r="Z264">
        <f t="shared" si="69"/>
        <v>-3.6338643161373709</v>
      </c>
      <c r="AB264">
        <v>0</v>
      </c>
      <c r="AC264">
        <v>0</v>
      </c>
      <c r="AD264">
        <v>0</v>
      </c>
      <c r="AE264">
        <v>0</v>
      </c>
      <c r="AF264">
        <v>0</v>
      </c>
      <c r="AG264">
        <v>0</v>
      </c>
      <c r="AH264">
        <v>0</v>
      </c>
      <c r="AI264">
        <v>0</v>
      </c>
      <c r="AJ264">
        <v>0</v>
      </c>
      <c r="AK264">
        <v>0</v>
      </c>
      <c r="AN264">
        <f t="shared" si="70"/>
        <v>0</v>
      </c>
      <c r="AO264">
        <f t="shared" si="71"/>
        <v>0</v>
      </c>
    </row>
    <row r="265" spans="1:64" x14ac:dyDescent="0.2">
      <c r="A265">
        <v>263</v>
      </c>
      <c r="B265" s="2">
        <v>235</v>
      </c>
      <c r="C265" s="4">
        <v>195</v>
      </c>
      <c r="D265" s="6">
        <v>159</v>
      </c>
      <c r="E265" s="2">
        <v>9.6171947256848596E-4</v>
      </c>
      <c r="F265" s="4">
        <v>1.0065918863531901E-3</v>
      </c>
      <c r="G265" s="6">
        <v>8.7279673716741696E-4</v>
      </c>
      <c r="H265" s="1">
        <f t="shared" si="65"/>
        <v>9.4703603202969764E-4</v>
      </c>
      <c r="I265" s="8">
        <v>0</v>
      </c>
      <c r="J265" s="10">
        <v>0</v>
      </c>
      <c r="K265" s="12">
        <v>0</v>
      </c>
      <c r="L265" s="8">
        <v>0</v>
      </c>
      <c r="M265" s="10">
        <v>0</v>
      </c>
      <c r="N265" s="12">
        <v>0</v>
      </c>
      <c r="O265" s="1">
        <f t="shared" si="66"/>
        <v>0</v>
      </c>
      <c r="P265" s="1">
        <f t="shared" si="67"/>
        <v>0</v>
      </c>
      <c r="Q265" s="1" t="e">
        <f t="shared" si="72"/>
        <v>#NUM!</v>
      </c>
      <c r="R265" s="1" t="e">
        <f t="shared" si="73"/>
        <v>#NUM!</v>
      </c>
      <c r="S265" s="1" t="e">
        <f t="shared" si="60"/>
        <v>#NUM!</v>
      </c>
      <c r="T265">
        <f t="shared" si="68"/>
        <v>1.7617382653779632E-5</v>
      </c>
      <c r="U265" s="15">
        <f t="shared" si="74"/>
        <v>1</v>
      </c>
      <c r="V265" s="15" t="e">
        <f t="shared" si="61"/>
        <v>#NUM!</v>
      </c>
      <c r="W265" s="15" t="e">
        <f t="shared" si="62"/>
        <v>#NUM!</v>
      </c>
      <c r="X265" s="15" t="e">
        <f t="shared" si="63"/>
        <v>#NUM!</v>
      </c>
      <c r="Y265" s="15" t="e">
        <f t="shared" si="64"/>
        <v>#NUM!</v>
      </c>
      <c r="Z265">
        <f t="shared" si="69"/>
        <v>-4.7540586125785698</v>
      </c>
      <c r="AB265">
        <v>0</v>
      </c>
      <c r="AC265">
        <v>0</v>
      </c>
      <c r="AD265">
        <v>0</v>
      </c>
      <c r="AE265">
        <v>0</v>
      </c>
      <c r="AF265">
        <v>0</v>
      </c>
      <c r="AG265">
        <v>0</v>
      </c>
      <c r="AH265">
        <v>0</v>
      </c>
      <c r="AI265">
        <v>0</v>
      </c>
      <c r="AJ265">
        <v>0</v>
      </c>
      <c r="AK265">
        <v>0</v>
      </c>
      <c r="AN265">
        <f t="shared" si="70"/>
        <v>0</v>
      </c>
      <c r="AO265">
        <f t="shared" si="71"/>
        <v>0</v>
      </c>
    </row>
    <row r="266" spans="1:64" x14ac:dyDescent="0.2">
      <c r="A266">
        <v>264</v>
      </c>
      <c r="B266" s="2">
        <v>322</v>
      </c>
      <c r="C266" s="4">
        <v>154</v>
      </c>
      <c r="D266" s="6">
        <v>180</v>
      </c>
      <c r="E266" s="2">
        <v>1.3177602985831999E-3</v>
      </c>
      <c r="F266" s="4">
        <v>7.9494948973534297E-4</v>
      </c>
      <c r="G266" s="6">
        <v>9.8807177792537807E-4</v>
      </c>
      <c r="H266" s="1">
        <f t="shared" si="65"/>
        <v>1.0335938554146403E-3</v>
      </c>
      <c r="I266" s="8">
        <v>0</v>
      </c>
      <c r="J266" s="10">
        <v>0</v>
      </c>
      <c r="K266" s="12">
        <v>0</v>
      </c>
      <c r="L266" s="9">
        <v>0</v>
      </c>
      <c r="M266" s="10">
        <v>0</v>
      </c>
      <c r="N266" s="12">
        <v>0</v>
      </c>
      <c r="O266" s="1">
        <f t="shared" si="66"/>
        <v>0</v>
      </c>
      <c r="P266" s="1">
        <f t="shared" si="67"/>
        <v>0</v>
      </c>
      <c r="Q266" s="1" t="e">
        <f t="shared" si="72"/>
        <v>#NUM!</v>
      </c>
      <c r="R266" s="1" t="e">
        <f t="shared" si="73"/>
        <v>#NUM!</v>
      </c>
      <c r="S266" s="1" t="e">
        <f t="shared" si="60"/>
        <v>#NUM!</v>
      </c>
      <c r="T266">
        <f t="shared" si="68"/>
        <v>2.481213666621344E-3</v>
      </c>
      <c r="U266" s="15">
        <f t="shared" si="74"/>
        <v>1</v>
      </c>
      <c r="V266" s="15" t="e">
        <f t="shared" si="61"/>
        <v>#NUM!</v>
      </c>
      <c r="W266" s="15" t="e">
        <f t="shared" si="62"/>
        <v>#NUM!</v>
      </c>
      <c r="X266" s="15" t="e">
        <f t="shared" si="63"/>
        <v>#NUM!</v>
      </c>
      <c r="Y266" s="15" t="e">
        <f t="shared" si="64"/>
        <v>#NUM!</v>
      </c>
      <c r="Z266">
        <f t="shared" si="69"/>
        <v>-2.6053358353895919</v>
      </c>
      <c r="AB266">
        <v>0</v>
      </c>
      <c r="AC266">
        <v>0</v>
      </c>
      <c r="AD266">
        <v>0</v>
      </c>
      <c r="AE266">
        <v>0</v>
      </c>
      <c r="AF266">
        <v>0</v>
      </c>
      <c r="AG266">
        <v>0</v>
      </c>
      <c r="AH266">
        <v>0</v>
      </c>
      <c r="AI266">
        <v>0</v>
      </c>
      <c r="AJ266">
        <v>0</v>
      </c>
      <c r="AK266">
        <v>0</v>
      </c>
      <c r="AN266">
        <f t="shared" si="70"/>
        <v>0</v>
      </c>
      <c r="AO266">
        <f t="shared" si="71"/>
        <v>0</v>
      </c>
      <c r="BL266" s="1"/>
    </row>
    <row r="267" spans="1:64" x14ac:dyDescent="0.2">
      <c r="A267">
        <v>265</v>
      </c>
      <c r="B267" s="2">
        <v>0</v>
      </c>
      <c r="C267" s="4">
        <v>0</v>
      </c>
      <c r="D267" s="6">
        <v>0</v>
      </c>
      <c r="E267" s="2">
        <v>0</v>
      </c>
      <c r="F267" s="4">
        <v>0</v>
      </c>
      <c r="G267" s="6">
        <v>0</v>
      </c>
      <c r="H267" s="1">
        <f t="shared" si="65"/>
        <v>0</v>
      </c>
      <c r="I267" s="8">
        <v>0</v>
      </c>
      <c r="J267" s="10">
        <v>0</v>
      </c>
      <c r="K267" s="12">
        <v>0</v>
      </c>
      <c r="L267" s="8">
        <v>0</v>
      </c>
      <c r="M267" s="10">
        <v>0</v>
      </c>
      <c r="N267" s="12">
        <v>0</v>
      </c>
      <c r="O267" s="1">
        <f t="shared" si="66"/>
        <v>0</v>
      </c>
      <c r="P267" s="1" t="e">
        <f t="shared" si="67"/>
        <v>#DIV/0!</v>
      </c>
      <c r="Q267" s="1" t="e">
        <f t="shared" si="72"/>
        <v>#DIV/0!</v>
      </c>
      <c r="R267" s="1" t="e">
        <f t="shared" si="73"/>
        <v>#DIV/0!</v>
      </c>
      <c r="S267" s="1" t="e">
        <f t="shared" si="60"/>
        <v>#DIV/0!</v>
      </c>
      <c r="T267" t="e">
        <f t="shared" si="68"/>
        <v>#DIV/0!</v>
      </c>
      <c r="U267" s="15" t="e">
        <f t="shared" si="74"/>
        <v>#DIV/0!</v>
      </c>
      <c r="V267" s="15" t="e">
        <f t="shared" si="61"/>
        <v>#DIV/0!</v>
      </c>
      <c r="W267" s="15" t="e">
        <f t="shared" si="62"/>
        <v>#DIV/0!</v>
      </c>
      <c r="X267" s="15" t="e">
        <f t="shared" si="63"/>
        <v>#DIV/0!</v>
      </c>
      <c r="Y267" s="15" t="e">
        <f t="shared" si="64"/>
        <v>#DIV/0!</v>
      </c>
      <c r="Z267" t="e">
        <f t="shared" si="69"/>
        <v>#DIV/0!</v>
      </c>
      <c r="AB267">
        <v>0</v>
      </c>
      <c r="AC267">
        <v>0</v>
      </c>
      <c r="AD267">
        <v>0</v>
      </c>
      <c r="AE267">
        <v>0</v>
      </c>
      <c r="AF267">
        <v>0</v>
      </c>
      <c r="AG267">
        <v>0</v>
      </c>
      <c r="AH267">
        <v>0</v>
      </c>
      <c r="AI267">
        <v>0</v>
      </c>
      <c r="AJ267">
        <v>0</v>
      </c>
      <c r="AK267">
        <v>0</v>
      </c>
      <c r="AN267" t="e">
        <f t="shared" si="70"/>
        <v>#DIV/0!</v>
      </c>
      <c r="AO267" t="e">
        <f t="shared" si="71"/>
        <v>#DIV/0!</v>
      </c>
    </row>
    <row r="268" spans="1:64" x14ac:dyDescent="0.2">
      <c r="A268">
        <v>266</v>
      </c>
      <c r="B268" s="2">
        <v>735</v>
      </c>
      <c r="C268" s="4">
        <v>456</v>
      </c>
      <c r="D268" s="6">
        <v>472</v>
      </c>
      <c r="E268" s="2">
        <v>3.00793111633122E-3</v>
      </c>
      <c r="F268" s="4">
        <v>2.3538764111643898E-3</v>
      </c>
      <c r="G268" s="6">
        <v>2.5909437732265402E-3</v>
      </c>
      <c r="H268" s="1">
        <f t="shared" si="65"/>
        <v>2.6509171002407164E-3</v>
      </c>
      <c r="I268" s="8">
        <v>1</v>
      </c>
      <c r="J268" s="10">
        <v>0</v>
      </c>
      <c r="K268" s="12">
        <v>0</v>
      </c>
      <c r="L268" s="9">
        <v>4.8153320171425801E-6</v>
      </c>
      <c r="M268" s="10">
        <v>0</v>
      </c>
      <c r="N268" s="12">
        <v>0</v>
      </c>
      <c r="O268" s="1">
        <f t="shared" si="66"/>
        <v>1.60511067238086E-6</v>
      </c>
      <c r="P268" s="1">
        <f t="shared" si="67"/>
        <v>6.0549259433088573E-4</v>
      </c>
      <c r="Q268" s="1">
        <f t="shared" si="72"/>
        <v>-10.689603064860966</v>
      </c>
      <c r="R268" s="1">
        <f t="shared" si="73"/>
        <v>0</v>
      </c>
      <c r="S268" s="1">
        <f t="shared" si="60"/>
        <v>-10.689603064860966</v>
      </c>
      <c r="T268">
        <f t="shared" si="68"/>
        <v>1.5721079146302025E-4</v>
      </c>
      <c r="U268" s="15">
        <f t="shared" si="74"/>
        <v>1</v>
      </c>
      <c r="V268" s="15">
        <f t="shared" si="61"/>
        <v>0</v>
      </c>
      <c r="W268" s="15">
        <f t="shared" si="62"/>
        <v>0</v>
      </c>
      <c r="X268" s="15">
        <f t="shared" si="63"/>
        <v>-10.689603064860966</v>
      </c>
      <c r="Y268" s="15">
        <f t="shared" si="64"/>
        <v>0</v>
      </c>
      <c r="Z268">
        <f t="shared" si="69"/>
        <v>-3.8035176458794138</v>
      </c>
      <c r="AB268">
        <v>0</v>
      </c>
      <c r="AC268">
        <v>0</v>
      </c>
      <c r="AD268">
        <v>0</v>
      </c>
      <c r="AE268">
        <v>0</v>
      </c>
      <c r="AF268">
        <v>0</v>
      </c>
      <c r="AG268">
        <v>0</v>
      </c>
      <c r="AH268">
        <v>0</v>
      </c>
      <c r="AI268">
        <v>0</v>
      </c>
      <c r="AJ268">
        <v>0</v>
      </c>
      <c r="AK268">
        <v>0</v>
      </c>
      <c r="AN268">
        <f t="shared" si="70"/>
        <v>0</v>
      </c>
      <c r="AO268">
        <f t="shared" si="71"/>
        <v>0</v>
      </c>
    </row>
    <row r="269" spans="1:64" x14ac:dyDescent="0.2">
      <c r="A269">
        <v>267</v>
      </c>
      <c r="B269" s="2">
        <v>485</v>
      </c>
      <c r="C269" s="4">
        <v>345</v>
      </c>
      <c r="D269" s="6">
        <v>373</v>
      </c>
      <c r="E269" s="2">
        <v>1.9848252944498499E-3</v>
      </c>
      <c r="F269" s="4">
        <v>1.78089333739411E-3</v>
      </c>
      <c r="G269" s="6">
        <v>2.0475042953675901E-3</v>
      </c>
      <c r="H269" s="1">
        <f t="shared" si="65"/>
        <v>1.9377409757371834E-3</v>
      </c>
      <c r="I269" s="8">
        <v>0</v>
      </c>
      <c r="J269" s="10">
        <v>0</v>
      </c>
      <c r="K269" s="12">
        <v>0</v>
      </c>
      <c r="L269" s="9">
        <v>0</v>
      </c>
      <c r="M269" s="10">
        <v>0</v>
      </c>
      <c r="N269" s="12">
        <v>0</v>
      </c>
      <c r="O269" s="1">
        <f t="shared" si="66"/>
        <v>0</v>
      </c>
      <c r="P269" s="1">
        <f t="shared" si="67"/>
        <v>0</v>
      </c>
      <c r="Q269" s="1" t="e">
        <f t="shared" si="72"/>
        <v>#NUM!</v>
      </c>
      <c r="R269" s="1" t="e">
        <f t="shared" si="73"/>
        <v>#NUM!</v>
      </c>
      <c r="S269" s="1" t="e">
        <f t="shared" si="60"/>
        <v>#NUM!</v>
      </c>
      <c r="T269">
        <f t="shared" si="68"/>
        <v>1.7653442734130331E-5</v>
      </c>
      <c r="U269" s="15">
        <f t="shared" si="74"/>
        <v>1</v>
      </c>
      <c r="V269" s="15" t="e">
        <f t="shared" si="61"/>
        <v>#NUM!</v>
      </c>
      <c r="W269" s="15" t="e">
        <f t="shared" si="62"/>
        <v>#NUM!</v>
      </c>
      <c r="X269" s="15" t="e">
        <f t="shared" si="63"/>
        <v>#NUM!</v>
      </c>
      <c r="Y269" s="15" t="e">
        <f t="shared" si="64"/>
        <v>#NUM!</v>
      </c>
      <c r="Z269">
        <f t="shared" si="69"/>
        <v>-4.7531705868974283</v>
      </c>
      <c r="AB269">
        <v>0</v>
      </c>
      <c r="AC269">
        <v>0</v>
      </c>
      <c r="AD269">
        <v>0</v>
      </c>
      <c r="AE269">
        <v>0</v>
      </c>
      <c r="AF269">
        <v>0</v>
      </c>
      <c r="AG269">
        <v>0</v>
      </c>
      <c r="AH269">
        <v>0</v>
      </c>
      <c r="AI269">
        <v>0</v>
      </c>
      <c r="AJ269">
        <v>0</v>
      </c>
      <c r="AK269">
        <v>0</v>
      </c>
      <c r="AN269">
        <f t="shared" si="70"/>
        <v>0</v>
      </c>
      <c r="AO269">
        <f t="shared" si="71"/>
        <v>0</v>
      </c>
    </row>
    <row r="270" spans="1:64" x14ac:dyDescent="0.2">
      <c r="A270">
        <v>268</v>
      </c>
      <c r="B270" s="2">
        <v>54</v>
      </c>
      <c r="C270" s="4">
        <v>66</v>
      </c>
      <c r="D270" s="6">
        <v>53</v>
      </c>
      <c r="E270" s="2">
        <v>2.2099085752637501E-4</v>
      </c>
      <c r="F270" s="4">
        <v>3.4069263845800399E-4</v>
      </c>
      <c r="G270" s="6">
        <v>2.9093224572247198E-4</v>
      </c>
      <c r="H270" s="1">
        <f t="shared" si="65"/>
        <v>2.8420524723561701E-4</v>
      </c>
      <c r="I270" s="8">
        <v>0</v>
      </c>
      <c r="J270" s="10">
        <v>0</v>
      </c>
      <c r="K270" s="12">
        <v>0</v>
      </c>
      <c r="L270" s="8">
        <v>0</v>
      </c>
      <c r="M270" s="10">
        <v>0</v>
      </c>
      <c r="N270" s="12">
        <v>0</v>
      </c>
      <c r="O270" s="1">
        <f t="shared" si="66"/>
        <v>0</v>
      </c>
      <c r="P270" s="1">
        <f t="shared" si="67"/>
        <v>0</v>
      </c>
      <c r="Q270" s="1" t="e">
        <f t="shared" si="72"/>
        <v>#NUM!</v>
      </c>
      <c r="R270" s="1" t="e">
        <f t="shared" si="73"/>
        <v>#NUM!</v>
      </c>
      <c r="S270" s="1" t="e">
        <f t="shared" si="60"/>
        <v>#NUM!</v>
      </c>
      <c r="T270">
        <f t="shared" si="68"/>
        <v>1.2129341302388153E-3</v>
      </c>
      <c r="U270" s="15">
        <f t="shared" si="74"/>
        <v>1</v>
      </c>
      <c r="V270" s="15" t="e">
        <f t="shared" si="61"/>
        <v>#NUM!</v>
      </c>
      <c r="W270" s="15" t="e">
        <f t="shared" si="62"/>
        <v>#NUM!</v>
      </c>
      <c r="X270" s="15" t="e">
        <f t="shared" si="63"/>
        <v>#NUM!</v>
      </c>
      <c r="Y270" s="15" t="e">
        <f t="shared" si="64"/>
        <v>#NUM!</v>
      </c>
      <c r="Z270">
        <f t="shared" si="69"/>
        <v>-2.9161627833465822</v>
      </c>
      <c r="AB270">
        <v>0</v>
      </c>
      <c r="AC270">
        <v>0</v>
      </c>
      <c r="AD270">
        <v>0</v>
      </c>
      <c r="AE270">
        <v>0</v>
      </c>
      <c r="AF270">
        <v>0</v>
      </c>
      <c r="AG270">
        <v>0</v>
      </c>
      <c r="AH270">
        <v>0</v>
      </c>
      <c r="AI270">
        <v>0</v>
      </c>
      <c r="AJ270">
        <v>0</v>
      </c>
      <c r="AK270">
        <v>0</v>
      </c>
      <c r="AN270">
        <f t="shared" si="70"/>
        <v>0</v>
      </c>
      <c r="AO270">
        <f t="shared" si="71"/>
        <v>0</v>
      </c>
    </row>
    <row r="271" spans="1:64" x14ac:dyDescent="0.2">
      <c r="A271">
        <v>269</v>
      </c>
      <c r="B271" s="2">
        <v>916</v>
      </c>
      <c r="C271" s="4">
        <v>624</v>
      </c>
      <c r="D271" s="6">
        <v>620</v>
      </c>
      <c r="E271" s="2">
        <v>3.7486597313733301E-3</v>
      </c>
      <c r="F271" s="4">
        <v>3.2210940363302199E-3</v>
      </c>
      <c r="G271" s="6">
        <v>3.4033583461874099E-3</v>
      </c>
      <c r="H271" s="1">
        <f t="shared" si="65"/>
        <v>3.4577040379636533E-3</v>
      </c>
      <c r="I271" s="8">
        <v>0</v>
      </c>
      <c r="J271" s="10">
        <v>0</v>
      </c>
      <c r="K271" s="12">
        <v>0</v>
      </c>
      <c r="L271" s="8">
        <v>0</v>
      </c>
      <c r="M271" s="10">
        <v>0</v>
      </c>
      <c r="N271" s="12">
        <v>0</v>
      </c>
      <c r="O271" s="1">
        <f t="shared" si="66"/>
        <v>0</v>
      </c>
      <c r="P271" s="1">
        <f t="shared" si="67"/>
        <v>0</v>
      </c>
      <c r="Q271" s="1" t="e">
        <f t="shared" si="72"/>
        <v>#NUM!</v>
      </c>
      <c r="R271" s="1" t="e">
        <f t="shared" si="73"/>
        <v>#NUM!</v>
      </c>
      <c r="S271" s="1" t="e">
        <f t="shared" si="60"/>
        <v>#NUM!</v>
      </c>
      <c r="T271">
        <f t="shared" si="68"/>
        <v>2.3724130311528998E-5</v>
      </c>
      <c r="U271" s="15">
        <f t="shared" si="74"/>
        <v>1</v>
      </c>
      <c r="V271" s="15" t="e">
        <f t="shared" si="61"/>
        <v>#NUM!</v>
      </c>
      <c r="W271" s="15" t="e">
        <f t="shared" si="62"/>
        <v>#NUM!</v>
      </c>
      <c r="X271" s="15" t="e">
        <f t="shared" si="63"/>
        <v>#NUM!</v>
      </c>
      <c r="Y271" s="15" t="e">
        <f t="shared" si="64"/>
        <v>#NUM!</v>
      </c>
      <c r="Z271">
        <f t="shared" si="69"/>
        <v>-4.6248096991462671</v>
      </c>
      <c r="AB271">
        <v>0</v>
      </c>
      <c r="AC271">
        <v>0</v>
      </c>
      <c r="AD271">
        <v>1</v>
      </c>
      <c r="AE271">
        <v>0</v>
      </c>
      <c r="AF271">
        <v>0</v>
      </c>
      <c r="AG271">
        <v>0</v>
      </c>
      <c r="AH271">
        <v>0</v>
      </c>
      <c r="AI271" s="1">
        <v>1.03117233983315E-5</v>
      </c>
      <c r="AJ271">
        <v>0</v>
      </c>
      <c r="AK271">
        <v>0</v>
      </c>
      <c r="AN271">
        <f t="shared" si="70"/>
        <v>0</v>
      </c>
      <c r="AO271">
        <f t="shared" si="71"/>
        <v>1</v>
      </c>
      <c r="BL271" s="1"/>
    </row>
    <row r="272" spans="1:64" x14ac:dyDescent="0.2">
      <c r="A272">
        <v>270</v>
      </c>
      <c r="B272" s="2">
        <v>1016</v>
      </c>
      <c r="C272" s="4">
        <v>571</v>
      </c>
      <c r="D272" s="6">
        <v>692</v>
      </c>
      <c r="E272" s="2">
        <v>4.1579020601258797E-3</v>
      </c>
      <c r="F272" s="4">
        <v>2.94750752362909E-3</v>
      </c>
      <c r="G272" s="6">
        <v>3.7985870573575601E-3</v>
      </c>
      <c r="H272" s="1">
        <f t="shared" si="65"/>
        <v>3.6346655470375099E-3</v>
      </c>
      <c r="I272" s="8">
        <v>0</v>
      </c>
      <c r="J272" s="10">
        <v>0</v>
      </c>
      <c r="K272" s="12">
        <v>0</v>
      </c>
      <c r="L272" s="8">
        <v>0</v>
      </c>
      <c r="M272" s="10">
        <v>0</v>
      </c>
      <c r="N272" s="12">
        <v>0</v>
      </c>
      <c r="O272" s="1">
        <f t="shared" si="66"/>
        <v>0</v>
      </c>
      <c r="P272" s="1">
        <f t="shared" si="67"/>
        <v>0</v>
      </c>
      <c r="Q272" s="1" t="e">
        <f t="shared" si="72"/>
        <v>#NUM!</v>
      </c>
      <c r="R272" s="1" t="e">
        <f t="shared" si="73"/>
        <v>#NUM!</v>
      </c>
      <c r="S272" s="1" t="e">
        <f t="shared" si="60"/>
        <v>#NUM!</v>
      </c>
      <c r="T272">
        <f t="shared" si="68"/>
        <v>5.3511527877327558E-4</v>
      </c>
      <c r="U272" s="15">
        <f t="shared" si="74"/>
        <v>1</v>
      </c>
      <c r="V272" s="15" t="e">
        <f t="shared" si="61"/>
        <v>#NUM!</v>
      </c>
      <c r="W272" s="15" t="e">
        <f t="shared" si="62"/>
        <v>#NUM!</v>
      </c>
      <c r="X272" s="15" t="e">
        <f t="shared" si="63"/>
        <v>#NUM!</v>
      </c>
      <c r="Y272" s="15" t="e">
        <f t="shared" si="64"/>
        <v>#NUM!</v>
      </c>
      <c r="Z272">
        <f t="shared" si="69"/>
        <v>-3.271552648741324</v>
      </c>
      <c r="AB272">
        <v>0</v>
      </c>
      <c r="AC272">
        <v>0</v>
      </c>
      <c r="AD272">
        <v>0</v>
      </c>
      <c r="AE272">
        <v>0</v>
      </c>
      <c r="AF272">
        <v>0</v>
      </c>
      <c r="AG272">
        <v>0</v>
      </c>
      <c r="AH272">
        <v>0</v>
      </c>
      <c r="AI272">
        <v>0</v>
      </c>
      <c r="AJ272">
        <v>0</v>
      </c>
      <c r="AK272">
        <v>0</v>
      </c>
      <c r="AN272">
        <f t="shared" si="70"/>
        <v>0</v>
      </c>
      <c r="AO272">
        <f t="shared" si="71"/>
        <v>0</v>
      </c>
    </row>
    <row r="273" spans="1:66" x14ac:dyDescent="0.2">
      <c r="A273">
        <v>271</v>
      </c>
      <c r="B273" s="2">
        <v>1578</v>
      </c>
      <c r="C273" s="4">
        <v>1031</v>
      </c>
      <c r="D273" s="6">
        <v>957</v>
      </c>
      <c r="E273" s="2">
        <v>6.4578439477152002E-3</v>
      </c>
      <c r="F273" s="4">
        <v>5.3220319734879097E-3</v>
      </c>
      <c r="G273" s="6">
        <v>5.2532482859699199E-3</v>
      </c>
      <c r="H273" s="1">
        <f t="shared" si="65"/>
        <v>5.6777080690576763E-3</v>
      </c>
      <c r="I273" s="8">
        <v>3</v>
      </c>
      <c r="J273" s="10">
        <v>0</v>
      </c>
      <c r="K273" s="12">
        <v>0</v>
      </c>
      <c r="L273" s="9">
        <v>1.44459960514277E-5</v>
      </c>
      <c r="M273" s="10">
        <v>0</v>
      </c>
      <c r="N273" s="12">
        <v>0</v>
      </c>
      <c r="O273" s="1">
        <f t="shared" si="66"/>
        <v>4.8153320171425665E-6</v>
      </c>
      <c r="P273" s="1">
        <f t="shared" si="67"/>
        <v>8.4811194210303287E-4</v>
      </c>
      <c r="Q273" s="1">
        <f t="shared" si="72"/>
        <v>-10.203457681201565</v>
      </c>
      <c r="R273" s="1">
        <f t="shared" si="73"/>
        <v>0</v>
      </c>
      <c r="S273" s="1">
        <f t="shared" si="60"/>
        <v>-10.203457681201565</v>
      </c>
      <c r="T273">
        <f t="shared" si="68"/>
        <v>1.3069852830815048E-4</v>
      </c>
      <c r="U273" s="15">
        <f t="shared" si="74"/>
        <v>1</v>
      </c>
      <c r="V273" s="15">
        <f t="shared" si="61"/>
        <v>0</v>
      </c>
      <c r="W273" s="15">
        <f t="shared" si="62"/>
        <v>0</v>
      </c>
      <c r="X273" s="15">
        <f t="shared" si="63"/>
        <v>-10.203457681201565</v>
      </c>
      <c r="Y273" s="15">
        <f t="shared" si="64"/>
        <v>0</v>
      </c>
      <c r="Z273">
        <f t="shared" si="69"/>
        <v>-3.8837293026355826</v>
      </c>
      <c r="AB273">
        <v>0</v>
      </c>
      <c r="AC273">
        <v>0</v>
      </c>
      <c r="AD273">
        <v>1</v>
      </c>
      <c r="AE273">
        <v>0</v>
      </c>
      <c r="AF273">
        <v>0</v>
      </c>
      <c r="AG273">
        <v>0</v>
      </c>
      <c r="AH273">
        <v>0</v>
      </c>
      <c r="AI273" s="1">
        <v>1.03117233983315E-5</v>
      </c>
      <c r="AJ273">
        <v>0</v>
      </c>
      <c r="AK273">
        <v>0</v>
      </c>
      <c r="AN273">
        <f t="shared" si="70"/>
        <v>0</v>
      </c>
      <c r="AO273">
        <f t="shared" si="71"/>
        <v>1</v>
      </c>
    </row>
    <row r="274" spans="1:66" x14ac:dyDescent="0.2">
      <c r="A274">
        <v>272</v>
      </c>
      <c r="B274" s="2">
        <v>0</v>
      </c>
      <c r="C274" s="4">
        <v>0</v>
      </c>
      <c r="D274" s="6">
        <v>0</v>
      </c>
      <c r="E274" s="2">
        <v>0</v>
      </c>
      <c r="F274" s="5">
        <v>0</v>
      </c>
      <c r="G274" s="6">
        <v>0</v>
      </c>
      <c r="H274" s="1">
        <f t="shared" si="65"/>
        <v>0</v>
      </c>
      <c r="I274" s="8">
        <v>0</v>
      </c>
      <c r="J274" s="10">
        <v>0</v>
      </c>
      <c r="K274" s="12">
        <v>0</v>
      </c>
      <c r="L274" s="8">
        <v>0</v>
      </c>
      <c r="M274" s="10">
        <v>0</v>
      </c>
      <c r="N274" s="12">
        <v>0</v>
      </c>
      <c r="O274" s="1">
        <f t="shared" si="66"/>
        <v>0</v>
      </c>
      <c r="P274" s="1" t="e">
        <f t="shared" si="67"/>
        <v>#DIV/0!</v>
      </c>
      <c r="Q274" s="1" t="e">
        <f t="shared" si="72"/>
        <v>#DIV/0!</v>
      </c>
      <c r="R274" s="1" t="e">
        <f t="shared" si="73"/>
        <v>#DIV/0!</v>
      </c>
      <c r="S274" s="1" t="e">
        <f t="shared" si="60"/>
        <v>#DIV/0!</v>
      </c>
      <c r="T274" t="e">
        <f t="shared" si="68"/>
        <v>#DIV/0!</v>
      </c>
      <c r="U274" s="15" t="e">
        <f t="shared" si="74"/>
        <v>#DIV/0!</v>
      </c>
      <c r="V274" s="15" t="e">
        <f t="shared" si="61"/>
        <v>#DIV/0!</v>
      </c>
      <c r="W274" s="15" t="e">
        <f t="shared" si="62"/>
        <v>#DIV/0!</v>
      </c>
      <c r="X274" s="15" t="e">
        <f t="shared" si="63"/>
        <v>#DIV/0!</v>
      </c>
      <c r="Y274" s="15" t="e">
        <f t="shared" si="64"/>
        <v>#DIV/0!</v>
      </c>
      <c r="Z274" t="e">
        <f t="shared" si="69"/>
        <v>#DIV/0!</v>
      </c>
      <c r="AB274">
        <v>0</v>
      </c>
      <c r="AC274">
        <v>0</v>
      </c>
      <c r="AD274">
        <v>0</v>
      </c>
      <c r="AE274">
        <v>0</v>
      </c>
      <c r="AF274">
        <v>0</v>
      </c>
      <c r="AG274">
        <v>0</v>
      </c>
      <c r="AH274">
        <v>0</v>
      </c>
      <c r="AI274">
        <v>0</v>
      </c>
      <c r="AJ274">
        <v>0</v>
      </c>
      <c r="AK274">
        <v>0</v>
      </c>
      <c r="AN274" t="e">
        <f t="shared" si="70"/>
        <v>#DIV/0!</v>
      </c>
      <c r="AO274" t="e">
        <f t="shared" si="71"/>
        <v>#DIV/0!</v>
      </c>
    </row>
    <row r="275" spans="1:66" x14ac:dyDescent="0.2">
      <c r="A275">
        <v>273</v>
      </c>
      <c r="B275" s="2">
        <v>213</v>
      </c>
      <c r="C275" s="4">
        <v>150</v>
      </c>
      <c r="D275" s="6">
        <v>104</v>
      </c>
      <c r="E275" s="2">
        <v>8.7168616024292601E-4</v>
      </c>
      <c r="F275" s="4">
        <v>7.7430145104091905E-4</v>
      </c>
      <c r="G275" s="6">
        <v>5.7088591613466296E-4</v>
      </c>
      <c r="H275" s="1">
        <f t="shared" si="65"/>
        <v>7.3895784247283601E-4</v>
      </c>
      <c r="I275" s="8">
        <v>0</v>
      </c>
      <c r="J275" s="10">
        <v>0</v>
      </c>
      <c r="K275" s="12">
        <v>0</v>
      </c>
      <c r="L275" s="8">
        <v>0</v>
      </c>
      <c r="M275" s="10">
        <v>0</v>
      </c>
      <c r="N275" s="12">
        <v>0</v>
      </c>
      <c r="O275" s="1">
        <f t="shared" si="66"/>
        <v>0</v>
      </c>
      <c r="P275" s="1">
        <f t="shared" si="67"/>
        <v>0</v>
      </c>
      <c r="Q275" s="1" t="e">
        <f t="shared" si="72"/>
        <v>#NUM!</v>
      </c>
      <c r="R275" s="1" t="e">
        <f t="shared" si="73"/>
        <v>#NUM!</v>
      </c>
      <c r="S275" s="1" t="e">
        <f t="shared" si="60"/>
        <v>#NUM!</v>
      </c>
      <c r="T275">
        <f t="shared" si="68"/>
        <v>1.130171557440328E-3</v>
      </c>
      <c r="U275" s="15">
        <f t="shared" si="74"/>
        <v>1</v>
      </c>
      <c r="V275" s="15" t="e">
        <f t="shared" si="61"/>
        <v>#NUM!</v>
      </c>
      <c r="W275" s="15" t="e">
        <f t="shared" si="62"/>
        <v>#NUM!</v>
      </c>
      <c r="X275" s="15" t="e">
        <f t="shared" si="63"/>
        <v>#NUM!</v>
      </c>
      <c r="Y275" s="15" t="e">
        <f t="shared" si="64"/>
        <v>#NUM!</v>
      </c>
      <c r="Z275">
        <f t="shared" si="69"/>
        <v>-2.9468556266100103</v>
      </c>
      <c r="AB275">
        <v>0</v>
      </c>
      <c r="AC275">
        <v>0</v>
      </c>
      <c r="AD275">
        <v>0</v>
      </c>
      <c r="AE275">
        <v>0</v>
      </c>
      <c r="AF275">
        <v>0</v>
      </c>
      <c r="AG275">
        <v>0</v>
      </c>
      <c r="AH275">
        <v>0</v>
      </c>
      <c r="AI275">
        <v>0</v>
      </c>
      <c r="AJ275">
        <v>0</v>
      </c>
      <c r="AK275">
        <v>0</v>
      </c>
      <c r="AN275">
        <f t="shared" si="70"/>
        <v>0</v>
      </c>
      <c r="AO275">
        <f t="shared" si="71"/>
        <v>0</v>
      </c>
      <c r="BN275" s="1"/>
    </row>
    <row r="276" spans="1:66" x14ac:dyDescent="0.2">
      <c r="A276">
        <v>274</v>
      </c>
      <c r="B276" s="2">
        <v>10</v>
      </c>
      <c r="C276" s="4">
        <v>4</v>
      </c>
      <c r="D276" s="6">
        <v>4</v>
      </c>
      <c r="E276" s="3">
        <v>4.09242328752547E-5</v>
      </c>
      <c r="F276" s="5">
        <v>2.0648038694424498E-5</v>
      </c>
      <c r="G276" s="7">
        <v>2.19571506205639E-5</v>
      </c>
      <c r="H276" s="1">
        <f t="shared" si="65"/>
        <v>2.7843140730081032E-5</v>
      </c>
      <c r="I276" s="8">
        <v>0</v>
      </c>
      <c r="J276" s="10">
        <v>0</v>
      </c>
      <c r="K276" s="12">
        <v>0</v>
      </c>
      <c r="L276" s="8">
        <v>0</v>
      </c>
      <c r="M276" s="10">
        <v>0</v>
      </c>
      <c r="N276" s="12">
        <v>0</v>
      </c>
      <c r="O276" s="1">
        <f t="shared" si="66"/>
        <v>0</v>
      </c>
      <c r="P276" s="1">
        <f t="shared" si="67"/>
        <v>0</v>
      </c>
      <c r="Q276" s="1" t="e">
        <f t="shared" si="72"/>
        <v>#NUM!</v>
      </c>
      <c r="R276" s="1" t="e">
        <f t="shared" si="73"/>
        <v>#NUM!</v>
      </c>
      <c r="S276" s="1" t="e">
        <f t="shared" si="60"/>
        <v>#NUM!</v>
      </c>
      <c r="T276">
        <f t="shared" si="68"/>
        <v>1.3158940075906725E-2</v>
      </c>
      <c r="U276" s="15">
        <f t="shared" si="74"/>
        <v>1</v>
      </c>
      <c r="V276" s="15" t="e">
        <f t="shared" si="61"/>
        <v>#NUM!</v>
      </c>
      <c r="W276" s="15" t="e">
        <f t="shared" si="62"/>
        <v>#NUM!</v>
      </c>
      <c r="X276" s="15" t="e">
        <f t="shared" si="63"/>
        <v>#NUM!</v>
      </c>
      <c r="Y276" s="15" t="e">
        <f t="shared" si="64"/>
        <v>#NUM!</v>
      </c>
      <c r="Z276">
        <f t="shared" si="69"/>
        <v>-1.8807790907922233</v>
      </c>
      <c r="AB276">
        <v>0</v>
      </c>
      <c r="AC276">
        <v>0</v>
      </c>
      <c r="AD276">
        <v>0</v>
      </c>
      <c r="AE276">
        <v>0</v>
      </c>
      <c r="AF276">
        <v>0</v>
      </c>
      <c r="AG276">
        <v>0</v>
      </c>
      <c r="AH276">
        <v>0</v>
      </c>
      <c r="AI276">
        <v>0</v>
      </c>
      <c r="AJ276">
        <v>0</v>
      </c>
      <c r="AK276">
        <v>0</v>
      </c>
      <c r="AN276">
        <f t="shared" si="70"/>
        <v>0</v>
      </c>
      <c r="AO276">
        <f t="shared" si="71"/>
        <v>0</v>
      </c>
    </row>
    <row r="277" spans="1:66" x14ac:dyDescent="0.2">
      <c r="A277">
        <v>275</v>
      </c>
      <c r="B277" s="2">
        <v>82</v>
      </c>
      <c r="C277" s="4">
        <v>35</v>
      </c>
      <c r="D277" s="6">
        <v>40</v>
      </c>
      <c r="E277" s="2">
        <v>3.3557870957708899E-4</v>
      </c>
      <c r="F277" s="4">
        <v>1.8067033857621401E-4</v>
      </c>
      <c r="G277" s="6">
        <v>2.1957150620563901E-4</v>
      </c>
      <c r="H277" s="1">
        <f t="shared" si="65"/>
        <v>2.4527351811964735E-4</v>
      </c>
      <c r="I277" s="8">
        <v>0</v>
      </c>
      <c r="J277" s="10">
        <v>0</v>
      </c>
      <c r="K277" s="12">
        <v>1</v>
      </c>
      <c r="L277" s="8">
        <v>0</v>
      </c>
      <c r="M277" s="10">
        <v>0</v>
      </c>
      <c r="N277" s="13">
        <v>5.4082703269840199E-6</v>
      </c>
      <c r="O277" s="1">
        <f t="shared" si="66"/>
        <v>1.80275677566134E-6</v>
      </c>
      <c r="P277" s="1">
        <f t="shared" si="67"/>
        <v>7.34998539378366E-3</v>
      </c>
      <c r="Q277" s="1">
        <f t="shared" si="72"/>
        <v>-7.088042901697686</v>
      </c>
      <c r="R277" s="1">
        <f t="shared" si="73"/>
        <v>0</v>
      </c>
      <c r="S277" s="1">
        <f t="shared" si="60"/>
        <v>-7.088042901697686</v>
      </c>
      <c r="T277">
        <f t="shared" si="68"/>
        <v>6.3887298351389139E-3</v>
      </c>
      <c r="U277" s="15">
        <f t="shared" si="74"/>
        <v>1</v>
      </c>
      <c r="V277" s="15">
        <f t="shared" si="61"/>
        <v>0</v>
      </c>
      <c r="W277" s="15">
        <f t="shared" si="62"/>
        <v>0</v>
      </c>
      <c r="X277" s="15">
        <f t="shared" si="63"/>
        <v>-7.088042901697686</v>
      </c>
      <c r="Y277" s="15">
        <f t="shared" si="64"/>
        <v>0</v>
      </c>
      <c r="Z277">
        <f t="shared" si="69"/>
        <v>-2.1945854768059054</v>
      </c>
      <c r="AB277">
        <v>0</v>
      </c>
      <c r="AC277">
        <v>0</v>
      </c>
      <c r="AD277">
        <v>0</v>
      </c>
      <c r="AE277">
        <v>0</v>
      </c>
      <c r="AF277">
        <v>0</v>
      </c>
      <c r="AG277">
        <v>0</v>
      </c>
      <c r="AH277">
        <v>0</v>
      </c>
      <c r="AI277">
        <v>0</v>
      </c>
      <c r="AJ277">
        <v>0</v>
      </c>
      <c r="AK277">
        <v>0</v>
      </c>
      <c r="AN277">
        <f t="shared" si="70"/>
        <v>0</v>
      </c>
      <c r="AO277">
        <f t="shared" si="71"/>
        <v>0</v>
      </c>
    </row>
    <row r="278" spans="1:66" x14ac:dyDescent="0.2">
      <c r="A278">
        <v>276</v>
      </c>
      <c r="B278" s="2">
        <v>118</v>
      </c>
      <c r="C278" s="4">
        <v>102</v>
      </c>
      <c r="D278" s="6">
        <v>97</v>
      </c>
      <c r="E278" s="2">
        <v>4.82905947928006E-4</v>
      </c>
      <c r="F278" s="4">
        <v>5.2652498670782504E-4</v>
      </c>
      <c r="G278" s="6">
        <v>5.32460902548676E-4</v>
      </c>
      <c r="H278" s="1">
        <f t="shared" si="65"/>
        <v>5.1396394572816894E-4</v>
      </c>
      <c r="I278" s="8">
        <v>0</v>
      </c>
      <c r="J278" s="10">
        <v>0</v>
      </c>
      <c r="K278" s="12">
        <v>0</v>
      </c>
      <c r="L278" s="8">
        <v>0</v>
      </c>
      <c r="M278" s="10">
        <v>0</v>
      </c>
      <c r="N278" s="12">
        <v>0</v>
      </c>
      <c r="O278" s="1">
        <f t="shared" si="66"/>
        <v>0</v>
      </c>
      <c r="P278" s="1">
        <f t="shared" si="67"/>
        <v>0</v>
      </c>
      <c r="Q278" s="1" t="e">
        <f t="shared" si="72"/>
        <v>#NUM!</v>
      </c>
      <c r="R278" s="1" t="e">
        <f t="shared" si="73"/>
        <v>#NUM!</v>
      </c>
      <c r="S278" s="1" t="e">
        <f t="shared" si="60"/>
        <v>#NUM!</v>
      </c>
      <c r="T278">
        <f t="shared" si="68"/>
        <v>5.0913862025942247E-6</v>
      </c>
      <c r="U278" s="15">
        <f t="shared" si="74"/>
        <v>1</v>
      </c>
      <c r="V278" s="15" t="e">
        <f t="shared" si="61"/>
        <v>#NUM!</v>
      </c>
      <c r="W278" s="15" t="e">
        <f t="shared" si="62"/>
        <v>#NUM!</v>
      </c>
      <c r="X278" s="15" t="e">
        <f t="shared" si="63"/>
        <v>#NUM!</v>
      </c>
      <c r="Y278" s="15" t="e">
        <f t="shared" si="64"/>
        <v>#NUM!</v>
      </c>
      <c r="Z278">
        <f t="shared" si="69"/>
        <v>-5.2931639586896173</v>
      </c>
      <c r="AB278">
        <v>0</v>
      </c>
      <c r="AC278">
        <v>0</v>
      </c>
      <c r="AD278">
        <v>0</v>
      </c>
      <c r="AE278">
        <v>0</v>
      </c>
      <c r="AF278">
        <v>0</v>
      </c>
      <c r="AG278">
        <v>0</v>
      </c>
      <c r="AH278">
        <v>0</v>
      </c>
      <c r="AI278">
        <v>0</v>
      </c>
      <c r="AJ278">
        <v>0</v>
      </c>
      <c r="AK278">
        <v>0</v>
      </c>
      <c r="AN278">
        <f t="shared" si="70"/>
        <v>0</v>
      </c>
      <c r="AO278">
        <f t="shared" si="71"/>
        <v>0</v>
      </c>
    </row>
    <row r="279" spans="1:66" x14ac:dyDescent="0.2">
      <c r="A279">
        <v>277</v>
      </c>
      <c r="B279" s="2">
        <v>1</v>
      </c>
      <c r="C279" s="4">
        <v>1</v>
      </c>
      <c r="D279" s="6">
        <v>0</v>
      </c>
      <c r="E279" s="3">
        <v>4.0924232875254699E-6</v>
      </c>
      <c r="F279" s="5">
        <v>5.1620096736061204E-6</v>
      </c>
      <c r="G279" s="7">
        <v>0</v>
      </c>
      <c r="H279" s="1">
        <f t="shared" si="65"/>
        <v>3.0848109870438634E-6</v>
      </c>
      <c r="I279" s="8">
        <v>0</v>
      </c>
      <c r="J279" s="10">
        <v>0</v>
      </c>
      <c r="K279" s="12">
        <v>0</v>
      </c>
      <c r="L279" s="8">
        <v>0</v>
      </c>
      <c r="M279" s="10">
        <v>0</v>
      </c>
      <c r="N279" s="12">
        <v>0</v>
      </c>
      <c r="O279" s="1">
        <f t="shared" si="66"/>
        <v>0</v>
      </c>
      <c r="P279" s="1">
        <f t="shared" si="67"/>
        <v>0</v>
      </c>
      <c r="Q279" s="1" t="e">
        <f t="shared" si="72"/>
        <v>#NUM!</v>
      </c>
      <c r="R279" s="1" t="e">
        <f t="shared" si="73"/>
        <v>#NUM!</v>
      </c>
      <c r="S279" s="1" t="e">
        <f t="shared" si="60"/>
        <v>#NUM!</v>
      </c>
      <c r="T279">
        <f t="shared" si="68"/>
        <v>0.12140248605151559</v>
      </c>
      <c r="U279" s="15">
        <f t="shared" si="74"/>
        <v>0</v>
      </c>
      <c r="V279" s="15" t="e">
        <f t="shared" si="61"/>
        <v>#NUM!</v>
      </c>
      <c r="W279" s="15" t="e">
        <f t="shared" si="62"/>
        <v>#NUM!</v>
      </c>
      <c r="X279" s="15" t="e">
        <f t="shared" si="63"/>
        <v>#NUM!</v>
      </c>
      <c r="Y279" s="15" t="e">
        <f t="shared" si="64"/>
        <v>#NUM!</v>
      </c>
      <c r="Z279">
        <f t="shared" si="69"/>
        <v>-0.91577241978959012</v>
      </c>
      <c r="AB279">
        <v>0</v>
      </c>
      <c r="AC279">
        <v>0</v>
      </c>
      <c r="AD279">
        <v>0</v>
      </c>
      <c r="AE279">
        <v>0</v>
      </c>
      <c r="AF279">
        <v>0</v>
      </c>
      <c r="AG279">
        <v>0</v>
      </c>
      <c r="AH279">
        <v>0</v>
      </c>
      <c r="AI279">
        <v>0</v>
      </c>
      <c r="AJ279">
        <v>0</v>
      </c>
      <c r="AK279">
        <v>0</v>
      </c>
      <c r="AN279">
        <f t="shared" si="70"/>
        <v>0</v>
      </c>
      <c r="AO279">
        <f t="shared" si="71"/>
        <v>0</v>
      </c>
    </row>
    <row r="280" spans="1:66" x14ac:dyDescent="0.2">
      <c r="A280">
        <v>278</v>
      </c>
      <c r="B280" s="2">
        <v>0</v>
      </c>
      <c r="C280" s="4">
        <v>0</v>
      </c>
      <c r="D280" s="6">
        <v>0</v>
      </c>
      <c r="E280" s="3">
        <v>0</v>
      </c>
      <c r="F280" s="4">
        <v>0</v>
      </c>
      <c r="G280" s="6">
        <v>0</v>
      </c>
      <c r="H280" s="1">
        <f t="shared" si="65"/>
        <v>0</v>
      </c>
      <c r="I280" s="8">
        <v>0</v>
      </c>
      <c r="J280" s="10">
        <v>0</v>
      </c>
      <c r="K280" s="12">
        <v>0</v>
      </c>
      <c r="L280" s="8">
        <v>0</v>
      </c>
      <c r="M280" s="10">
        <v>0</v>
      </c>
      <c r="N280" s="12">
        <v>0</v>
      </c>
      <c r="O280" s="1">
        <f t="shared" si="66"/>
        <v>0</v>
      </c>
      <c r="P280" s="1" t="e">
        <f t="shared" si="67"/>
        <v>#DIV/0!</v>
      </c>
      <c r="Q280" s="1" t="e">
        <f t="shared" si="72"/>
        <v>#DIV/0!</v>
      </c>
      <c r="R280" s="1" t="e">
        <f t="shared" si="73"/>
        <v>#DIV/0!</v>
      </c>
      <c r="S280" s="1" t="e">
        <f t="shared" si="60"/>
        <v>#DIV/0!</v>
      </c>
      <c r="T280" t="e">
        <f t="shared" si="68"/>
        <v>#DIV/0!</v>
      </c>
      <c r="U280" s="15" t="e">
        <f t="shared" si="74"/>
        <v>#DIV/0!</v>
      </c>
      <c r="V280" s="15" t="e">
        <f t="shared" si="61"/>
        <v>#DIV/0!</v>
      </c>
      <c r="W280" s="15" t="e">
        <f t="shared" si="62"/>
        <v>#DIV/0!</v>
      </c>
      <c r="X280" s="15" t="e">
        <f t="shared" si="63"/>
        <v>#DIV/0!</v>
      </c>
      <c r="Y280" s="15" t="e">
        <f t="shared" si="64"/>
        <v>#DIV/0!</v>
      </c>
      <c r="Z280" t="e">
        <f t="shared" si="69"/>
        <v>#DIV/0!</v>
      </c>
      <c r="AB280">
        <v>0</v>
      </c>
      <c r="AC280">
        <v>0</v>
      </c>
      <c r="AD280">
        <v>0</v>
      </c>
      <c r="AE280">
        <v>0</v>
      </c>
      <c r="AF280">
        <v>0</v>
      </c>
      <c r="AG280">
        <v>0</v>
      </c>
      <c r="AH280">
        <v>0</v>
      </c>
      <c r="AI280">
        <v>0</v>
      </c>
      <c r="AJ280">
        <v>0</v>
      </c>
      <c r="AK280">
        <v>0</v>
      </c>
      <c r="AN280" t="e">
        <f t="shared" si="70"/>
        <v>#DIV/0!</v>
      </c>
      <c r="AO280" t="e">
        <f t="shared" si="71"/>
        <v>#DIV/0!</v>
      </c>
    </row>
    <row r="281" spans="1:66" x14ac:dyDescent="0.2">
      <c r="A281">
        <v>279</v>
      </c>
      <c r="B281" s="2">
        <v>67</v>
      </c>
      <c r="C281" s="4">
        <v>35</v>
      </c>
      <c r="D281" s="6">
        <v>50</v>
      </c>
      <c r="E281" s="2">
        <v>2.7419236026420598E-4</v>
      </c>
      <c r="F281" s="4">
        <v>1.8067033857621401E-4</v>
      </c>
      <c r="G281" s="6">
        <v>2.7446438275704902E-4</v>
      </c>
      <c r="H281" s="1">
        <f t="shared" si="65"/>
        <v>2.4310902719915634E-4</v>
      </c>
      <c r="I281" s="8">
        <v>0</v>
      </c>
      <c r="J281" s="10">
        <v>0</v>
      </c>
      <c r="K281" s="12">
        <v>0</v>
      </c>
      <c r="L281" s="8">
        <v>0</v>
      </c>
      <c r="M281" s="10">
        <v>0</v>
      </c>
      <c r="N281" s="12">
        <v>0</v>
      </c>
      <c r="O281" s="1">
        <f t="shared" si="66"/>
        <v>0</v>
      </c>
      <c r="P281" s="1">
        <f t="shared" si="67"/>
        <v>0</v>
      </c>
      <c r="Q281" s="1" t="e">
        <f t="shared" si="72"/>
        <v>#NUM!</v>
      </c>
      <c r="R281" s="1" t="e">
        <f t="shared" si="73"/>
        <v>#NUM!</v>
      </c>
      <c r="S281" s="1" t="e">
        <f t="shared" si="60"/>
        <v>#NUM!</v>
      </c>
      <c r="T281">
        <f t="shared" si="68"/>
        <v>1.4667230844471913E-3</v>
      </c>
      <c r="U281" s="15">
        <f t="shared" si="74"/>
        <v>1</v>
      </c>
      <c r="V281" s="15" t="e">
        <f t="shared" si="61"/>
        <v>#NUM!</v>
      </c>
      <c r="W281" s="15" t="e">
        <f t="shared" si="62"/>
        <v>#NUM!</v>
      </c>
      <c r="X281" s="15" t="e">
        <f t="shared" si="63"/>
        <v>#NUM!</v>
      </c>
      <c r="Y281" s="15" t="e">
        <f t="shared" si="64"/>
        <v>#NUM!</v>
      </c>
      <c r="Z281">
        <f t="shared" si="69"/>
        <v>-2.8336518726928923</v>
      </c>
      <c r="AB281">
        <v>0</v>
      </c>
      <c r="AC281">
        <v>0</v>
      </c>
      <c r="AD281">
        <v>0</v>
      </c>
      <c r="AE281">
        <v>0</v>
      </c>
      <c r="AF281">
        <v>0</v>
      </c>
      <c r="AG281">
        <v>0</v>
      </c>
      <c r="AH281">
        <v>0</v>
      </c>
      <c r="AI281">
        <v>0</v>
      </c>
      <c r="AJ281">
        <v>0</v>
      </c>
      <c r="AK281">
        <v>0</v>
      </c>
      <c r="AN281">
        <f t="shared" si="70"/>
        <v>0</v>
      </c>
      <c r="AO281">
        <f t="shared" si="71"/>
        <v>0</v>
      </c>
      <c r="BL281" s="1"/>
    </row>
    <row r="282" spans="1:66" x14ac:dyDescent="0.2">
      <c r="A282">
        <v>280</v>
      </c>
      <c r="B282" s="2">
        <v>0</v>
      </c>
      <c r="C282" s="4">
        <v>0</v>
      </c>
      <c r="D282" s="6">
        <v>0</v>
      </c>
      <c r="E282" s="3">
        <v>0</v>
      </c>
      <c r="F282" s="4">
        <v>0</v>
      </c>
      <c r="G282" s="6">
        <v>0</v>
      </c>
      <c r="H282" s="1">
        <f t="shared" si="65"/>
        <v>0</v>
      </c>
      <c r="I282" s="8">
        <v>0</v>
      </c>
      <c r="J282" s="10">
        <v>0</v>
      </c>
      <c r="K282" s="12">
        <v>0</v>
      </c>
      <c r="L282" s="8">
        <v>0</v>
      </c>
      <c r="M282" s="10">
        <v>0</v>
      </c>
      <c r="N282" s="12">
        <v>0</v>
      </c>
      <c r="O282" s="1">
        <f t="shared" si="66"/>
        <v>0</v>
      </c>
      <c r="P282" s="1" t="e">
        <f t="shared" si="67"/>
        <v>#DIV/0!</v>
      </c>
      <c r="Q282" s="1" t="e">
        <f t="shared" si="72"/>
        <v>#DIV/0!</v>
      </c>
      <c r="R282" s="1" t="e">
        <f t="shared" si="73"/>
        <v>#DIV/0!</v>
      </c>
      <c r="S282" s="1" t="e">
        <f t="shared" si="60"/>
        <v>#DIV/0!</v>
      </c>
      <c r="T282" t="e">
        <f t="shared" si="68"/>
        <v>#DIV/0!</v>
      </c>
      <c r="U282" s="15" t="e">
        <f t="shared" si="74"/>
        <v>#DIV/0!</v>
      </c>
      <c r="V282" s="15" t="e">
        <f t="shared" si="61"/>
        <v>#DIV/0!</v>
      </c>
      <c r="W282" s="15" t="e">
        <f t="shared" si="62"/>
        <v>#DIV/0!</v>
      </c>
      <c r="X282" s="15" t="e">
        <f t="shared" si="63"/>
        <v>#DIV/0!</v>
      </c>
      <c r="Y282" s="15" t="e">
        <f t="shared" si="64"/>
        <v>#DIV/0!</v>
      </c>
      <c r="Z282" t="e">
        <f t="shared" si="69"/>
        <v>#DIV/0!</v>
      </c>
      <c r="AB282">
        <v>0</v>
      </c>
      <c r="AC282">
        <v>0</v>
      </c>
      <c r="AD282">
        <v>0</v>
      </c>
      <c r="AE282">
        <v>0</v>
      </c>
      <c r="AF282">
        <v>0</v>
      </c>
      <c r="AG282">
        <v>0</v>
      </c>
      <c r="AH282">
        <v>0</v>
      </c>
      <c r="AI282">
        <v>0</v>
      </c>
      <c r="AJ282">
        <v>0</v>
      </c>
      <c r="AK282">
        <v>0</v>
      </c>
      <c r="AN282" t="e">
        <f t="shared" si="70"/>
        <v>#DIV/0!</v>
      </c>
      <c r="AO282" t="e">
        <f t="shared" si="71"/>
        <v>#DIV/0!</v>
      </c>
    </row>
    <row r="283" spans="1:66" x14ac:dyDescent="0.2">
      <c r="A283">
        <v>281</v>
      </c>
      <c r="B283" s="2">
        <v>361</v>
      </c>
      <c r="C283" s="4">
        <v>230</v>
      </c>
      <c r="D283" s="6">
        <v>214</v>
      </c>
      <c r="E283" s="2">
        <v>1.4773648067966899E-3</v>
      </c>
      <c r="F283" s="4">
        <v>1.1872622249294001E-3</v>
      </c>
      <c r="G283" s="6">
        <v>1.17470755820017E-3</v>
      </c>
      <c r="H283" s="1">
        <f t="shared" si="65"/>
        <v>1.2797781966420866E-3</v>
      </c>
      <c r="I283" s="8">
        <v>1</v>
      </c>
      <c r="J283" s="10">
        <v>0</v>
      </c>
      <c r="K283" s="12">
        <v>0</v>
      </c>
      <c r="L283" s="9">
        <v>4.8153320171425801E-6</v>
      </c>
      <c r="M283" s="10">
        <v>0</v>
      </c>
      <c r="N283" s="12">
        <v>0</v>
      </c>
      <c r="O283" s="1">
        <f t="shared" si="66"/>
        <v>1.60511067238086E-6</v>
      </c>
      <c r="P283" s="1">
        <f t="shared" si="67"/>
        <v>1.2542100471725404E-3</v>
      </c>
      <c r="Q283" s="1">
        <f t="shared" si="72"/>
        <v>-9.6390053028397986</v>
      </c>
      <c r="R283" s="1">
        <f t="shared" si="73"/>
        <v>0</v>
      </c>
      <c r="S283" s="1">
        <f t="shared" si="60"/>
        <v>-9.6390053028397986</v>
      </c>
      <c r="T283">
        <f t="shared" si="68"/>
        <v>2.0652403380054971E-4</v>
      </c>
      <c r="U283" s="15">
        <f t="shared" si="74"/>
        <v>1</v>
      </c>
      <c r="V283" s="15">
        <f t="shared" si="61"/>
        <v>0</v>
      </c>
      <c r="W283" s="15">
        <f t="shared" si="62"/>
        <v>0</v>
      </c>
      <c r="X283" s="15">
        <f t="shared" si="63"/>
        <v>-9.6390053028397986</v>
      </c>
      <c r="Y283" s="15">
        <f t="shared" si="64"/>
        <v>0</v>
      </c>
      <c r="Z283">
        <f t="shared" si="69"/>
        <v>-3.6850294009586753</v>
      </c>
      <c r="AB283">
        <v>0</v>
      </c>
      <c r="AC283">
        <v>0</v>
      </c>
      <c r="AD283">
        <v>0</v>
      </c>
      <c r="AE283">
        <v>0</v>
      </c>
      <c r="AF283">
        <v>0</v>
      </c>
      <c r="AG283">
        <v>0</v>
      </c>
      <c r="AH283">
        <v>0</v>
      </c>
      <c r="AI283">
        <v>0</v>
      </c>
      <c r="AJ283">
        <v>0</v>
      </c>
      <c r="AK283">
        <v>0</v>
      </c>
      <c r="AN283">
        <f t="shared" si="70"/>
        <v>0</v>
      </c>
      <c r="AO283">
        <f t="shared" si="71"/>
        <v>0</v>
      </c>
    </row>
    <row r="284" spans="1:66" x14ac:dyDescent="0.2">
      <c r="A284">
        <v>282</v>
      </c>
      <c r="B284" s="2">
        <v>199</v>
      </c>
      <c r="C284" s="4">
        <v>124</v>
      </c>
      <c r="D284" s="6">
        <v>103</v>
      </c>
      <c r="E284" s="2">
        <v>8.14392234217569E-4</v>
      </c>
      <c r="F284" s="4">
        <v>6.4008919952715905E-4</v>
      </c>
      <c r="G284" s="6">
        <v>5.6539662847952202E-4</v>
      </c>
      <c r="H284" s="1">
        <f t="shared" si="65"/>
        <v>6.7329268740808339E-4</v>
      </c>
      <c r="I284" s="8">
        <v>0</v>
      </c>
      <c r="J284" s="10">
        <v>0</v>
      </c>
      <c r="K284" s="12">
        <v>0</v>
      </c>
      <c r="L284" s="8">
        <v>0</v>
      </c>
      <c r="M284" s="10">
        <v>0</v>
      </c>
      <c r="N284" s="12">
        <v>0</v>
      </c>
      <c r="O284" s="1">
        <f t="shared" si="66"/>
        <v>0</v>
      </c>
      <c r="P284" s="1">
        <f t="shared" si="67"/>
        <v>0</v>
      </c>
      <c r="Q284" s="1" t="e">
        <f t="shared" si="72"/>
        <v>#NUM!</v>
      </c>
      <c r="R284" s="1" t="e">
        <f t="shared" si="73"/>
        <v>#NUM!</v>
      </c>
      <c r="S284" s="1" t="e">
        <f t="shared" si="60"/>
        <v>#NUM!</v>
      </c>
      <c r="T284">
        <f t="shared" si="68"/>
        <v>7.9964930379932753E-4</v>
      </c>
      <c r="U284" s="15">
        <f t="shared" si="74"/>
        <v>1</v>
      </c>
      <c r="V284" s="15" t="e">
        <f t="shared" si="61"/>
        <v>#NUM!</v>
      </c>
      <c r="W284" s="15" t="e">
        <f t="shared" si="62"/>
        <v>#NUM!</v>
      </c>
      <c r="X284" s="15" t="e">
        <f t="shared" si="63"/>
        <v>#NUM!</v>
      </c>
      <c r="Y284" s="15" t="e">
        <f t="shared" si="64"/>
        <v>#NUM!</v>
      </c>
      <c r="Z284">
        <f t="shared" si="69"/>
        <v>-3.0971004365300807</v>
      </c>
      <c r="AB284">
        <v>0</v>
      </c>
      <c r="AC284">
        <v>0</v>
      </c>
      <c r="AD284">
        <v>0</v>
      </c>
      <c r="AE284">
        <v>0</v>
      </c>
      <c r="AF284">
        <v>0</v>
      </c>
      <c r="AG284">
        <v>0</v>
      </c>
      <c r="AH284">
        <v>0</v>
      </c>
      <c r="AI284">
        <v>0</v>
      </c>
      <c r="AJ284">
        <v>0</v>
      </c>
      <c r="AK284">
        <v>0</v>
      </c>
      <c r="AN284">
        <f t="shared" si="70"/>
        <v>0</v>
      </c>
      <c r="AO284">
        <f t="shared" si="71"/>
        <v>0</v>
      </c>
    </row>
    <row r="285" spans="1:66" x14ac:dyDescent="0.2">
      <c r="A285">
        <v>283</v>
      </c>
      <c r="B285" s="2">
        <v>0</v>
      </c>
      <c r="C285" s="4">
        <v>0</v>
      </c>
      <c r="D285" s="6">
        <v>0</v>
      </c>
      <c r="E285" s="2">
        <v>0</v>
      </c>
      <c r="F285" s="4">
        <v>0</v>
      </c>
      <c r="G285" s="6">
        <v>0</v>
      </c>
      <c r="H285" s="1">
        <f t="shared" si="65"/>
        <v>0</v>
      </c>
      <c r="I285" s="8">
        <v>0</v>
      </c>
      <c r="J285" s="10">
        <v>0</v>
      </c>
      <c r="K285" s="12">
        <v>0</v>
      </c>
      <c r="L285" s="8">
        <v>0</v>
      </c>
      <c r="M285" s="10">
        <v>0</v>
      </c>
      <c r="N285" s="12">
        <v>0</v>
      </c>
      <c r="O285" s="1">
        <f t="shared" si="66"/>
        <v>0</v>
      </c>
      <c r="P285" s="1" t="e">
        <f t="shared" si="67"/>
        <v>#DIV/0!</v>
      </c>
      <c r="Q285" s="1" t="e">
        <f t="shared" si="72"/>
        <v>#DIV/0!</v>
      </c>
      <c r="R285" s="1" t="e">
        <f t="shared" si="73"/>
        <v>#DIV/0!</v>
      </c>
      <c r="S285" s="1" t="e">
        <f t="shared" ref="S285:S348" si="75">IF(Q285&lt;=0,Q285,0)</f>
        <v>#DIV/0!</v>
      </c>
      <c r="T285" t="e">
        <f t="shared" si="68"/>
        <v>#DIV/0!</v>
      </c>
      <c r="U285" s="15" t="e">
        <f t="shared" si="74"/>
        <v>#DIV/0!</v>
      </c>
      <c r="V285" s="15" t="e">
        <f t="shared" si="61"/>
        <v>#DIV/0!</v>
      </c>
      <c r="W285" s="15" t="e">
        <f t="shared" si="62"/>
        <v>#DIV/0!</v>
      </c>
      <c r="X285" s="15" t="e">
        <f t="shared" si="63"/>
        <v>#DIV/0!</v>
      </c>
      <c r="Y285" s="15" t="e">
        <f t="shared" si="64"/>
        <v>#DIV/0!</v>
      </c>
      <c r="Z285" t="e">
        <f t="shared" si="69"/>
        <v>#DIV/0!</v>
      </c>
      <c r="AB285">
        <v>0</v>
      </c>
      <c r="AC285">
        <v>0</v>
      </c>
      <c r="AD285">
        <v>0</v>
      </c>
      <c r="AE285">
        <v>0</v>
      </c>
      <c r="AF285">
        <v>0</v>
      </c>
      <c r="AG285">
        <v>0</v>
      </c>
      <c r="AH285">
        <v>0</v>
      </c>
      <c r="AI285">
        <v>0</v>
      </c>
      <c r="AJ285">
        <v>0</v>
      </c>
      <c r="AK285">
        <v>0</v>
      </c>
      <c r="AN285" t="e">
        <f t="shared" si="70"/>
        <v>#DIV/0!</v>
      </c>
      <c r="AO285" t="e">
        <f t="shared" si="71"/>
        <v>#DIV/0!</v>
      </c>
    </row>
    <row r="286" spans="1:66" x14ac:dyDescent="0.2">
      <c r="A286">
        <v>284</v>
      </c>
      <c r="B286" s="2">
        <v>1</v>
      </c>
      <c r="C286" s="4">
        <v>0</v>
      </c>
      <c r="D286" s="6">
        <v>0</v>
      </c>
      <c r="E286" s="3">
        <v>4.0924232875254699E-6</v>
      </c>
      <c r="F286" s="4">
        <v>0</v>
      </c>
      <c r="G286" s="6">
        <v>0</v>
      </c>
      <c r="H286" s="1">
        <f t="shared" si="65"/>
        <v>1.3641410958418234E-6</v>
      </c>
      <c r="I286" s="8">
        <v>0</v>
      </c>
      <c r="J286" s="10">
        <v>0</v>
      </c>
      <c r="K286" s="12">
        <v>0</v>
      </c>
      <c r="L286" s="8">
        <v>0</v>
      </c>
      <c r="M286" s="10">
        <v>0</v>
      </c>
      <c r="N286" s="12">
        <v>0</v>
      </c>
      <c r="O286" s="1">
        <f t="shared" si="66"/>
        <v>0</v>
      </c>
      <c r="P286" s="1">
        <f t="shared" si="67"/>
        <v>0</v>
      </c>
      <c r="Q286" s="1" t="e">
        <f t="shared" si="72"/>
        <v>#NUM!</v>
      </c>
      <c r="R286" s="1" t="e">
        <f t="shared" si="73"/>
        <v>#NUM!</v>
      </c>
      <c r="S286" s="1" t="e">
        <f t="shared" si="75"/>
        <v>#NUM!</v>
      </c>
      <c r="T286">
        <f t="shared" si="68"/>
        <v>0.37390096630005903</v>
      </c>
      <c r="U286" s="15">
        <f t="shared" si="74"/>
        <v>0</v>
      </c>
      <c r="V286" s="15" t="e">
        <f t="shared" si="61"/>
        <v>#NUM!</v>
      </c>
      <c r="W286" s="15" t="e">
        <f t="shared" si="62"/>
        <v>#NUM!</v>
      </c>
      <c r="X286" s="15" t="e">
        <f t="shared" si="63"/>
        <v>#NUM!</v>
      </c>
      <c r="Y286" s="15" t="e">
        <f t="shared" si="64"/>
        <v>#NUM!</v>
      </c>
      <c r="Z286">
        <f t="shared" si="69"/>
        <v>-0.42724341246481962</v>
      </c>
      <c r="AB286">
        <v>0</v>
      </c>
      <c r="AC286">
        <v>0</v>
      </c>
      <c r="AD286">
        <v>0</v>
      </c>
      <c r="AE286">
        <v>0</v>
      </c>
      <c r="AF286">
        <v>0</v>
      </c>
      <c r="AG286">
        <v>0</v>
      </c>
      <c r="AH286">
        <v>0</v>
      </c>
      <c r="AI286">
        <v>0</v>
      </c>
      <c r="AJ286">
        <v>0</v>
      </c>
      <c r="AK286">
        <v>0</v>
      </c>
      <c r="AN286">
        <f t="shared" si="70"/>
        <v>0</v>
      </c>
      <c r="AO286">
        <f t="shared" si="71"/>
        <v>0</v>
      </c>
      <c r="BL286" s="1"/>
    </row>
    <row r="287" spans="1:66" x14ac:dyDescent="0.2">
      <c r="A287">
        <v>285</v>
      </c>
      <c r="B287" s="2">
        <v>2085</v>
      </c>
      <c r="C287" s="4">
        <v>1201</v>
      </c>
      <c r="D287" s="6">
        <v>1201</v>
      </c>
      <c r="E287" s="2">
        <v>8.5327025544906093E-3</v>
      </c>
      <c r="F287" s="4">
        <v>6.1995736180009602E-3</v>
      </c>
      <c r="G287" s="6">
        <v>6.5926344738243296E-3</v>
      </c>
      <c r="H287" s="1">
        <f t="shared" si="65"/>
        <v>7.1083035487719661E-3</v>
      </c>
      <c r="I287" s="8">
        <v>98</v>
      </c>
      <c r="J287" s="10">
        <v>32</v>
      </c>
      <c r="K287" s="12">
        <v>54</v>
      </c>
      <c r="L287" s="8">
        <v>4.7190253767997298E-4</v>
      </c>
      <c r="M287" s="10">
        <v>2.97237548533318E-4</v>
      </c>
      <c r="N287" s="12">
        <v>2.9204659765713701E-4</v>
      </c>
      <c r="O287" s="1">
        <f t="shared" si="66"/>
        <v>3.5372889462347603E-4</v>
      </c>
      <c r="P287" s="1">
        <f t="shared" si="67"/>
        <v>4.976277281864059E-2</v>
      </c>
      <c r="Q287" s="1">
        <f t="shared" si="72"/>
        <v>-4.3287893140278886</v>
      </c>
      <c r="R287" s="1">
        <f t="shared" si="73"/>
        <v>0</v>
      </c>
      <c r="S287" s="1">
        <f t="shared" si="75"/>
        <v>-4.3287893140278886</v>
      </c>
      <c r="T287">
        <f t="shared" si="68"/>
        <v>7.3322105400074977E-4</v>
      </c>
      <c r="U287" s="15">
        <f t="shared" si="74"/>
        <v>1</v>
      </c>
      <c r="V287" s="15">
        <f t="shared" si="61"/>
        <v>0</v>
      </c>
      <c r="W287" s="15">
        <f t="shared" si="62"/>
        <v>0</v>
      </c>
      <c r="X287" s="15">
        <f t="shared" si="63"/>
        <v>-4.3287893140278886</v>
      </c>
      <c r="Y287" s="15">
        <f t="shared" si="64"/>
        <v>0</v>
      </c>
      <c r="Z287">
        <f t="shared" si="69"/>
        <v>-3.1347650730264203</v>
      </c>
      <c r="AB287">
        <v>0</v>
      </c>
      <c r="AC287">
        <v>0</v>
      </c>
      <c r="AD287">
        <v>0</v>
      </c>
      <c r="AE287">
        <v>0</v>
      </c>
      <c r="AF287">
        <v>0</v>
      </c>
      <c r="AG287">
        <v>0</v>
      </c>
      <c r="AH287">
        <v>0</v>
      </c>
      <c r="AI287">
        <v>0</v>
      </c>
      <c r="AJ287">
        <v>0</v>
      </c>
      <c r="AK287">
        <v>0</v>
      </c>
      <c r="AN287">
        <f t="shared" si="70"/>
        <v>0</v>
      </c>
      <c r="AO287">
        <f t="shared" si="71"/>
        <v>0</v>
      </c>
    </row>
    <row r="288" spans="1:66" x14ac:dyDescent="0.2">
      <c r="A288">
        <v>286</v>
      </c>
      <c r="B288" s="2">
        <v>9216</v>
      </c>
      <c r="C288" s="4">
        <v>5639</v>
      </c>
      <c r="D288" s="6">
        <v>5942</v>
      </c>
      <c r="E288" s="2">
        <v>3.77157730178347E-2</v>
      </c>
      <c r="F288" s="4">
        <v>2.91085725494649E-2</v>
      </c>
      <c r="G288" s="6">
        <v>3.26173472468477E-2</v>
      </c>
      <c r="H288" s="1">
        <f t="shared" si="65"/>
        <v>3.3147230938049103E-2</v>
      </c>
      <c r="I288" s="8">
        <v>12</v>
      </c>
      <c r="J288" s="10">
        <v>0</v>
      </c>
      <c r="K288" s="12">
        <v>0</v>
      </c>
      <c r="L288" s="9">
        <v>5.77839842057109E-5</v>
      </c>
      <c r="M288" s="10">
        <v>0</v>
      </c>
      <c r="N288" s="12">
        <v>0</v>
      </c>
      <c r="O288" s="1">
        <f t="shared" si="66"/>
        <v>1.92613280685703E-5</v>
      </c>
      <c r="P288" s="1">
        <f t="shared" si="67"/>
        <v>5.8108407621043764E-4</v>
      </c>
      <c r="Q288" s="1">
        <f t="shared" si="72"/>
        <v>-10.748965459368291</v>
      </c>
      <c r="R288" s="1">
        <f t="shared" si="73"/>
        <v>0</v>
      </c>
      <c r="S288" s="1">
        <f t="shared" si="75"/>
        <v>-10.748965459368291</v>
      </c>
      <c r="T288">
        <f t="shared" si="68"/>
        <v>1.8708222320086619E-4</v>
      </c>
      <c r="U288" s="15">
        <f t="shared" si="74"/>
        <v>1</v>
      </c>
      <c r="V288" s="15">
        <f t="shared" si="61"/>
        <v>0</v>
      </c>
      <c r="W288" s="15">
        <f t="shared" si="62"/>
        <v>0</v>
      </c>
      <c r="X288" s="15">
        <f t="shared" si="63"/>
        <v>-10.748965459368291</v>
      </c>
      <c r="Y288" s="15">
        <f t="shared" si="64"/>
        <v>0</v>
      </c>
      <c r="Z288">
        <f t="shared" si="69"/>
        <v>-3.7279674777728804</v>
      </c>
      <c r="AB288">
        <v>0</v>
      </c>
      <c r="AC288">
        <v>0</v>
      </c>
      <c r="AD288">
        <v>6</v>
      </c>
      <c r="AE288">
        <v>0</v>
      </c>
      <c r="AF288">
        <v>0</v>
      </c>
      <c r="AG288">
        <v>0</v>
      </c>
      <c r="AH288">
        <v>0</v>
      </c>
      <c r="AI288" s="1">
        <v>6.1870340389989296E-5</v>
      </c>
      <c r="AJ288">
        <v>0</v>
      </c>
      <c r="AK288">
        <v>0</v>
      </c>
      <c r="AN288">
        <f t="shared" si="70"/>
        <v>0</v>
      </c>
      <c r="AO288">
        <f t="shared" si="71"/>
        <v>1</v>
      </c>
    </row>
    <row r="289" spans="1:65" x14ac:dyDescent="0.2">
      <c r="A289">
        <v>287</v>
      </c>
      <c r="B289" s="2">
        <v>936</v>
      </c>
      <c r="C289" s="4">
        <v>613</v>
      </c>
      <c r="D289" s="6">
        <v>627</v>
      </c>
      <c r="E289" s="2">
        <v>3.8305081971238401E-3</v>
      </c>
      <c r="F289" s="4">
        <v>3.1643119299205498E-3</v>
      </c>
      <c r="G289" s="6">
        <v>3.4417833597734002E-3</v>
      </c>
      <c r="H289" s="1">
        <f t="shared" si="65"/>
        <v>3.4788678289392632E-3</v>
      </c>
      <c r="I289" s="8">
        <v>0</v>
      </c>
      <c r="J289" s="10">
        <v>0</v>
      </c>
      <c r="K289" s="12">
        <v>0</v>
      </c>
      <c r="L289" s="9">
        <v>0</v>
      </c>
      <c r="M289" s="10">
        <v>0</v>
      </c>
      <c r="N289" s="12">
        <v>0</v>
      </c>
      <c r="O289" s="1">
        <f t="shared" si="66"/>
        <v>0</v>
      </c>
      <c r="P289" s="1">
        <f t="shared" si="67"/>
        <v>0</v>
      </c>
      <c r="Q289" s="1" t="e">
        <f t="shared" si="72"/>
        <v>#NUM!</v>
      </c>
      <c r="R289" s="1" t="e">
        <f t="shared" si="73"/>
        <v>#NUM!</v>
      </c>
      <c r="S289" s="1" t="e">
        <f t="shared" si="75"/>
        <v>#NUM!</v>
      </c>
      <c r="T289">
        <f t="shared" si="68"/>
        <v>5.5924902068191684E-5</v>
      </c>
      <c r="U289" s="15">
        <f t="shared" si="74"/>
        <v>1</v>
      </c>
      <c r="V289" s="15" t="e">
        <f t="shared" si="61"/>
        <v>#NUM!</v>
      </c>
      <c r="W289" s="15" t="e">
        <f t="shared" si="62"/>
        <v>#NUM!</v>
      </c>
      <c r="X289" s="15" t="e">
        <f t="shared" si="63"/>
        <v>#NUM!</v>
      </c>
      <c r="Y289" s="15" t="e">
        <f t="shared" si="64"/>
        <v>#NUM!</v>
      </c>
      <c r="Z289">
        <f t="shared" si="69"/>
        <v>-4.2523947677370311</v>
      </c>
      <c r="AB289">
        <v>0</v>
      </c>
      <c r="AC289">
        <v>0</v>
      </c>
      <c r="AD289">
        <v>0</v>
      </c>
      <c r="AE289">
        <v>0</v>
      </c>
      <c r="AF289">
        <v>0</v>
      </c>
      <c r="AG289">
        <v>0</v>
      </c>
      <c r="AH289">
        <v>0</v>
      </c>
      <c r="AI289">
        <v>0</v>
      </c>
      <c r="AJ289">
        <v>0</v>
      </c>
      <c r="AK289">
        <v>0</v>
      </c>
      <c r="AN289">
        <f t="shared" si="70"/>
        <v>0</v>
      </c>
      <c r="AO289">
        <f t="shared" si="71"/>
        <v>0</v>
      </c>
      <c r="BM289" s="1"/>
    </row>
    <row r="290" spans="1:65" x14ac:dyDescent="0.2">
      <c r="A290">
        <v>288</v>
      </c>
      <c r="B290" s="2">
        <v>635</v>
      </c>
      <c r="C290" s="4">
        <v>470</v>
      </c>
      <c r="D290" s="6">
        <v>443</v>
      </c>
      <c r="E290" s="2">
        <v>2.5986887875786699E-3</v>
      </c>
      <c r="F290" s="4">
        <v>2.4261445465948799E-3</v>
      </c>
      <c r="G290" s="6">
        <v>2.43175443122745E-3</v>
      </c>
      <c r="H290" s="1">
        <f t="shared" si="65"/>
        <v>2.4855292551336666E-3</v>
      </c>
      <c r="I290" s="8">
        <v>61</v>
      </c>
      <c r="J290" s="10">
        <v>31</v>
      </c>
      <c r="K290" s="12">
        <v>45</v>
      </c>
      <c r="L290" s="8">
        <v>2.9373525304569702E-4</v>
      </c>
      <c r="M290" s="10">
        <v>2.8794887514165202E-4</v>
      </c>
      <c r="N290" s="12">
        <v>2.4337216471428101E-4</v>
      </c>
      <c r="O290" s="1">
        <f t="shared" si="66"/>
        <v>2.7501876430054335E-4</v>
      </c>
      <c r="P290" s="1">
        <f t="shared" si="67"/>
        <v>0.11064796913273645</v>
      </c>
      <c r="Q290" s="1">
        <f t="shared" si="72"/>
        <v>-3.1759511231792379</v>
      </c>
      <c r="R290" s="1">
        <f t="shared" si="73"/>
        <v>0</v>
      </c>
      <c r="S290" s="1">
        <f t="shared" si="75"/>
        <v>-3.1759511231792379</v>
      </c>
      <c r="T290">
        <f t="shared" si="68"/>
        <v>2.9891589725563765E-6</v>
      </c>
      <c r="U290" s="15">
        <f t="shared" si="74"/>
        <v>1</v>
      </c>
      <c r="V290" s="15">
        <f t="shared" si="61"/>
        <v>0</v>
      </c>
      <c r="W290" s="15">
        <f t="shared" si="62"/>
        <v>0</v>
      </c>
      <c r="X290" s="15">
        <f t="shared" si="63"/>
        <v>-3.1759511231792379</v>
      </c>
      <c r="Y290" s="15">
        <f t="shared" si="64"/>
        <v>0</v>
      </c>
      <c r="Z290">
        <f t="shared" si="69"/>
        <v>-5.5244509872464089</v>
      </c>
      <c r="AB290">
        <v>0</v>
      </c>
      <c r="AC290">
        <v>0</v>
      </c>
      <c r="AD290">
        <v>0</v>
      </c>
      <c r="AE290">
        <v>0</v>
      </c>
      <c r="AF290">
        <v>0</v>
      </c>
      <c r="AG290">
        <v>0</v>
      </c>
      <c r="AH290">
        <v>0</v>
      </c>
      <c r="AI290">
        <v>0</v>
      </c>
      <c r="AJ290">
        <v>0</v>
      </c>
      <c r="AK290">
        <v>0</v>
      </c>
      <c r="AN290">
        <f t="shared" si="70"/>
        <v>0</v>
      </c>
      <c r="AO290">
        <f t="shared" si="71"/>
        <v>0</v>
      </c>
    </row>
    <row r="291" spans="1:65" x14ac:dyDescent="0.2">
      <c r="A291">
        <v>289</v>
      </c>
      <c r="B291" s="2">
        <v>517</v>
      </c>
      <c r="C291" s="4">
        <v>304</v>
      </c>
      <c r="D291" s="6">
        <v>350</v>
      </c>
      <c r="E291" s="2">
        <v>2.1157828396506698E-3</v>
      </c>
      <c r="F291" s="4">
        <v>1.56925094077626E-3</v>
      </c>
      <c r="G291" s="6">
        <v>1.9212506792993401E-3</v>
      </c>
      <c r="H291" s="1">
        <f t="shared" si="65"/>
        <v>1.8687614865754232E-3</v>
      </c>
      <c r="I291" s="8">
        <v>0</v>
      </c>
      <c r="J291" s="10">
        <v>1</v>
      </c>
      <c r="K291" s="12">
        <v>0</v>
      </c>
      <c r="L291" s="8">
        <v>0</v>
      </c>
      <c r="M291" s="11">
        <v>9.2886733916661993E-6</v>
      </c>
      <c r="N291" s="12">
        <v>0</v>
      </c>
      <c r="O291" s="1">
        <f t="shared" si="66"/>
        <v>3.0962244638887332E-6</v>
      </c>
      <c r="P291" s="1">
        <f t="shared" si="67"/>
        <v>1.656832338493171E-3</v>
      </c>
      <c r="Q291" s="1">
        <f t="shared" si="72"/>
        <v>-9.2373566668116336</v>
      </c>
      <c r="R291" s="1">
        <f t="shared" si="73"/>
        <v>0</v>
      </c>
      <c r="S291" s="1">
        <f t="shared" si="75"/>
        <v>-9.2373566668116336</v>
      </c>
      <c r="T291">
        <f t="shared" si="68"/>
        <v>3.0899982577741456E-4</v>
      </c>
      <c r="U291" s="15">
        <f t="shared" si="74"/>
        <v>1</v>
      </c>
      <c r="V291" s="15">
        <f t="shared" ref="V291:V354" si="76">IF(AND(R291&gt;0,U291=1),R291,0)</f>
        <v>0</v>
      </c>
      <c r="W291" s="15">
        <f t="shared" ref="W291:W354" si="77">IF(AND(R291&gt;0,U291=0),R291,0)</f>
        <v>0</v>
      </c>
      <c r="X291" s="15">
        <f t="shared" ref="X291:X354" si="78">IF(AND(S291&lt;=0,U291=1),S291,0)</f>
        <v>-9.2373566668116336</v>
      </c>
      <c r="Y291" s="15">
        <f t="shared" ref="Y291:Y354" si="79">IF(AND(S291&lt;=0,U291=0),S291,0)</f>
        <v>0</v>
      </c>
      <c r="Z291">
        <f t="shared" si="69"/>
        <v>-3.5100417654422489</v>
      </c>
      <c r="AB291">
        <v>0</v>
      </c>
      <c r="AC291">
        <v>0</v>
      </c>
      <c r="AD291">
        <v>2</v>
      </c>
      <c r="AE291">
        <v>0</v>
      </c>
      <c r="AF291">
        <v>0</v>
      </c>
      <c r="AG291">
        <v>0</v>
      </c>
      <c r="AH291">
        <v>0</v>
      </c>
      <c r="AI291" s="1">
        <v>2.0623446796663099E-5</v>
      </c>
      <c r="AJ291">
        <v>0</v>
      </c>
      <c r="AK291">
        <v>0</v>
      </c>
      <c r="AN291">
        <f t="shared" si="70"/>
        <v>0</v>
      </c>
      <c r="AO291">
        <f t="shared" si="71"/>
        <v>1</v>
      </c>
    </row>
    <row r="292" spans="1:65" x14ac:dyDescent="0.2">
      <c r="A292">
        <v>290</v>
      </c>
      <c r="B292" s="2">
        <v>96</v>
      </c>
      <c r="C292" s="4">
        <v>37</v>
      </c>
      <c r="D292" s="6">
        <v>37</v>
      </c>
      <c r="E292" s="2">
        <v>3.9287263560244503E-4</v>
      </c>
      <c r="F292" s="4">
        <v>1.90994357923426E-4</v>
      </c>
      <c r="G292" s="6">
        <v>2.03103643240216E-4</v>
      </c>
      <c r="H292" s="1">
        <f t="shared" si="65"/>
        <v>2.6232354558869566E-4</v>
      </c>
      <c r="I292" s="8">
        <v>0</v>
      </c>
      <c r="J292" s="10">
        <v>0</v>
      </c>
      <c r="K292" s="12">
        <v>0</v>
      </c>
      <c r="L292" s="8">
        <v>0</v>
      </c>
      <c r="M292" s="10">
        <v>0</v>
      </c>
      <c r="N292" s="12">
        <v>0</v>
      </c>
      <c r="O292" s="1">
        <f t="shared" si="66"/>
        <v>0</v>
      </c>
      <c r="P292" s="1">
        <f t="shared" si="67"/>
        <v>0</v>
      </c>
      <c r="Q292" s="1" t="e">
        <f t="shared" si="72"/>
        <v>#NUM!</v>
      </c>
      <c r="R292" s="1" t="e">
        <f t="shared" si="73"/>
        <v>#NUM!</v>
      </c>
      <c r="S292" s="1" t="e">
        <f t="shared" si="75"/>
        <v>#NUM!</v>
      </c>
      <c r="T292">
        <f t="shared" si="68"/>
        <v>1.5956512245742349E-2</v>
      </c>
      <c r="U292" s="15">
        <f t="shared" si="74"/>
        <v>1</v>
      </c>
      <c r="V292" s="15" t="e">
        <f t="shared" si="76"/>
        <v>#NUM!</v>
      </c>
      <c r="W292" s="15" t="e">
        <f t="shared" si="77"/>
        <v>#NUM!</v>
      </c>
      <c r="X292" s="15" t="e">
        <f t="shared" si="78"/>
        <v>#NUM!</v>
      </c>
      <c r="Y292" s="15" t="e">
        <f t="shared" si="79"/>
        <v>#NUM!</v>
      </c>
      <c r="Z292">
        <f t="shared" si="69"/>
        <v>-1.7970620301505924</v>
      </c>
      <c r="AB292">
        <v>0</v>
      </c>
      <c r="AC292">
        <v>0</v>
      </c>
      <c r="AD292">
        <v>0</v>
      </c>
      <c r="AE292">
        <v>0</v>
      </c>
      <c r="AF292">
        <v>0</v>
      </c>
      <c r="AG292">
        <v>0</v>
      </c>
      <c r="AH292">
        <v>0</v>
      </c>
      <c r="AI292">
        <v>0</v>
      </c>
      <c r="AJ292">
        <v>0</v>
      </c>
      <c r="AK292">
        <v>0</v>
      </c>
      <c r="AN292">
        <f t="shared" si="70"/>
        <v>0</v>
      </c>
      <c r="AO292">
        <f t="shared" si="71"/>
        <v>0</v>
      </c>
    </row>
    <row r="293" spans="1:65" x14ac:dyDescent="0.2">
      <c r="A293">
        <v>291</v>
      </c>
      <c r="B293" s="2">
        <v>7</v>
      </c>
      <c r="C293" s="4">
        <v>10</v>
      </c>
      <c r="D293" s="6">
        <v>8</v>
      </c>
      <c r="E293" s="3">
        <v>2.8646963012678298E-5</v>
      </c>
      <c r="F293" s="5">
        <v>5.1620096736061202E-5</v>
      </c>
      <c r="G293" s="7">
        <v>4.3914301241127902E-5</v>
      </c>
      <c r="H293" s="1">
        <f t="shared" si="65"/>
        <v>4.1393786996622467E-5</v>
      </c>
      <c r="I293" s="8">
        <v>0</v>
      </c>
      <c r="J293" s="10">
        <v>0</v>
      </c>
      <c r="K293" s="12">
        <v>0</v>
      </c>
      <c r="L293" s="8">
        <v>0</v>
      </c>
      <c r="M293" s="10">
        <v>0</v>
      </c>
      <c r="N293" s="12">
        <v>0</v>
      </c>
      <c r="O293" s="1">
        <f t="shared" si="66"/>
        <v>0</v>
      </c>
      <c r="P293" s="1">
        <f t="shared" si="67"/>
        <v>0</v>
      </c>
      <c r="Q293" s="1" t="e">
        <f t="shared" si="72"/>
        <v>#NUM!</v>
      </c>
      <c r="R293" s="1" t="e">
        <f t="shared" si="73"/>
        <v>#NUM!</v>
      </c>
      <c r="S293" s="1" t="e">
        <f t="shared" si="75"/>
        <v>#NUM!</v>
      </c>
      <c r="T293">
        <f t="shared" si="68"/>
        <v>3.5843881169337123E-3</v>
      </c>
      <c r="U293" s="15">
        <f t="shared" si="74"/>
        <v>1</v>
      </c>
      <c r="V293" s="15" t="e">
        <f t="shared" si="76"/>
        <v>#NUM!</v>
      </c>
      <c r="W293" s="15" t="e">
        <f t="shared" si="77"/>
        <v>#NUM!</v>
      </c>
      <c r="X293" s="15" t="e">
        <f t="shared" si="78"/>
        <v>#NUM!</v>
      </c>
      <c r="Y293" s="15" t="e">
        <f t="shared" si="79"/>
        <v>#NUM!</v>
      </c>
      <c r="Z293">
        <f t="shared" si="69"/>
        <v>-2.4455849711313826</v>
      </c>
      <c r="AB293">
        <v>0</v>
      </c>
      <c r="AC293">
        <v>0</v>
      </c>
      <c r="AD293">
        <v>0</v>
      </c>
      <c r="AE293">
        <v>0</v>
      </c>
      <c r="AF293">
        <v>0</v>
      </c>
      <c r="AG293">
        <v>0</v>
      </c>
      <c r="AH293">
        <v>0</v>
      </c>
      <c r="AI293">
        <v>0</v>
      </c>
      <c r="AJ293">
        <v>0</v>
      </c>
      <c r="AK293">
        <v>0</v>
      </c>
      <c r="AN293">
        <f t="shared" si="70"/>
        <v>0</v>
      </c>
      <c r="AO293">
        <f t="shared" si="71"/>
        <v>0</v>
      </c>
    </row>
    <row r="294" spans="1:65" x14ac:dyDescent="0.2">
      <c r="A294">
        <v>292</v>
      </c>
      <c r="B294" s="2">
        <v>63</v>
      </c>
      <c r="C294" s="4">
        <v>20</v>
      </c>
      <c r="D294" s="6">
        <v>27</v>
      </c>
      <c r="E294" s="2">
        <v>2.5782266711410397E-4</v>
      </c>
      <c r="F294" s="4">
        <v>1.03240193472122E-4</v>
      </c>
      <c r="G294" s="6">
        <v>1.4821076668880599E-4</v>
      </c>
      <c r="H294" s="1">
        <f t="shared" si="65"/>
        <v>1.69757875758344E-4</v>
      </c>
      <c r="I294" s="8">
        <v>0</v>
      </c>
      <c r="J294" s="10">
        <v>0</v>
      </c>
      <c r="K294" s="12">
        <v>0</v>
      </c>
      <c r="L294" s="8">
        <v>0</v>
      </c>
      <c r="M294" s="10">
        <v>0</v>
      </c>
      <c r="N294" s="12">
        <v>0</v>
      </c>
      <c r="O294" s="1">
        <f t="shared" si="66"/>
        <v>0</v>
      </c>
      <c r="P294" s="1">
        <f t="shared" si="67"/>
        <v>0</v>
      </c>
      <c r="Q294" s="1" t="e">
        <f t="shared" si="72"/>
        <v>#NUM!</v>
      </c>
      <c r="R294" s="1" t="e">
        <f t="shared" si="73"/>
        <v>#NUM!</v>
      </c>
      <c r="S294" s="1" t="e">
        <f t="shared" si="75"/>
        <v>#NUM!</v>
      </c>
      <c r="T294">
        <f t="shared" si="68"/>
        <v>2.0873263631349663E-2</v>
      </c>
      <c r="U294" s="15">
        <f t="shared" si="74"/>
        <v>1</v>
      </c>
      <c r="V294" s="15" t="e">
        <f t="shared" si="76"/>
        <v>#NUM!</v>
      </c>
      <c r="W294" s="15" t="e">
        <f t="shared" si="77"/>
        <v>#NUM!</v>
      </c>
      <c r="X294" s="15" t="e">
        <f t="shared" si="78"/>
        <v>#NUM!</v>
      </c>
      <c r="Y294" s="15" t="e">
        <f t="shared" si="79"/>
        <v>#NUM!</v>
      </c>
      <c r="Z294">
        <f t="shared" si="69"/>
        <v>-1.6804096416737115</v>
      </c>
      <c r="AB294">
        <v>0</v>
      </c>
      <c r="AC294">
        <v>0</v>
      </c>
      <c r="AD294">
        <v>0</v>
      </c>
      <c r="AE294">
        <v>0</v>
      </c>
      <c r="AF294">
        <v>0</v>
      </c>
      <c r="AG294">
        <v>0</v>
      </c>
      <c r="AH294">
        <v>0</v>
      </c>
      <c r="AI294">
        <v>0</v>
      </c>
      <c r="AJ294">
        <v>0</v>
      </c>
      <c r="AK294">
        <v>0</v>
      </c>
      <c r="AN294">
        <f t="shared" si="70"/>
        <v>0</v>
      </c>
      <c r="AO294">
        <f t="shared" si="71"/>
        <v>0</v>
      </c>
    </row>
    <row r="295" spans="1:65" x14ac:dyDescent="0.2">
      <c r="A295">
        <v>293</v>
      </c>
      <c r="B295" s="2">
        <v>12</v>
      </c>
      <c r="C295" s="4">
        <v>3</v>
      </c>
      <c r="D295" s="6">
        <v>1</v>
      </c>
      <c r="E295" s="3">
        <v>4.9109079450305703E-5</v>
      </c>
      <c r="F295" s="5">
        <v>1.5486029020818301E-5</v>
      </c>
      <c r="G295" s="7">
        <v>5.4892876551409902E-6</v>
      </c>
      <c r="H295" s="1">
        <f t="shared" si="65"/>
        <v>2.3361465375421666E-5</v>
      </c>
      <c r="I295" s="8">
        <v>0</v>
      </c>
      <c r="J295" s="10">
        <v>0</v>
      </c>
      <c r="K295" s="12">
        <v>0</v>
      </c>
      <c r="L295" s="8">
        <v>0</v>
      </c>
      <c r="M295" s="10">
        <v>0</v>
      </c>
      <c r="N295" s="12">
        <v>0</v>
      </c>
      <c r="O295" s="1">
        <f t="shared" si="66"/>
        <v>0</v>
      </c>
      <c r="P295" s="1">
        <f t="shared" si="67"/>
        <v>0</v>
      </c>
      <c r="Q295" s="1" t="e">
        <f t="shared" si="72"/>
        <v>#NUM!</v>
      </c>
      <c r="R295" s="1" t="e">
        <f t="shared" si="73"/>
        <v>#NUM!</v>
      </c>
      <c r="S295" s="1" t="e">
        <f t="shared" si="75"/>
        <v>#NUM!</v>
      </c>
      <c r="T295">
        <f t="shared" si="68"/>
        <v>0.15131449902642072</v>
      </c>
      <c r="U295" s="15">
        <f t="shared" si="74"/>
        <v>0</v>
      </c>
      <c r="V295" s="15" t="e">
        <f t="shared" si="76"/>
        <v>#NUM!</v>
      </c>
      <c r="W295" s="15" t="e">
        <f t="shared" si="77"/>
        <v>#NUM!</v>
      </c>
      <c r="X295" s="15" t="e">
        <f t="shared" si="78"/>
        <v>#NUM!</v>
      </c>
      <c r="Y295" s="15" t="e">
        <f t="shared" si="79"/>
        <v>#NUM!</v>
      </c>
      <c r="Z295">
        <f t="shared" si="69"/>
        <v>-0.82011945568154276</v>
      </c>
      <c r="AB295">
        <v>0</v>
      </c>
      <c r="AC295">
        <v>0</v>
      </c>
      <c r="AD295">
        <v>0</v>
      </c>
      <c r="AE295">
        <v>0</v>
      </c>
      <c r="AF295">
        <v>0</v>
      </c>
      <c r="AG295">
        <v>0</v>
      </c>
      <c r="AH295">
        <v>0</v>
      </c>
      <c r="AI295">
        <v>0</v>
      </c>
      <c r="AJ295">
        <v>0</v>
      </c>
      <c r="AK295">
        <v>0</v>
      </c>
      <c r="AN295">
        <f t="shared" si="70"/>
        <v>0</v>
      </c>
      <c r="AO295">
        <f t="shared" si="71"/>
        <v>0</v>
      </c>
    </row>
    <row r="296" spans="1:65" x14ac:dyDescent="0.2">
      <c r="A296">
        <v>294</v>
      </c>
      <c r="B296" s="2">
        <v>15</v>
      </c>
      <c r="C296" s="4">
        <v>10</v>
      </c>
      <c r="D296" s="6">
        <v>11</v>
      </c>
      <c r="E296" s="3">
        <v>6.1386349312882098E-5</v>
      </c>
      <c r="F296" s="5">
        <v>5.1620096736061202E-5</v>
      </c>
      <c r="G296" s="7">
        <v>6.0382164206550903E-5</v>
      </c>
      <c r="H296" s="1">
        <f t="shared" si="65"/>
        <v>5.779620341849807E-5</v>
      </c>
      <c r="I296" s="8">
        <v>0</v>
      </c>
      <c r="J296" s="10">
        <v>0</v>
      </c>
      <c r="K296" s="12">
        <v>0</v>
      </c>
      <c r="L296" s="8">
        <v>0</v>
      </c>
      <c r="M296" s="10">
        <v>0</v>
      </c>
      <c r="N296" s="12">
        <v>0</v>
      </c>
      <c r="O296" s="1">
        <f t="shared" si="66"/>
        <v>0</v>
      </c>
      <c r="P296" s="1">
        <f t="shared" si="67"/>
        <v>0</v>
      </c>
      <c r="Q296" s="1" t="e">
        <f t="shared" si="72"/>
        <v>#NUM!</v>
      </c>
      <c r="R296" s="1" t="e">
        <f t="shared" si="73"/>
        <v>#NUM!</v>
      </c>
      <c r="S296" s="1" t="e">
        <f t="shared" si="75"/>
        <v>#NUM!</v>
      </c>
      <c r="T296">
        <f t="shared" si="68"/>
        <v>4.8822626901654721E-5</v>
      </c>
      <c r="U296" s="15">
        <f t="shared" si="74"/>
        <v>1</v>
      </c>
      <c r="V296" s="15" t="e">
        <f t="shared" si="76"/>
        <v>#NUM!</v>
      </c>
      <c r="W296" s="15" t="e">
        <f t="shared" si="77"/>
        <v>#NUM!</v>
      </c>
      <c r="X296" s="15" t="e">
        <f t="shared" si="78"/>
        <v>#NUM!</v>
      </c>
      <c r="Y296" s="15" t="e">
        <f t="shared" si="79"/>
        <v>#NUM!</v>
      </c>
      <c r="Z296">
        <f t="shared" si="69"/>
        <v>-4.3113788570736657</v>
      </c>
      <c r="AB296">
        <v>0</v>
      </c>
      <c r="AC296">
        <v>0</v>
      </c>
      <c r="AD296">
        <v>0</v>
      </c>
      <c r="AE296">
        <v>0</v>
      </c>
      <c r="AF296">
        <v>0</v>
      </c>
      <c r="AG296">
        <v>0</v>
      </c>
      <c r="AH296">
        <v>0</v>
      </c>
      <c r="AI296">
        <v>0</v>
      </c>
      <c r="AJ296">
        <v>0</v>
      </c>
      <c r="AK296">
        <v>0</v>
      </c>
      <c r="AN296">
        <f t="shared" si="70"/>
        <v>0</v>
      </c>
      <c r="AO296">
        <f t="shared" si="71"/>
        <v>0</v>
      </c>
    </row>
    <row r="297" spans="1:65" x14ac:dyDescent="0.2">
      <c r="A297">
        <v>295</v>
      </c>
      <c r="B297" s="2">
        <v>103</v>
      </c>
      <c r="C297" s="4">
        <v>61</v>
      </c>
      <c r="D297" s="6">
        <v>74</v>
      </c>
      <c r="E297" s="2">
        <v>4.2151959861512299E-4</v>
      </c>
      <c r="F297" s="4">
        <v>3.1488259008997298E-4</v>
      </c>
      <c r="G297" s="6">
        <v>4.0620728648043303E-4</v>
      </c>
      <c r="H297" s="1">
        <f t="shared" si="65"/>
        <v>3.8086982506184305E-4</v>
      </c>
      <c r="I297" s="8">
        <v>0</v>
      </c>
      <c r="J297" s="10">
        <v>0</v>
      </c>
      <c r="K297" s="12">
        <v>0</v>
      </c>
      <c r="L297" s="8">
        <v>0</v>
      </c>
      <c r="M297" s="10">
        <v>0</v>
      </c>
      <c r="N297" s="12">
        <v>0</v>
      </c>
      <c r="O297" s="1">
        <f t="shared" si="66"/>
        <v>0</v>
      </c>
      <c r="P297" s="1">
        <f t="shared" si="67"/>
        <v>0</v>
      </c>
      <c r="Q297" s="1" t="e">
        <f t="shared" si="72"/>
        <v>#NUM!</v>
      </c>
      <c r="R297" s="1" t="e">
        <f t="shared" si="73"/>
        <v>#NUM!</v>
      </c>
      <c r="S297" s="1" t="e">
        <f t="shared" si="75"/>
        <v>#NUM!</v>
      </c>
      <c r="T297">
        <f t="shared" si="68"/>
        <v>3.3297933684062339E-4</v>
      </c>
      <c r="U297" s="15">
        <f t="shared" si="74"/>
        <v>1</v>
      </c>
      <c r="V297" s="15" t="e">
        <f t="shared" si="76"/>
        <v>#NUM!</v>
      </c>
      <c r="W297" s="15" t="e">
        <f t="shared" si="77"/>
        <v>#NUM!</v>
      </c>
      <c r="X297" s="15" t="e">
        <f t="shared" si="78"/>
        <v>#NUM!</v>
      </c>
      <c r="Y297" s="15" t="e">
        <f t="shared" si="79"/>
        <v>#NUM!</v>
      </c>
      <c r="Z297">
        <f t="shared" si="69"/>
        <v>-3.4775827159667414</v>
      </c>
      <c r="AB297">
        <v>0</v>
      </c>
      <c r="AC297">
        <v>0</v>
      </c>
      <c r="AD297">
        <v>0</v>
      </c>
      <c r="AE297">
        <v>0</v>
      </c>
      <c r="AF297">
        <v>0</v>
      </c>
      <c r="AG297">
        <v>0</v>
      </c>
      <c r="AH297">
        <v>0</v>
      </c>
      <c r="AI297">
        <v>0</v>
      </c>
      <c r="AJ297">
        <v>0</v>
      </c>
      <c r="AK297">
        <v>0</v>
      </c>
      <c r="AN297">
        <f t="shared" si="70"/>
        <v>0</v>
      </c>
      <c r="AO297">
        <f t="shared" si="71"/>
        <v>0</v>
      </c>
      <c r="BL297" s="1"/>
    </row>
    <row r="298" spans="1:65" x14ac:dyDescent="0.2">
      <c r="A298">
        <v>296</v>
      </c>
      <c r="B298" s="2">
        <v>183</v>
      </c>
      <c r="C298" s="4">
        <v>96</v>
      </c>
      <c r="D298" s="6">
        <v>115</v>
      </c>
      <c r="E298" s="2">
        <v>7.4891346161716195E-4</v>
      </c>
      <c r="F298" s="4">
        <v>4.9555292866618802E-4</v>
      </c>
      <c r="G298" s="6">
        <v>6.3126808034121398E-4</v>
      </c>
      <c r="H298" s="1">
        <f t="shared" si="65"/>
        <v>6.2524482354152139E-4</v>
      </c>
      <c r="I298" s="8">
        <v>0</v>
      </c>
      <c r="J298" s="10">
        <v>0</v>
      </c>
      <c r="K298" s="12">
        <v>0</v>
      </c>
      <c r="L298" s="8">
        <v>0</v>
      </c>
      <c r="M298" s="10">
        <v>0</v>
      </c>
      <c r="N298" s="12">
        <v>0</v>
      </c>
      <c r="O298" s="1">
        <f t="shared" si="66"/>
        <v>0</v>
      </c>
      <c r="P298" s="1">
        <f t="shared" si="67"/>
        <v>0</v>
      </c>
      <c r="Q298" s="1" t="e">
        <f t="shared" si="72"/>
        <v>#NUM!</v>
      </c>
      <c r="R298" s="1" t="e">
        <f t="shared" si="73"/>
        <v>#NUM!</v>
      </c>
      <c r="S298" s="1" t="e">
        <f t="shared" si="75"/>
        <v>#NUM!</v>
      </c>
      <c r="T298">
        <f t="shared" si="68"/>
        <v>1.0311869461427127E-3</v>
      </c>
      <c r="U298" s="15">
        <f t="shared" si="74"/>
        <v>1</v>
      </c>
      <c r="V298" s="15" t="e">
        <f t="shared" si="76"/>
        <v>#NUM!</v>
      </c>
      <c r="W298" s="15" t="e">
        <f t="shared" si="77"/>
        <v>#NUM!</v>
      </c>
      <c r="X298" s="15" t="e">
        <f t="shared" si="78"/>
        <v>#NUM!</v>
      </c>
      <c r="Y298" s="15" t="e">
        <f t="shared" si="79"/>
        <v>#NUM!</v>
      </c>
      <c r="Z298">
        <f t="shared" si="69"/>
        <v>-2.9866625933797026</v>
      </c>
      <c r="AB298">
        <v>0</v>
      </c>
      <c r="AC298">
        <v>0</v>
      </c>
      <c r="AD298">
        <v>0</v>
      </c>
      <c r="AE298">
        <v>0</v>
      </c>
      <c r="AF298">
        <v>0</v>
      </c>
      <c r="AG298">
        <v>0</v>
      </c>
      <c r="AH298">
        <v>0</v>
      </c>
      <c r="AI298">
        <v>0</v>
      </c>
      <c r="AJ298">
        <v>0</v>
      </c>
      <c r="AK298">
        <v>0</v>
      </c>
      <c r="AN298">
        <f t="shared" si="70"/>
        <v>0</v>
      </c>
      <c r="AO298">
        <f t="shared" si="71"/>
        <v>0</v>
      </c>
    </row>
    <row r="299" spans="1:65" x14ac:dyDescent="0.2">
      <c r="A299">
        <v>297</v>
      </c>
      <c r="B299" s="2">
        <v>108</v>
      </c>
      <c r="C299" s="4">
        <v>73</v>
      </c>
      <c r="D299" s="6">
        <v>58</v>
      </c>
      <c r="E299" s="2">
        <v>4.4198171505275099E-4</v>
      </c>
      <c r="F299" s="4">
        <v>3.7682670617324702E-4</v>
      </c>
      <c r="G299" s="6">
        <v>3.1837868399817702E-4</v>
      </c>
      <c r="H299" s="1">
        <f t="shared" si="65"/>
        <v>3.7906236840805829E-4</v>
      </c>
      <c r="I299" s="8">
        <v>1</v>
      </c>
      <c r="J299" s="10">
        <v>0</v>
      </c>
      <c r="K299" s="12">
        <v>0</v>
      </c>
      <c r="L299" s="9">
        <v>4.8153320171425801E-6</v>
      </c>
      <c r="M299" s="10">
        <v>0</v>
      </c>
      <c r="N299" s="12">
        <v>0</v>
      </c>
      <c r="O299" s="1">
        <f t="shared" si="66"/>
        <v>1.60511067238086E-6</v>
      </c>
      <c r="P299" s="1">
        <f t="shared" si="67"/>
        <v>4.2344236889613066E-3</v>
      </c>
      <c r="Q299" s="1">
        <f t="shared" si="72"/>
        <v>-7.8836186545745353</v>
      </c>
      <c r="R299" s="1">
        <f t="shared" si="73"/>
        <v>0</v>
      </c>
      <c r="S299" s="1">
        <f t="shared" si="75"/>
        <v>-7.8836186545745353</v>
      </c>
      <c r="T299">
        <f t="shared" si="68"/>
        <v>4.5449174127687632E-4</v>
      </c>
      <c r="U299" s="15">
        <f t="shared" si="74"/>
        <v>1</v>
      </c>
      <c r="V299" s="15">
        <f t="shared" si="76"/>
        <v>0</v>
      </c>
      <c r="W299" s="15">
        <f t="shared" si="77"/>
        <v>0</v>
      </c>
      <c r="X299" s="15">
        <f t="shared" si="78"/>
        <v>-7.8836186545745353</v>
      </c>
      <c r="Y299" s="15">
        <f t="shared" si="79"/>
        <v>0</v>
      </c>
      <c r="Z299">
        <f t="shared" si="69"/>
        <v>-3.3424740040822067</v>
      </c>
      <c r="AB299">
        <v>0</v>
      </c>
      <c r="AC299">
        <v>0</v>
      </c>
      <c r="AD299">
        <v>0</v>
      </c>
      <c r="AE299">
        <v>0</v>
      </c>
      <c r="AF299">
        <v>0</v>
      </c>
      <c r="AG299">
        <v>0</v>
      </c>
      <c r="AH299">
        <v>0</v>
      </c>
      <c r="AI299">
        <v>0</v>
      </c>
      <c r="AJ299">
        <v>0</v>
      </c>
      <c r="AK299">
        <v>0</v>
      </c>
      <c r="AN299">
        <f t="shared" si="70"/>
        <v>0</v>
      </c>
      <c r="AO299">
        <f t="shared" si="71"/>
        <v>0</v>
      </c>
    </row>
    <row r="300" spans="1:65" x14ac:dyDescent="0.2">
      <c r="A300">
        <v>298</v>
      </c>
      <c r="B300" s="2">
        <v>6</v>
      </c>
      <c r="C300" s="4">
        <v>4</v>
      </c>
      <c r="D300" s="6">
        <v>4</v>
      </c>
      <c r="E300" s="3">
        <v>2.4554539725152801E-5</v>
      </c>
      <c r="F300" s="5">
        <v>2.0648038694424498E-5</v>
      </c>
      <c r="G300" s="7">
        <v>2.19571506205639E-5</v>
      </c>
      <c r="H300" s="1">
        <f t="shared" si="65"/>
        <v>2.2386576346713734E-5</v>
      </c>
      <c r="I300" s="8">
        <v>0</v>
      </c>
      <c r="J300" s="10">
        <v>0</v>
      </c>
      <c r="K300" s="12">
        <v>0</v>
      </c>
      <c r="L300" s="8">
        <v>0</v>
      </c>
      <c r="M300" s="10">
        <v>0</v>
      </c>
      <c r="N300" s="12">
        <v>0</v>
      </c>
      <c r="O300" s="1">
        <f t="shared" si="66"/>
        <v>0</v>
      </c>
      <c r="P300" s="1">
        <f t="shared" si="67"/>
        <v>0</v>
      </c>
      <c r="Q300" s="1" t="e">
        <f t="shared" si="72"/>
        <v>#NUM!</v>
      </c>
      <c r="R300" s="1" t="e">
        <f t="shared" si="73"/>
        <v>#NUM!</v>
      </c>
      <c r="S300" s="1" t="e">
        <f t="shared" si="75"/>
        <v>#NUM!</v>
      </c>
      <c r="T300">
        <f t="shared" si="68"/>
        <v>4.0770362336736167E-5</v>
      </c>
      <c r="U300" s="15">
        <f t="shared" si="74"/>
        <v>1</v>
      </c>
      <c r="V300" s="15" t="e">
        <f t="shared" si="76"/>
        <v>#NUM!</v>
      </c>
      <c r="W300" s="15" t="e">
        <f t="shared" si="77"/>
        <v>#NUM!</v>
      </c>
      <c r="X300" s="15" t="e">
        <f t="shared" si="78"/>
        <v>#NUM!</v>
      </c>
      <c r="Y300" s="15" t="e">
        <f t="shared" si="79"/>
        <v>#NUM!</v>
      </c>
      <c r="Z300">
        <f t="shared" si="69"/>
        <v>-4.389655428843505</v>
      </c>
      <c r="AB300">
        <v>0</v>
      </c>
      <c r="AC300">
        <v>0</v>
      </c>
      <c r="AD300">
        <v>0</v>
      </c>
      <c r="AE300">
        <v>0</v>
      </c>
      <c r="AF300">
        <v>0</v>
      </c>
      <c r="AG300">
        <v>0</v>
      </c>
      <c r="AH300">
        <v>0</v>
      </c>
      <c r="AI300">
        <v>0</v>
      </c>
      <c r="AJ300">
        <v>0</v>
      </c>
      <c r="AK300">
        <v>0</v>
      </c>
      <c r="AN300">
        <f t="shared" si="70"/>
        <v>0</v>
      </c>
      <c r="AO300">
        <f t="shared" si="71"/>
        <v>0</v>
      </c>
    </row>
    <row r="301" spans="1:65" x14ac:dyDescent="0.2">
      <c r="A301">
        <v>299</v>
      </c>
      <c r="B301" s="2">
        <v>49</v>
      </c>
      <c r="C301" s="4">
        <v>31</v>
      </c>
      <c r="D301" s="6">
        <v>23</v>
      </c>
      <c r="E301" s="2">
        <v>2.0052874108874799E-4</v>
      </c>
      <c r="F301" s="4">
        <v>1.60022299881789E-4</v>
      </c>
      <c r="G301" s="6">
        <v>1.2625361606824199E-4</v>
      </c>
      <c r="H301" s="1">
        <f t="shared" si="65"/>
        <v>1.6226821901292634E-4</v>
      </c>
      <c r="I301" s="8">
        <v>0</v>
      </c>
      <c r="J301" s="10">
        <v>0</v>
      </c>
      <c r="K301" s="12">
        <v>0</v>
      </c>
      <c r="L301" s="8">
        <v>0</v>
      </c>
      <c r="M301" s="10">
        <v>0</v>
      </c>
      <c r="N301" s="12">
        <v>0</v>
      </c>
      <c r="O301" s="1">
        <f t="shared" si="66"/>
        <v>0</v>
      </c>
      <c r="P301" s="1">
        <f t="shared" si="67"/>
        <v>0</v>
      </c>
      <c r="Q301" s="1" t="e">
        <f t="shared" si="72"/>
        <v>#NUM!</v>
      </c>
      <c r="R301" s="1" t="e">
        <f t="shared" si="73"/>
        <v>#NUM!</v>
      </c>
      <c r="S301" s="1" t="e">
        <f t="shared" si="75"/>
        <v>#NUM!</v>
      </c>
      <c r="T301">
        <f t="shared" si="68"/>
        <v>1.6426487649368192E-3</v>
      </c>
      <c r="U301" s="15">
        <f t="shared" si="74"/>
        <v>1</v>
      </c>
      <c r="V301" s="15" t="e">
        <f t="shared" si="76"/>
        <v>#NUM!</v>
      </c>
      <c r="W301" s="15" t="e">
        <f t="shared" si="77"/>
        <v>#NUM!</v>
      </c>
      <c r="X301" s="15" t="e">
        <f t="shared" si="78"/>
        <v>#NUM!</v>
      </c>
      <c r="Y301" s="15" t="e">
        <f t="shared" si="79"/>
        <v>#NUM!</v>
      </c>
      <c r="Z301">
        <f t="shared" si="69"/>
        <v>-2.7844552885167348</v>
      </c>
      <c r="AB301">
        <v>0</v>
      </c>
      <c r="AC301">
        <v>0</v>
      </c>
      <c r="AD301">
        <v>0</v>
      </c>
      <c r="AE301">
        <v>0</v>
      </c>
      <c r="AF301">
        <v>0</v>
      </c>
      <c r="AG301">
        <v>0</v>
      </c>
      <c r="AH301">
        <v>0</v>
      </c>
      <c r="AI301">
        <v>0</v>
      </c>
      <c r="AJ301">
        <v>0</v>
      </c>
      <c r="AK301">
        <v>0</v>
      </c>
      <c r="AN301">
        <f t="shared" si="70"/>
        <v>0</v>
      </c>
      <c r="AO301">
        <f t="shared" si="71"/>
        <v>0</v>
      </c>
    </row>
    <row r="302" spans="1:65" x14ac:dyDescent="0.2">
      <c r="A302">
        <v>300</v>
      </c>
      <c r="B302" s="2">
        <v>348</v>
      </c>
      <c r="C302" s="4">
        <v>234</v>
      </c>
      <c r="D302" s="6">
        <v>218</v>
      </c>
      <c r="E302" s="2">
        <v>1.4241633040588599E-3</v>
      </c>
      <c r="F302" s="4">
        <v>1.20791026362383E-3</v>
      </c>
      <c r="G302" s="6">
        <v>1.19666470882073E-3</v>
      </c>
      <c r="H302" s="1">
        <f t="shared" si="65"/>
        <v>1.2762460921678066E-3</v>
      </c>
      <c r="I302" s="8">
        <v>0</v>
      </c>
      <c r="J302" s="10">
        <v>0</v>
      </c>
      <c r="K302" s="12">
        <v>0</v>
      </c>
      <c r="L302" s="8">
        <v>0</v>
      </c>
      <c r="M302" s="10">
        <v>0</v>
      </c>
      <c r="N302" s="12">
        <v>0</v>
      </c>
      <c r="O302" s="1">
        <f t="shared" si="66"/>
        <v>0</v>
      </c>
      <c r="P302" s="1">
        <f t="shared" si="67"/>
        <v>0</v>
      </c>
      <c r="Q302" s="1" t="e">
        <f t="shared" si="72"/>
        <v>#NUM!</v>
      </c>
      <c r="R302" s="1" t="e">
        <f t="shared" si="73"/>
        <v>#NUM!</v>
      </c>
      <c r="S302" s="1" t="e">
        <f t="shared" si="75"/>
        <v>#NUM!</v>
      </c>
      <c r="T302">
        <f t="shared" si="68"/>
        <v>6.6429469903552928E-5</v>
      </c>
      <c r="U302" s="15">
        <f t="shared" si="74"/>
        <v>1</v>
      </c>
      <c r="V302" s="15" t="e">
        <f t="shared" si="76"/>
        <v>#NUM!</v>
      </c>
      <c r="W302" s="15" t="e">
        <f t="shared" si="77"/>
        <v>#NUM!</v>
      </c>
      <c r="X302" s="15" t="e">
        <f t="shared" si="78"/>
        <v>#NUM!</v>
      </c>
      <c r="Y302" s="15" t="e">
        <f t="shared" si="79"/>
        <v>#NUM!</v>
      </c>
      <c r="Z302">
        <f t="shared" si="69"/>
        <v>-4.1776392131444871</v>
      </c>
      <c r="AB302">
        <v>0</v>
      </c>
      <c r="AC302">
        <v>0</v>
      </c>
      <c r="AD302">
        <v>0</v>
      </c>
      <c r="AE302">
        <v>0</v>
      </c>
      <c r="AF302">
        <v>0</v>
      </c>
      <c r="AG302">
        <v>0</v>
      </c>
      <c r="AH302">
        <v>0</v>
      </c>
      <c r="AI302">
        <v>0</v>
      </c>
      <c r="AJ302">
        <v>0</v>
      </c>
      <c r="AK302">
        <v>0</v>
      </c>
      <c r="AN302">
        <f t="shared" si="70"/>
        <v>0</v>
      </c>
      <c r="AO302">
        <f t="shared" si="71"/>
        <v>0</v>
      </c>
    </row>
    <row r="303" spans="1:65" x14ac:dyDescent="0.2">
      <c r="A303">
        <v>301</v>
      </c>
      <c r="B303" s="2">
        <v>118</v>
      </c>
      <c r="C303" s="4">
        <v>56</v>
      </c>
      <c r="D303" s="6">
        <v>73</v>
      </c>
      <c r="E303" s="2">
        <v>4.82905947928006E-4</v>
      </c>
      <c r="F303" s="4">
        <v>2.8907254172194299E-4</v>
      </c>
      <c r="G303" s="6">
        <v>4.0071799882529199E-4</v>
      </c>
      <c r="H303" s="1">
        <f t="shared" si="65"/>
        <v>3.9089882949174703E-4</v>
      </c>
      <c r="I303" s="8">
        <v>0</v>
      </c>
      <c r="J303" s="10">
        <v>0</v>
      </c>
      <c r="K303" s="12">
        <v>0</v>
      </c>
      <c r="L303" s="8">
        <v>0</v>
      </c>
      <c r="M303" s="10">
        <v>0</v>
      </c>
      <c r="N303" s="12">
        <v>0</v>
      </c>
      <c r="O303" s="1">
        <f t="shared" si="66"/>
        <v>0</v>
      </c>
      <c r="P303" s="1">
        <f t="shared" si="67"/>
        <v>0</v>
      </c>
      <c r="Q303" s="1" t="e">
        <f t="shared" si="72"/>
        <v>#NUM!</v>
      </c>
      <c r="R303" s="1" t="e">
        <f t="shared" si="73"/>
        <v>#NUM!</v>
      </c>
      <c r="S303" s="1" t="e">
        <f t="shared" si="75"/>
        <v>#NUM!</v>
      </c>
      <c r="T303">
        <f t="shared" si="68"/>
        <v>2.2406317331237443E-3</v>
      </c>
      <c r="U303" s="15">
        <f t="shared" si="74"/>
        <v>1</v>
      </c>
      <c r="V303" s="15" t="e">
        <f t="shared" si="76"/>
        <v>#NUM!</v>
      </c>
      <c r="W303" s="15" t="e">
        <f t="shared" si="77"/>
        <v>#NUM!</v>
      </c>
      <c r="X303" s="15" t="e">
        <f t="shared" si="78"/>
        <v>#NUM!</v>
      </c>
      <c r="Y303" s="15" t="e">
        <f t="shared" si="79"/>
        <v>#NUM!</v>
      </c>
      <c r="Z303">
        <f t="shared" si="69"/>
        <v>-2.6496295175903062</v>
      </c>
      <c r="AB303">
        <v>0</v>
      </c>
      <c r="AC303">
        <v>0</v>
      </c>
      <c r="AD303">
        <v>0</v>
      </c>
      <c r="AE303">
        <v>0</v>
      </c>
      <c r="AF303">
        <v>0</v>
      </c>
      <c r="AG303">
        <v>0</v>
      </c>
      <c r="AH303">
        <v>0</v>
      </c>
      <c r="AI303">
        <v>0</v>
      </c>
      <c r="AJ303">
        <v>0</v>
      </c>
      <c r="AK303">
        <v>0</v>
      </c>
      <c r="AN303">
        <f t="shared" si="70"/>
        <v>0</v>
      </c>
      <c r="AO303">
        <f t="shared" si="71"/>
        <v>0</v>
      </c>
      <c r="BL303" s="1"/>
    </row>
    <row r="304" spans="1:65" x14ac:dyDescent="0.2">
      <c r="A304">
        <v>302</v>
      </c>
      <c r="B304" s="2">
        <v>235</v>
      </c>
      <c r="C304" s="4">
        <v>177</v>
      </c>
      <c r="D304" s="6">
        <v>195</v>
      </c>
      <c r="E304" s="2">
        <v>9.6171947256848596E-4</v>
      </c>
      <c r="F304" s="4">
        <v>9.1367571222828402E-4</v>
      </c>
      <c r="G304" s="6">
        <v>1.07041109275249E-3</v>
      </c>
      <c r="H304" s="1">
        <f t="shared" si="65"/>
        <v>9.8193542584975343E-4</v>
      </c>
      <c r="I304" s="8">
        <v>0</v>
      </c>
      <c r="J304" s="10">
        <v>0</v>
      </c>
      <c r="K304" s="12">
        <v>0</v>
      </c>
      <c r="L304" s="8">
        <v>0</v>
      </c>
      <c r="M304" s="10">
        <v>0</v>
      </c>
      <c r="N304" s="12">
        <v>0</v>
      </c>
      <c r="O304" s="1">
        <f t="shared" si="66"/>
        <v>0</v>
      </c>
      <c r="P304" s="1">
        <f t="shared" si="67"/>
        <v>0</v>
      </c>
      <c r="Q304" s="1" t="e">
        <f t="shared" si="72"/>
        <v>#NUM!</v>
      </c>
      <c r="R304" s="1" t="e">
        <f t="shared" si="73"/>
        <v>#NUM!</v>
      </c>
      <c r="S304" s="1" t="e">
        <f t="shared" si="75"/>
        <v>#NUM!</v>
      </c>
      <c r="T304">
        <f t="shared" si="68"/>
        <v>2.9376604727078611E-5</v>
      </c>
      <c r="U304" s="15">
        <f t="shared" si="74"/>
        <v>1</v>
      </c>
      <c r="V304" s="15" t="e">
        <f t="shared" si="76"/>
        <v>#NUM!</v>
      </c>
      <c r="W304" s="15" t="e">
        <f t="shared" si="77"/>
        <v>#NUM!</v>
      </c>
      <c r="X304" s="15" t="e">
        <f t="shared" si="78"/>
        <v>#NUM!</v>
      </c>
      <c r="Y304" s="15" t="e">
        <f t="shared" si="79"/>
        <v>#NUM!</v>
      </c>
      <c r="Z304">
        <f t="shared" si="69"/>
        <v>-4.5319984002919602</v>
      </c>
      <c r="AB304">
        <v>0</v>
      </c>
      <c r="AC304">
        <v>0</v>
      </c>
      <c r="AD304">
        <v>0</v>
      </c>
      <c r="AE304">
        <v>0</v>
      </c>
      <c r="AF304">
        <v>0</v>
      </c>
      <c r="AG304">
        <v>0</v>
      </c>
      <c r="AH304">
        <v>0</v>
      </c>
      <c r="AI304">
        <v>0</v>
      </c>
      <c r="AJ304">
        <v>0</v>
      </c>
      <c r="AK304">
        <v>0</v>
      </c>
      <c r="AN304">
        <f t="shared" si="70"/>
        <v>0</v>
      </c>
      <c r="AO304">
        <f t="shared" si="71"/>
        <v>0</v>
      </c>
    </row>
    <row r="305" spans="1:64" x14ac:dyDescent="0.2">
      <c r="A305">
        <v>303</v>
      </c>
      <c r="B305" s="2">
        <v>534</v>
      </c>
      <c r="C305" s="4">
        <v>357</v>
      </c>
      <c r="D305" s="6">
        <v>366</v>
      </c>
      <c r="E305" s="2">
        <v>2.1853540355385999E-3</v>
      </c>
      <c r="F305" s="4">
        <v>1.8428374534773799E-3</v>
      </c>
      <c r="G305" s="6">
        <v>2.0090792817816002E-3</v>
      </c>
      <c r="H305" s="1">
        <f t="shared" si="65"/>
        <v>2.0124235902658602E-3</v>
      </c>
      <c r="I305" s="8">
        <v>2</v>
      </c>
      <c r="J305" s="10">
        <v>0</v>
      </c>
      <c r="K305" s="12">
        <v>0</v>
      </c>
      <c r="L305" s="9">
        <v>9.6306640342851601E-6</v>
      </c>
      <c r="M305" s="10">
        <v>0</v>
      </c>
      <c r="N305" s="12">
        <v>0</v>
      </c>
      <c r="O305" s="1">
        <f t="shared" si="66"/>
        <v>3.2102213447617199E-6</v>
      </c>
      <c r="P305" s="1">
        <f t="shared" si="67"/>
        <v>1.5952016068036747E-3</v>
      </c>
      <c r="Q305" s="1">
        <f t="shared" si="72"/>
        <v>-9.2920455166246967</v>
      </c>
      <c r="R305" s="1">
        <f t="shared" si="73"/>
        <v>0</v>
      </c>
      <c r="S305" s="1">
        <f t="shared" si="75"/>
        <v>-9.2920455166246967</v>
      </c>
      <c r="T305">
        <f t="shared" si="68"/>
        <v>3.4720462266026286E-5</v>
      </c>
      <c r="U305" s="15">
        <f t="shared" si="74"/>
        <v>1</v>
      </c>
      <c r="V305" s="15">
        <f t="shared" si="76"/>
        <v>0</v>
      </c>
      <c r="W305" s="15">
        <f t="shared" si="77"/>
        <v>0</v>
      </c>
      <c r="X305" s="15">
        <f t="shared" si="78"/>
        <v>-9.2920455166246967</v>
      </c>
      <c r="Y305" s="15">
        <f t="shared" si="79"/>
        <v>0</v>
      </c>
      <c r="Z305">
        <f t="shared" si="69"/>
        <v>-4.4594145012879443</v>
      </c>
      <c r="AB305">
        <v>0</v>
      </c>
      <c r="AC305">
        <v>0</v>
      </c>
      <c r="AD305">
        <v>0</v>
      </c>
      <c r="AE305">
        <v>0</v>
      </c>
      <c r="AF305">
        <v>0</v>
      </c>
      <c r="AG305">
        <v>0</v>
      </c>
      <c r="AH305">
        <v>0</v>
      </c>
      <c r="AI305">
        <v>0</v>
      </c>
      <c r="AJ305">
        <v>0</v>
      </c>
      <c r="AK305">
        <v>0</v>
      </c>
      <c r="AN305">
        <f t="shared" si="70"/>
        <v>0</v>
      </c>
      <c r="AO305">
        <f t="shared" si="71"/>
        <v>0</v>
      </c>
    </row>
    <row r="306" spans="1:64" x14ac:dyDescent="0.2">
      <c r="A306">
        <v>304</v>
      </c>
      <c r="B306" s="2">
        <v>332</v>
      </c>
      <c r="C306" s="4">
        <v>194</v>
      </c>
      <c r="D306" s="6">
        <v>233</v>
      </c>
      <c r="E306" s="2">
        <v>1.3586845314584499E-3</v>
      </c>
      <c r="F306" s="4">
        <v>1.0014298766795799E-3</v>
      </c>
      <c r="G306" s="6">
        <v>1.27900402364785E-3</v>
      </c>
      <c r="H306" s="1">
        <f t="shared" si="65"/>
        <v>1.2130394772619599E-3</v>
      </c>
      <c r="I306" s="8">
        <v>0</v>
      </c>
      <c r="J306" s="10">
        <v>0</v>
      </c>
      <c r="K306" s="12">
        <v>0</v>
      </c>
      <c r="L306" s="8">
        <v>0</v>
      </c>
      <c r="M306" s="10">
        <v>0</v>
      </c>
      <c r="N306" s="12">
        <v>0</v>
      </c>
      <c r="O306" s="1">
        <f t="shared" si="66"/>
        <v>0</v>
      </c>
      <c r="P306" s="1">
        <f t="shared" si="67"/>
        <v>0</v>
      </c>
      <c r="Q306" s="1" t="e">
        <f t="shared" si="72"/>
        <v>#NUM!</v>
      </c>
      <c r="R306" s="1" t="e">
        <f t="shared" si="73"/>
        <v>#NUM!</v>
      </c>
      <c r="S306" s="1" t="e">
        <f t="shared" si="75"/>
        <v>#NUM!</v>
      </c>
      <c r="T306">
        <f t="shared" si="68"/>
        <v>3.6146048475792334E-4</v>
      </c>
      <c r="U306" s="15">
        <f t="shared" si="74"/>
        <v>1</v>
      </c>
      <c r="V306" s="15" t="e">
        <f t="shared" si="76"/>
        <v>#NUM!</v>
      </c>
      <c r="W306" s="15" t="e">
        <f t="shared" si="77"/>
        <v>#NUM!</v>
      </c>
      <c r="X306" s="15" t="e">
        <f t="shared" si="78"/>
        <v>#NUM!</v>
      </c>
      <c r="Y306" s="15" t="e">
        <f t="shared" si="79"/>
        <v>#NUM!</v>
      </c>
      <c r="Z306">
        <f t="shared" si="69"/>
        <v>-3.4419391733060865</v>
      </c>
      <c r="AB306">
        <v>0</v>
      </c>
      <c r="AC306">
        <v>0</v>
      </c>
      <c r="AD306">
        <v>0</v>
      </c>
      <c r="AE306">
        <v>0</v>
      </c>
      <c r="AF306">
        <v>0</v>
      </c>
      <c r="AG306">
        <v>0</v>
      </c>
      <c r="AH306">
        <v>0</v>
      </c>
      <c r="AI306">
        <v>0</v>
      </c>
      <c r="AJ306">
        <v>0</v>
      </c>
      <c r="AK306">
        <v>0</v>
      </c>
      <c r="AN306">
        <f t="shared" si="70"/>
        <v>0</v>
      </c>
      <c r="AO306">
        <f t="shared" si="71"/>
        <v>0</v>
      </c>
    </row>
    <row r="307" spans="1:64" x14ac:dyDescent="0.2">
      <c r="A307">
        <v>305</v>
      </c>
      <c r="B307" s="2">
        <v>1211</v>
      </c>
      <c r="C307" s="4">
        <v>789</v>
      </c>
      <c r="D307" s="6">
        <v>755</v>
      </c>
      <c r="E307" s="2">
        <v>4.9559246011933499E-3</v>
      </c>
      <c r="F307" s="4">
        <v>4.0728256324752297E-3</v>
      </c>
      <c r="G307" s="6">
        <v>4.1444121796314496E-3</v>
      </c>
      <c r="H307" s="1">
        <f t="shared" si="65"/>
        <v>4.3910541377666758E-3</v>
      </c>
      <c r="I307" s="8">
        <v>0</v>
      </c>
      <c r="J307" s="10">
        <v>0</v>
      </c>
      <c r="K307" s="12">
        <v>0</v>
      </c>
      <c r="L307" s="8">
        <v>0</v>
      </c>
      <c r="M307" s="10">
        <v>0</v>
      </c>
      <c r="N307" s="12">
        <v>0</v>
      </c>
      <c r="O307" s="1">
        <f t="shared" si="66"/>
        <v>0</v>
      </c>
      <c r="P307" s="1">
        <f t="shared" si="67"/>
        <v>0</v>
      </c>
      <c r="Q307" s="1" t="e">
        <f t="shared" si="72"/>
        <v>#NUM!</v>
      </c>
      <c r="R307" s="1" t="e">
        <f t="shared" si="73"/>
        <v>#NUM!</v>
      </c>
      <c r="S307" s="1" t="e">
        <f t="shared" si="75"/>
        <v>#NUM!</v>
      </c>
      <c r="T307">
        <f t="shared" si="68"/>
        <v>1.0098149995407524E-4</v>
      </c>
      <c r="U307" s="15">
        <f t="shared" si="74"/>
        <v>1</v>
      </c>
      <c r="V307" s="15" t="e">
        <f t="shared" si="76"/>
        <v>#NUM!</v>
      </c>
      <c r="W307" s="15" t="e">
        <f t="shared" si="77"/>
        <v>#NUM!</v>
      </c>
      <c r="X307" s="15" t="e">
        <f t="shared" si="78"/>
        <v>#NUM!</v>
      </c>
      <c r="Y307" s="15" t="e">
        <f t="shared" si="79"/>
        <v>#NUM!</v>
      </c>
      <c r="Z307">
        <f t="shared" si="69"/>
        <v>-3.995758182690444</v>
      </c>
      <c r="AB307">
        <v>0</v>
      </c>
      <c r="AC307">
        <v>0</v>
      </c>
      <c r="AD307">
        <v>2</v>
      </c>
      <c r="AE307">
        <v>0</v>
      </c>
      <c r="AF307">
        <v>0</v>
      </c>
      <c r="AG307">
        <v>0</v>
      </c>
      <c r="AH307">
        <v>0</v>
      </c>
      <c r="AI307" s="1">
        <v>2.0623446796663099E-5</v>
      </c>
      <c r="AJ307">
        <v>0</v>
      </c>
      <c r="AK307">
        <v>0</v>
      </c>
      <c r="AN307">
        <f t="shared" si="70"/>
        <v>0</v>
      </c>
      <c r="AO307">
        <f t="shared" si="71"/>
        <v>1</v>
      </c>
      <c r="BL307" s="1"/>
    </row>
    <row r="308" spans="1:64" x14ac:dyDescent="0.2">
      <c r="A308">
        <v>306</v>
      </c>
      <c r="B308" s="2">
        <v>415</v>
      </c>
      <c r="C308" s="4">
        <v>279</v>
      </c>
      <c r="D308" s="6">
        <v>271</v>
      </c>
      <c r="E308" s="2">
        <v>1.69835566432307E-3</v>
      </c>
      <c r="F308" s="4">
        <v>1.4402006989361E-3</v>
      </c>
      <c r="G308" s="6">
        <v>1.4875969545432E-3</v>
      </c>
      <c r="H308" s="1">
        <f t="shared" si="65"/>
        <v>1.5420511059341235E-3</v>
      </c>
      <c r="I308" s="8">
        <v>0</v>
      </c>
      <c r="J308" s="10">
        <v>0</v>
      </c>
      <c r="K308" s="12">
        <v>0</v>
      </c>
      <c r="L308" s="8">
        <v>0</v>
      </c>
      <c r="M308" s="10">
        <v>0</v>
      </c>
      <c r="N308" s="12">
        <v>0</v>
      </c>
      <c r="O308" s="1">
        <f t="shared" si="66"/>
        <v>0</v>
      </c>
      <c r="P308" s="1">
        <f t="shared" si="67"/>
        <v>0</v>
      </c>
      <c r="Q308" s="1" t="e">
        <f t="shared" si="72"/>
        <v>#NUM!</v>
      </c>
      <c r="R308" s="1" t="e">
        <f t="shared" si="73"/>
        <v>#NUM!</v>
      </c>
      <c r="S308" s="1" t="e">
        <f t="shared" si="75"/>
        <v>#NUM!</v>
      </c>
      <c r="T308">
        <f t="shared" si="68"/>
        <v>4.1316049814153042E-5</v>
      </c>
      <c r="U308" s="15">
        <f t="shared" si="74"/>
        <v>1</v>
      </c>
      <c r="V308" s="15" t="e">
        <f t="shared" si="76"/>
        <v>#NUM!</v>
      </c>
      <c r="W308" s="15" t="e">
        <f t="shared" si="77"/>
        <v>#NUM!</v>
      </c>
      <c r="X308" s="15" t="e">
        <f t="shared" si="78"/>
        <v>#NUM!</v>
      </c>
      <c r="Y308" s="15" t="e">
        <f t="shared" si="79"/>
        <v>#NUM!</v>
      </c>
      <c r="Z308">
        <f t="shared" si="69"/>
        <v>-4.3838812076249223</v>
      </c>
      <c r="AB308">
        <v>0</v>
      </c>
      <c r="AC308">
        <v>0</v>
      </c>
      <c r="AD308">
        <v>0</v>
      </c>
      <c r="AE308">
        <v>0</v>
      </c>
      <c r="AF308">
        <v>0</v>
      </c>
      <c r="AG308">
        <v>0</v>
      </c>
      <c r="AH308">
        <v>0</v>
      </c>
      <c r="AI308">
        <v>0</v>
      </c>
      <c r="AJ308">
        <v>0</v>
      </c>
      <c r="AK308">
        <v>0</v>
      </c>
      <c r="AN308">
        <f t="shared" si="70"/>
        <v>0</v>
      </c>
      <c r="AO308">
        <f t="shared" si="71"/>
        <v>0</v>
      </c>
    </row>
    <row r="309" spans="1:64" x14ac:dyDescent="0.2">
      <c r="A309">
        <v>307</v>
      </c>
      <c r="B309" s="2">
        <v>781</v>
      </c>
      <c r="C309" s="4">
        <v>491</v>
      </c>
      <c r="D309" s="6">
        <v>495</v>
      </c>
      <c r="E309" s="2">
        <v>3.19618258755739E-3</v>
      </c>
      <c r="F309" s="4">
        <v>2.5345467497405998E-3</v>
      </c>
      <c r="G309" s="6">
        <v>2.7171973892947902E-3</v>
      </c>
      <c r="H309" s="1">
        <f t="shared" si="65"/>
        <v>2.8159755755309268E-3</v>
      </c>
      <c r="I309" s="8">
        <v>1</v>
      </c>
      <c r="J309" s="10">
        <v>0</v>
      </c>
      <c r="K309" s="12">
        <v>0</v>
      </c>
      <c r="L309" s="9">
        <v>4.8153320171425801E-6</v>
      </c>
      <c r="M309" s="10">
        <v>0</v>
      </c>
      <c r="N309" s="12">
        <v>0</v>
      </c>
      <c r="O309" s="1">
        <f t="shared" si="66"/>
        <v>1.60511067238086E-6</v>
      </c>
      <c r="P309" s="1">
        <f t="shared" si="67"/>
        <v>5.7000163152275596E-4</v>
      </c>
      <c r="Q309" s="1">
        <f t="shared" si="72"/>
        <v>-10.77674633082221</v>
      </c>
      <c r="R309" s="1">
        <f t="shared" si="73"/>
        <v>0</v>
      </c>
      <c r="S309" s="1">
        <f t="shared" si="75"/>
        <v>-10.77674633082221</v>
      </c>
      <c r="T309">
        <f t="shared" si="68"/>
        <v>1.4025615050110163E-4</v>
      </c>
      <c r="U309" s="15">
        <f t="shared" si="74"/>
        <v>1</v>
      </c>
      <c r="V309" s="15">
        <f t="shared" si="76"/>
        <v>0</v>
      </c>
      <c r="W309" s="15">
        <f t="shared" si="77"/>
        <v>0</v>
      </c>
      <c r="X309" s="15">
        <f t="shared" si="78"/>
        <v>-10.77674633082221</v>
      </c>
      <c r="Y309" s="15">
        <f t="shared" si="79"/>
        <v>0</v>
      </c>
      <c r="Z309">
        <f t="shared" si="69"/>
        <v>-3.8530780850085464</v>
      </c>
      <c r="AB309">
        <v>0</v>
      </c>
      <c r="AC309">
        <v>0</v>
      </c>
      <c r="AD309">
        <v>0</v>
      </c>
      <c r="AE309">
        <v>0</v>
      </c>
      <c r="AF309">
        <v>0</v>
      </c>
      <c r="AG309">
        <v>0</v>
      </c>
      <c r="AH309">
        <v>0</v>
      </c>
      <c r="AI309">
        <v>0</v>
      </c>
      <c r="AJ309">
        <v>0</v>
      </c>
      <c r="AK309">
        <v>0</v>
      </c>
      <c r="AN309">
        <f t="shared" si="70"/>
        <v>0</v>
      </c>
      <c r="AO309">
        <f t="shared" si="71"/>
        <v>0</v>
      </c>
    </row>
    <row r="310" spans="1:64" x14ac:dyDescent="0.2">
      <c r="A310">
        <v>308</v>
      </c>
      <c r="B310" s="2">
        <v>1068</v>
      </c>
      <c r="C310" s="4">
        <v>627</v>
      </c>
      <c r="D310" s="6">
        <v>592</v>
      </c>
      <c r="E310" s="2">
        <v>4.3707080710771997E-3</v>
      </c>
      <c r="F310" s="4">
        <v>3.2365800653510399E-3</v>
      </c>
      <c r="G310" s="6">
        <v>3.2496582918434599E-3</v>
      </c>
      <c r="H310" s="1">
        <f t="shared" si="65"/>
        <v>3.6189821427572329E-3</v>
      </c>
      <c r="I310" s="8">
        <v>0</v>
      </c>
      <c r="J310" s="10">
        <v>0</v>
      </c>
      <c r="K310" s="12">
        <v>0</v>
      </c>
      <c r="L310" s="8">
        <v>0</v>
      </c>
      <c r="M310" s="10">
        <v>0</v>
      </c>
      <c r="N310" s="12">
        <v>0</v>
      </c>
      <c r="O310" s="1">
        <f t="shared" si="66"/>
        <v>0</v>
      </c>
      <c r="P310" s="1">
        <f t="shared" si="67"/>
        <v>0</v>
      </c>
      <c r="Q310" s="1" t="e">
        <f t="shared" si="72"/>
        <v>#NUM!</v>
      </c>
      <c r="R310" s="1" t="e">
        <f t="shared" si="73"/>
        <v>#NUM!</v>
      </c>
      <c r="S310" s="1" t="e">
        <f t="shared" si="75"/>
        <v>#NUM!</v>
      </c>
      <c r="T310">
        <f t="shared" si="68"/>
        <v>6.507373325542196E-4</v>
      </c>
      <c r="U310" s="15">
        <f t="shared" si="74"/>
        <v>1</v>
      </c>
      <c r="V310" s="15" t="e">
        <f t="shared" si="76"/>
        <v>#NUM!</v>
      </c>
      <c r="W310" s="15" t="e">
        <f t="shared" si="77"/>
        <v>#NUM!</v>
      </c>
      <c r="X310" s="15" t="e">
        <f t="shared" si="78"/>
        <v>#NUM!</v>
      </c>
      <c r="Y310" s="15" t="e">
        <f t="shared" si="79"/>
        <v>#NUM!</v>
      </c>
      <c r="Z310">
        <f t="shared" si="69"/>
        <v>-3.186594277241543</v>
      </c>
      <c r="AB310">
        <v>0</v>
      </c>
      <c r="AC310">
        <v>0</v>
      </c>
      <c r="AD310">
        <v>2</v>
      </c>
      <c r="AE310">
        <v>0</v>
      </c>
      <c r="AF310">
        <v>0</v>
      </c>
      <c r="AG310">
        <v>0</v>
      </c>
      <c r="AH310">
        <v>0</v>
      </c>
      <c r="AI310" s="1">
        <v>2.0623446796663099E-5</v>
      </c>
      <c r="AJ310">
        <v>0</v>
      </c>
      <c r="AK310">
        <v>0</v>
      </c>
      <c r="AN310">
        <f t="shared" si="70"/>
        <v>0</v>
      </c>
      <c r="AO310">
        <f t="shared" si="71"/>
        <v>1</v>
      </c>
    </row>
    <row r="311" spans="1:64" x14ac:dyDescent="0.2">
      <c r="A311">
        <v>309</v>
      </c>
      <c r="B311" s="2">
        <v>525</v>
      </c>
      <c r="C311" s="4">
        <v>400</v>
      </c>
      <c r="D311" s="6">
        <v>370</v>
      </c>
      <c r="E311" s="2">
        <v>2.1485222259508699E-3</v>
      </c>
      <c r="F311" s="4">
        <v>2.0648038694424499E-3</v>
      </c>
      <c r="G311" s="6">
        <v>2.03103643240216E-3</v>
      </c>
      <c r="H311" s="1">
        <f t="shared" si="65"/>
        <v>2.0814541759318268E-3</v>
      </c>
      <c r="I311" s="8">
        <v>0</v>
      </c>
      <c r="J311" s="10">
        <v>0</v>
      </c>
      <c r="K311" s="12">
        <v>0</v>
      </c>
      <c r="L311" s="8">
        <v>0</v>
      </c>
      <c r="M311" s="10">
        <v>0</v>
      </c>
      <c r="N311" s="12">
        <v>0</v>
      </c>
      <c r="O311" s="1">
        <f t="shared" si="66"/>
        <v>0</v>
      </c>
      <c r="P311" s="1">
        <f t="shared" si="67"/>
        <v>0</v>
      </c>
      <c r="Q311" s="1" t="e">
        <f t="shared" si="72"/>
        <v>#NUM!</v>
      </c>
      <c r="R311" s="1" t="e">
        <f t="shared" si="73"/>
        <v>#NUM!</v>
      </c>
      <c r="S311" s="1" t="e">
        <f t="shared" si="75"/>
        <v>#NUM!</v>
      </c>
      <c r="T311">
        <f t="shared" si="68"/>
        <v>4.7453589937434194E-7</v>
      </c>
      <c r="U311" s="15">
        <f t="shared" si="74"/>
        <v>1</v>
      </c>
      <c r="V311" s="15" t="e">
        <f t="shared" si="76"/>
        <v>#NUM!</v>
      </c>
      <c r="W311" s="15" t="e">
        <f t="shared" si="77"/>
        <v>#NUM!</v>
      </c>
      <c r="X311" s="15" t="e">
        <f t="shared" si="78"/>
        <v>#NUM!</v>
      </c>
      <c r="Y311" s="15" t="e">
        <f t="shared" si="79"/>
        <v>#NUM!</v>
      </c>
      <c r="Z311">
        <f t="shared" si="69"/>
        <v>-6.3237309269449549</v>
      </c>
      <c r="AB311">
        <v>0</v>
      </c>
      <c r="AC311">
        <v>0</v>
      </c>
      <c r="AD311">
        <v>0</v>
      </c>
      <c r="AE311">
        <v>0</v>
      </c>
      <c r="AF311">
        <v>0</v>
      </c>
      <c r="AG311">
        <v>0</v>
      </c>
      <c r="AH311">
        <v>0</v>
      </c>
      <c r="AI311">
        <v>0</v>
      </c>
      <c r="AJ311">
        <v>0</v>
      </c>
      <c r="AK311">
        <v>0</v>
      </c>
      <c r="AN311">
        <f t="shared" si="70"/>
        <v>0</v>
      </c>
      <c r="AO311">
        <f t="shared" si="71"/>
        <v>0</v>
      </c>
    </row>
    <row r="312" spans="1:64" x14ac:dyDescent="0.2">
      <c r="A312">
        <v>310</v>
      </c>
      <c r="B312" s="2">
        <v>201</v>
      </c>
      <c r="C312" s="4">
        <v>157</v>
      </c>
      <c r="D312" s="6">
        <v>139</v>
      </c>
      <c r="E312" s="2">
        <v>8.2257708079262E-4</v>
      </c>
      <c r="F312" s="4">
        <v>8.1043551875616203E-4</v>
      </c>
      <c r="G312" s="6">
        <v>7.6301098406459798E-4</v>
      </c>
      <c r="H312" s="1">
        <f t="shared" si="65"/>
        <v>7.9867452787112667E-4</v>
      </c>
      <c r="I312" s="8">
        <v>0</v>
      </c>
      <c r="J312" s="10">
        <v>0</v>
      </c>
      <c r="K312" s="12">
        <v>0</v>
      </c>
      <c r="L312" s="8">
        <v>0</v>
      </c>
      <c r="M312" s="10">
        <v>0</v>
      </c>
      <c r="N312" s="12">
        <v>0</v>
      </c>
      <c r="O312" s="1">
        <f t="shared" si="66"/>
        <v>0</v>
      </c>
      <c r="P312" s="1">
        <f t="shared" si="67"/>
        <v>0</v>
      </c>
      <c r="Q312" s="1" t="e">
        <f t="shared" si="72"/>
        <v>#NUM!</v>
      </c>
      <c r="R312" s="1" t="e">
        <f t="shared" si="73"/>
        <v>#NUM!</v>
      </c>
      <c r="S312" s="1" t="e">
        <f t="shared" si="75"/>
        <v>#NUM!</v>
      </c>
      <c r="T312">
        <f t="shared" si="68"/>
        <v>1.602795611333266E-6</v>
      </c>
      <c r="U312" s="15">
        <f t="shared" si="74"/>
        <v>1</v>
      </c>
      <c r="V312" s="15" t="e">
        <f t="shared" si="76"/>
        <v>#NUM!</v>
      </c>
      <c r="W312" s="15" t="e">
        <f t="shared" si="77"/>
        <v>#NUM!</v>
      </c>
      <c r="X312" s="15" t="e">
        <f t="shared" si="78"/>
        <v>#NUM!</v>
      </c>
      <c r="Y312" s="15" t="e">
        <f t="shared" si="79"/>
        <v>#NUM!</v>
      </c>
      <c r="Z312">
        <f t="shared" si="69"/>
        <v>-5.79512185539354</v>
      </c>
      <c r="AB312">
        <v>0</v>
      </c>
      <c r="AC312">
        <v>0</v>
      </c>
      <c r="AD312">
        <v>1</v>
      </c>
      <c r="AE312">
        <v>0</v>
      </c>
      <c r="AF312">
        <v>0</v>
      </c>
      <c r="AG312">
        <v>0</v>
      </c>
      <c r="AH312">
        <v>0</v>
      </c>
      <c r="AI312" s="1">
        <v>1.03117233983315E-5</v>
      </c>
      <c r="AJ312">
        <v>0</v>
      </c>
      <c r="AK312">
        <v>0</v>
      </c>
      <c r="AN312">
        <f t="shared" si="70"/>
        <v>0</v>
      </c>
      <c r="AO312">
        <f t="shared" si="71"/>
        <v>1</v>
      </c>
    </row>
    <row r="313" spans="1:64" x14ac:dyDescent="0.2">
      <c r="A313">
        <v>311</v>
      </c>
      <c r="B313" s="2">
        <v>0</v>
      </c>
      <c r="C313" s="4">
        <v>0</v>
      </c>
      <c r="D313" s="6">
        <v>0</v>
      </c>
      <c r="E313" s="3">
        <v>0</v>
      </c>
      <c r="F313" s="4">
        <v>0</v>
      </c>
      <c r="G313" s="6">
        <v>0</v>
      </c>
      <c r="H313" s="1">
        <f t="shared" si="65"/>
        <v>0</v>
      </c>
      <c r="I313" s="8">
        <v>0</v>
      </c>
      <c r="J313" s="10">
        <v>0</v>
      </c>
      <c r="K313" s="12">
        <v>0</v>
      </c>
      <c r="L313" s="8">
        <v>0</v>
      </c>
      <c r="M313" s="10">
        <v>0</v>
      </c>
      <c r="N313" s="12">
        <v>0</v>
      </c>
      <c r="O313" s="1">
        <f t="shared" si="66"/>
        <v>0</v>
      </c>
      <c r="P313" s="1" t="e">
        <f t="shared" si="67"/>
        <v>#DIV/0!</v>
      </c>
      <c r="Q313" s="1" t="e">
        <f t="shared" si="72"/>
        <v>#DIV/0!</v>
      </c>
      <c r="R313" s="1" t="e">
        <f t="shared" si="73"/>
        <v>#DIV/0!</v>
      </c>
      <c r="S313" s="1" t="e">
        <f t="shared" si="75"/>
        <v>#DIV/0!</v>
      </c>
      <c r="T313" t="e">
        <f t="shared" si="68"/>
        <v>#DIV/0!</v>
      </c>
      <c r="U313" s="15" t="e">
        <f t="shared" si="74"/>
        <v>#DIV/0!</v>
      </c>
      <c r="V313" s="15" t="e">
        <f t="shared" si="76"/>
        <v>#DIV/0!</v>
      </c>
      <c r="W313" s="15" t="e">
        <f t="shared" si="77"/>
        <v>#DIV/0!</v>
      </c>
      <c r="X313" s="15" t="e">
        <f t="shared" si="78"/>
        <v>#DIV/0!</v>
      </c>
      <c r="Y313" s="15" t="e">
        <f t="shared" si="79"/>
        <v>#DIV/0!</v>
      </c>
      <c r="Z313" t="e">
        <f t="shared" si="69"/>
        <v>#DIV/0!</v>
      </c>
      <c r="AB313">
        <v>0</v>
      </c>
      <c r="AC313">
        <v>0</v>
      </c>
      <c r="AD313">
        <v>0</v>
      </c>
      <c r="AE313">
        <v>0</v>
      </c>
      <c r="AF313">
        <v>0</v>
      </c>
      <c r="AG313">
        <v>0</v>
      </c>
      <c r="AH313">
        <v>0</v>
      </c>
      <c r="AI313">
        <v>0</v>
      </c>
      <c r="AJ313">
        <v>0</v>
      </c>
      <c r="AK313">
        <v>0</v>
      </c>
      <c r="AN313" t="e">
        <f t="shared" si="70"/>
        <v>#DIV/0!</v>
      </c>
      <c r="AO313" t="e">
        <f t="shared" si="71"/>
        <v>#DIV/0!</v>
      </c>
    </row>
    <row r="314" spans="1:64" x14ac:dyDescent="0.2">
      <c r="A314">
        <v>312</v>
      </c>
      <c r="B314" s="2">
        <v>44</v>
      </c>
      <c r="C314" s="4">
        <v>28</v>
      </c>
      <c r="D314" s="6">
        <v>16</v>
      </c>
      <c r="E314" s="2">
        <v>1.8006662465111999E-4</v>
      </c>
      <c r="F314" s="4">
        <v>1.4453627086097101E-4</v>
      </c>
      <c r="G314" s="6">
        <v>8.7828602482255803E-5</v>
      </c>
      <c r="H314" s="1">
        <f t="shared" si="65"/>
        <v>1.3747716599811562E-4</v>
      </c>
      <c r="I314" s="8">
        <v>0</v>
      </c>
      <c r="J314" s="10">
        <v>0</v>
      </c>
      <c r="K314" s="12">
        <v>0</v>
      </c>
      <c r="L314" s="8">
        <v>0</v>
      </c>
      <c r="M314" s="10">
        <v>0</v>
      </c>
      <c r="N314" s="12">
        <v>0</v>
      </c>
      <c r="O314" s="1">
        <f t="shared" si="66"/>
        <v>0</v>
      </c>
      <c r="P314" s="1">
        <f t="shared" si="67"/>
        <v>0</v>
      </c>
      <c r="Q314" s="1" t="e">
        <f t="shared" si="72"/>
        <v>#NUM!</v>
      </c>
      <c r="R314" s="1" t="e">
        <f t="shared" si="73"/>
        <v>#NUM!</v>
      </c>
      <c r="S314" s="1" t="e">
        <f t="shared" si="75"/>
        <v>#NUM!</v>
      </c>
      <c r="T314">
        <f t="shared" si="68"/>
        <v>6.8940952178566514E-3</v>
      </c>
      <c r="U314" s="15">
        <f t="shared" si="74"/>
        <v>1</v>
      </c>
      <c r="V314" s="15" t="e">
        <f t="shared" si="76"/>
        <v>#NUM!</v>
      </c>
      <c r="W314" s="15" t="e">
        <f t="shared" si="77"/>
        <v>#NUM!</v>
      </c>
      <c r="X314" s="15" t="e">
        <f t="shared" si="78"/>
        <v>#NUM!</v>
      </c>
      <c r="Y314" s="15" t="e">
        <f t="shared" si="79"/>
        <v>#NUM!</v>
      </c>
      <c r="Z314">
        <f t="shared" si="69"/>
        <v>-2.1615227226245972</v>
      </c>
      <c r="AB314">
        <v>0</v>
      </c>
      <c r="AC314">
        <v>0</v>
      </c>
      <c r="AD314">
        <v>0</v>
      </c>
      <c r="AE314">
        <v>0</v>
      </c>
      <c r="AF314">
        <v>0</v>
      </c>
      <c r="AG314">
        <v>0</v>
      </c>
      <c r="AH314">
        <v>0</v>
      </c>
      <c r="AI314">
        <v>0</v>
      </c>
      <c r="AJ314">
        <v>0</v>
      </c>
      <c r="AK314">
        <v>0</v>
      </c>
      <c r="AN314">
        <f t="shared" si="70"/>
        <v>0</v>
      </c>
      <c r="AO314">
        <f t="shared" si="71"/>
        <v>0</v>
      </c>
    </row>
    <row r="315" spans="1:64" x14ac:dyDescent="0.2">
      <c r="A315">
        <v>313</v>
      </c>
      <c r="B315" s="2">
        <v>46</v>
      </c>
      <c r="C315" s="4">
        <v>40</v>
      </c>
      <c r="D315" s="6">
        <v>44</v>
      </c>
      <c r="E315" s="2">
        <v>1.88251471226171E-4</v>
      </c>
      <c r="F315" s="4">
        <v>2.06480386944245E-4</v>
      </c>
      <c r="G315" s="6">
        <v>2.4152865682620299E-4</v>
      </c>
      <c r="H315" s="1">
        <f t="shared" si="65"/>
        <v>2.1208683833220631E-4</v>
      </c>
      <c r="I315" s="8">
        <v>0</v>
      </c>
      <c r="J315" s="10">
        <v>0</v>
      </c>
      <c r="K315" s="12">
        <v>0</v>
      </c>
      <c r="L315" s="8">
        <v>0</v>
      </c>
      <c r="M315" s="10">
        <v>0</v>
      </c>
      <c r="N315" s="12">
        <v>0</v>
      </c>
      <c r="O315" s="1">
        <f t="shared" si="66"/>
        <v>0</v>
      </c>
      <c r="P315" s="1">
        <f t="shared" si="67"/>
        <v>0</v>
      </c>
      <c r="Q315" s="1" t="e">
        <f t="shared" si="72"/>
        <v>#NUM!</v>
      </c>
      <c r="R315" s="1" t="e">
        <f t="shared" si="73"/>
        <v>#NUM!</v>
      </c>
      <c r="S315" s="1" t="e">
        <f t="shared" si="75"/>
        <v>#NUM!</v>
      </c>
      <c r="T315">
        <f t="shared" si="68"/>
        <v>1.7088972933917973E-4</v>
      </c>
      <c r="U315" s="15">
        <f t="shared" si="74"/>
        <v>1</v>
      </c>
      <c r="V315" s="15" t="e">
        <f t="shared" si="76"/>
        <v>#NUM!</v>
      </c>
      <c r="W315" s="15" t="e">
        <f t="shared" si="77"/>
        <v>#NUM!</v>
      </c>
      <c r="X315" s="15" t="e">
        <f t="shared" si="78"/>
        <v>#NUM!</v>
      </c>
      <c r="Y315" s="15" t="e">
        <f t="shared" si="79"/>
        <v>#NUM!</v>
      </c>
      <c r="Z315">
        <f t="shared" si="69"/>
        <v>-3.7672840380712893</v>
      </c>
      <c r="AB315">
        <v>0</v>
      </c>
      <c r="AC315">
        <v>0</v>
      </c>
      <c r="AD315">
        <v>0</v>
      </c>
      <c r="AE315">
        <v>0</v>
      </c>
      <c r="AF315">
        <v>0</v>
      </c>
      <c r="AG315">
        <v>0</v>
      </c>
      <c r="AH315">
        <v>0</v>
      </c>
      <c r="AI315">
        <v>0</v>
      </c>
      <c r="AJ315">
        <v>0</v>
      </c>
      <c r="AK315">
        <v>0</v>
      </c>
      <c r="AN315">
        <f t="shared" si="70"/>
        <v>0</v>
      </c>
      <c r="AO315">
        <f t="shared" si="71"/>
        <v>0</v>
      </c>
      <c r="BL315" s="1"/>
    </row>
    <row r="316" spans="1:64" x14ac:dyDescent="0.2">
      <c r="A316">
        <v>314</v>
      </c>
      <c r="B316" s="2">
        <v>52</v>
      </c>
      <c r="C316" s="4">
        <v>32</v>
      </c>
      <c r="D316" s="6">
        <v>40</v>
      </c>
      <c r="E316" s="2">
        <v>2.12806010951324E-4</v>
      </c>
      <c r="F316" s="4">
        <v>1.6518430955539599E-4</v>
      </c>
      <c r="G316" s="6">
        <v>2.1957150620563901E-4</v>
      </c>
      <c r="H316" s="1">
        <f t="shared" si="65"/>
        <v>1.9918727557078633E-4</v>
      </c>
      <c r="I316" s="8">
        <v>0</v>
      </c>
      <c r="J316" s="10">
        <v>0</v>
      </c>
      <c r="K316" s="12">
        <v>0</v>
      </c>
      <c r="L316" s="8">
        <v>0</v>
      </c>
      <c r="M316" s="10">
        <v>0</v>
      </c>
      <c r="N316" s="12">
        <v>0</v>
      </c>
      <c r="O316" s="1">
        <f t="shared" si="66"/>
        <v>0</v>
      </c>
      <c r="P316" s="1">
        <f t="shared" si="67"/>
        <v>0</v>
      </c>
      <c r="Q316" s="1" t="e">
        <f t="shared" si="72"/>
        <v>#NUM!</v>
      </c>
      <c r="R316" s="1" t="e">
        <f t="shared" si="73"/>
        <v>#NUM!</v>
      </c>
      <c r="S316" s="1" t="e">
        <f t="shared" si="75"/>
        <v>#NUM!</v>
      </c>
      <c r="T316">
        <f t="shared" si="68"/>
        <v>3.1143265196409414E-4</v>
      </c>
      <c r="U316" s="15">
        <f t="shared" si="74"/>
        <v>1</v>
      </c>
      <c r="V316" s="15" t="e">
        <f t="shared" si="76"/>
        <v>#NUM!</v>
      </c>
      <c r="W316" s="15" t="e">
        <f t="shared" si="77"/>
        <v>#NUM!</v>
      </c>
      <c r="X316" s="15" t="e">
        <f t="shared" si="78"/>
        <v>#NUM!</v>
      </c>
      <c r="Y316" s="15" t="e">
        <f t="shared" si="79"/>
        <v>#NUM!</v>
      </c>
      <c r="Z316">
        <f t="shared" si="69"/>
        <v>-3.5066358560439839</v>
      </c>
      <c r="AB316">
        <v>0</v>
      </c>
      <c r="AC316">
        <v>0</v>
      </c>
      <c r="AD316">
        <v>0</v>
      </c>
      <c r="AE316">
        <v>0</v>
      </c>
      <c r="AF316">
        <v>0</v>
      </c>
      <c r="AG316">
        <v>0</v>
      </c>
      <c r="AH316">
        <v>0</v>
      </c>
      <c r="AI316">
        <v>0</v>
      </c>
      <c r="AJ316">
        <v>0</v>
      </c>
      <c r="AK316">
        <v>0</v>
      </c>
      <c r="AN316">
        <f t="shared" si="70"/>
        <v>0</v>
      </c>
      <c r="AO316">
        <f t="shared" si="71"/>
        <v>0</v>
      </c>
    </row>
    <row r="317" spans="1:64" x14ac:dyDescent="0.2">
      <c r="A317">
        <v>315</v>
      </c>
      <c r="B317" s="2">
        <v>277</v>
      </c>
      <c r="C317" s="4">
        <v>164</v>
      </c>
      <c r="D317" s="6">
        <v>182</v>
      </c>
      <c r="E317" s="2">
        <v>1.13360125064455E-3</v>
      </c>
      <c r="F317" s="4">
        <v>8.46569586471405E-4</v>
      </c>
      <c r="G317" s="6">
        <v>9.9905035323565993E-4</v>
      </c>
      <c r="H317" s="1">
        <f t="shared" si="65"/>
        <v>9.9307373011720489E-4</v>
      </c>
      <c r="I317" s="8">
        <v>1</v>
      </c>
      <c r="J317" s="10">
        <v>0</v>
      </c>
      <c r="K317" s="12">
        <v>0</v>
      </c>
      <c r="L317" s="9">
        <v>4.8153320171425801E-6</v>
      </c>
      <c r="M317" s="10">
        <v>0</v>
      </c>
      <c r="N317" s="12">
        <v>0</v>
      </c>
      <c r="O317" s="1">
        <f t="shared" si="66"/>
        <v>1.60511067238086E-6</v>
      </c>
      <c r="P317" s="1">
        <f t="shared" si="67"/>
        <v>1.616305641466743E-3</v>
      </c>
      <c r="Q317" s="1">
        <f t="shared" si="72"/>
        <v>-9.2730842488654392</v>
      </c>
      <c r="R317" s="1">
        <f t="shared" si="73"/>
        <v>0</v>
      </c>
      <c r="S317" s="1">
        <f t="shared" si="75"/>
        <v>-9.2730842488654392</v>
      </c>
      <c r="T317">
        <f t="shared" si="68"/>
        <v>2.8045160569156236E-4</v>
      </c>
      <c r="U317" s="15">
        <f t="shared" si="74"/>
        <v>1</v>
      </c>
      <c r="V317" s="15">
        <f t="shared" si="76"/>
        <v>0</v>
      </c>
      <c r="W317" s="15">
        <f t="shared" si="77"/>
        <v>0</v>
      </c>
      <c r="X317" s="15">
        <f t="shared" si="78"/>
        <v>-9.2730842488654392</v>
      </c>
      <c r="Y317" s="15">
        <f t="shared" si="79"/>
        <v>0</v>
      </c>
      <c r="Z317">
        <f t="shared" si="69"/>
        <v>-3.5521420691471053</v>
      </c>
      <c r="AB317">
        <v>0</v>
      </c>
      <c r="AC317">
        <v>0</v>
      </c>
      <c r="AD317">
        <v>0</v>
      </c>
      <c r="AE317">
        <v>0</v>
      </c>
      <c r="AF317">
        <v>0</v>
      </c>
      <c r="AG317">
        <v>0</v>
      </c>
      <c r="AH317">
        <v>0</v>
      </c>
      <c r="AI317">
        <v>0</v>
      </c>
      <c r="AJ317">
        <v>0</v>
      </c>
      <c r="AK317">
        <v>0</v>
      </c>
      <c r="AN317">
        <f t="shared" si="70"/>
        <v>0</v>
      </c>
      <c r="AO317">
        <f t="shared" si="71"/>
        <v>0</v>
      </c>
    </row>
    <row r="318" spans="1:64" x14ac:dyDescent="0.2">
      <c r="A318">
        <v>316</v>
      </c>
      <c r="B318" s="2">
        <v>33</v>
      </c>
      <c r="C318" s="4">
        <v>9</v>
      </c>
      <c r="D318" s="6">
        <v>22</v>
      </c>
      <c r="E318" s="2">
        <v>1.3504996848834E-4</v>
      </c>
      <c r="F318" s="5">
        <v>4.64580870624551E-5</v>
      </c>
      <c r="G318" s="6">
        <v>1.2076432841310101E-4</v>
      </c>
      <c r="H318" s="1">
        <f t="shared" si="65"/>
        <v>1.0075746132129869E-4</v>
      </c>
      <c r="I318" s="8">
        <v>0</v>
      </c>
      <c r="J318" s="10">
        <v>0</v>
      </c>
      <c r="K318" s="12">
        <v>0</v>
      </c>
      <c r="L318" s="9">
        <v>0</v>
      </c>
      <c r="M318" s="10">
        <v>0</v>
      </c>
      <c r="N318" s="12">
        <v>0</v>
      </c>
      <c r="O318" s="1">
        <f t="shared" si="66"/>
        <v>0</v>
      </c>
      <c r="P318" s="1">
        <f t="shared" si="67"/>
        <v>0</v>
      </c>
      <c r="Q318" s="1" t="e">
        <f t="shared" si="72"/>
        <v>#NUM!</v>
      </c>
      <c r="R318" s="1" t="e">
        <f t="shared" si="73"/>
        <v>#NUM!</v>
      </c>
      <c r="S318" s="1" t="e">
        <f t="shared" si="75"/>
        <v>#NUM!</v>
      </c>
      <c r="T318">
        <f t="shared" si="68"/>
        <v>2.140813688177013E-2</v>
      </c>
      <c r="U318" s="15">
        <f t="shared" si="74"/>
        <v>1</v>
      </c>
      <c r="V318" s="15" t="e">
        <f t="shared" si="76"/>
        <v>#NUM!</v>
      </c>
      <c r="W318" s="15" t="e">
        <f t="shared" si="77"/>
        <v>#NUM!</v>
      </c>
      <c r="X318" s="15" t="e">
        <f t="shared" si="78"/>
        <v>#NUM!</v>
      </c>
      <c r="Y318" s="15" t="e">
        <f t="shared" si="79"/>
        <v>#NUM!</v>
      </c>
      <c r="Z318">
        <f t="shared" si="69"/>
        <v>-1.66942112706215</v>
      </c>
      <c r="AB318">
        <v>0</v>
      </c>
      <c r="AC318">
        <v>0</v>
      </c>
      <c r="AD318">
        <v>0</v>
      </c>
      <c r="AE318">
        <v>0</v>
      </c>
      <c r="AF318">
        <v>0</v>
      </c>
      <c r="AG318">
        <v>0</v>
      </c>
      <c r="AH318">
        <v>0</v>
      </c>
      <c r="AI318">
        <v>0</v>
      </c>
      <c r="AJ318">
        <v>0</v>
      </c>
      <c r="AK318">
        <v>0</v>
      </c>
      <c r="AN318">
        <f t="shared" si="70"/>
        <v>0</v>
      </c>
      <c r="AO318">
        <f t="shared" si="71"/>
        <v>0</v>
      </c>
    </row>
    <row r="319" spans="1:64" x14ac:dyDescent="0.2">
      <c r="A319">
        <v>317</v>
      </c>
      <c r="B319" s="2">
        <v>3</v>
      </c>
      <c r="C319" s="4">
        <v>4</v>
      </c>
      <c r="D319" s="6">
        <v>1</v>
      </c>
      <c r="E319" s="3">
        <v>1.22772698625764E-5</v>
      </c>
      <c r="F319" s="5">
        <v>2.0648038694424498E-5</v>
      </c>
      <c r="G319" s="7">
        <v>5.4892876551409902E-6</v>
      </c>
      <c r="H319" s="1">
        <f t="shared" si="65"/>
        <v>1.2804865404047295E-5</v>
      </c>
      <c r="I319" s="8">
        <v>0</v>
      </c>
      <c r="J319" s="10">
        <v>0</v>
      </c>
      <c r="K319" s="12">
        <v>0</v>
      </c>
      <c r="L319" s="8">
        <v>0</v>
      </c>
      <c r="M319" s="10">
        <v>0</v>
      </c>
      <c r="N319" s="12">
        <v>0</v>
      </c>
      <c r="O319" s="1">
        <f t="shared" si="66"/>
        <v>0</v>
      </c>
      <c r="P319" s="1">
        <f t="shared" si="67"/>
        <v>0</v>
      </c>
      <c r="Q319" s="1" t="e">
        <f t="shared" si="72"/>
        <v>#NUM!</v>
      </c>
      <c r="R319" s="1" t="e">
        <f t="shared" si="73"/>
        <v>#NUM!</v>
      </c>
      <c r="S319" s="1" t="e">
        <f t="shared" si="75"/>
        <v>#NUM!</v>
      </c>
      <c r="T319">
        <f t="shared" si="68"/>
        <v>4.3205223086545577E-2</v>
      </c>
      <c r="U319" s="15">
        <f t="shared" si="74"/>
        <v>1</v>
      </c>
      <c r="V319" s="15" t="e">
        <f t="shared" si="76"/>
        <v>#NUM!</v>
      </c>
      <c r="W319" s="15" t="e">
        <f t="shared" si="77"/>
        <v>#NUM!</v>
      </c>
      <c r="X319" s="15" t="e">
        <f t="shared" si="78"/>
        <v>#NUM!</v>
      </c>
      <c r="Y319" s="15" t="e">
        <f t="shared" si="79"/>
        <v>#NUM!</v>
      </c>
      <c r="Z319">
        <f t="shared" si="69"/>
        <v>-1.364463748079795</v>
      </c>
      <c r="AB319">
        <v>0</v>
      </c>
      <c r="AC319">
        <v>0</v>
      </c>
      <c r="AD319">
        <v>1</v>
      </c>
      <c r="AE319">
        <v>0</v>
      </c>
      <c r="AF319">
        <v>0</v>
      </c>
      <c r="AG319">
        <v>0</v>
      </c>
      <c r="AH319">
        <v>0</v>
      </c>
      <c r="AI319" s="1">
        <v>1.03117233983315E-5</v>
      </c>
      <c r="AJ319">
        <v>0</v>
      </c>
      <c r="AK319">
        <v>0</v>
      </c>
      <c r="AN319">
        <f t="shared" si="70"/>
        <v>0</v>
      </c>
      <c r="AO319">
        <f t="shared" si="71"/>
        <v>1</v>
      </c>
      <c r="BL319" s="1"/>
    </row>
    <row r="320" spans="1:64" x14ac:dyDescent="0.2">
      <c r="A320">
        <v>318</v>
      </c>
      <c r="B320" s="2">
        <v>676</v>
      </c>
      <c r="C320" s="4">
        <v>389</v>
      </c>
      <c r="D320" s="6">
        <v>435</v>
      </c>
      <c r="E320" s="2">
        <v>2.7664781423672202E-3</v>
      </c>
      <c r="F320" s="4">
        <v>2.0080217630327802E-3</v>
      </c>
      <c r="G320" s="6">
        <v>2.3878401299863299E-3</v>
      </c>
      <c r="H320" s="1">
        <f t="shared" si="65"/>
        <v>2.3874466784621104E-3</v>
      </c>
      <c r="I320" s="8">
        <v>0</v>
      </c>
      <c r="J320" s="10">
        <v>0</v>
      </c>
      <c r="K320" s="12">
        <v>0</v>
      </c>
      <c r="L320" s="8">
        <v>0</v>
      </c>
      <c r="M320" s="10">
        <v>0</v>
      </c>
      <c r="N320" s="12">
        <v>0</v>
      </c>
      <c r="O320" s="1">
        <f t="shared" si="66"/>
        <v>0</v>
      </c>
      <c r="P320" s="1">
        <f t="shared" si="67"/>
        <v>0</v>
      </c>
      <c r="Q320" s="1" t="e">
        <f t="shared" si="72"/>
        <v>#NUM!</v>
      </c>
      <c r="R320" s="1" t="e">
        <f t="shared" si="73"/>
        <v>#NUM!</v>
      </c>
      <c r="S320" s="1" t="e">
        <f t="shared" si="75"/>
        <v>#NUM!</v>
      </c>
      <c r="T320">
        <f t="shared" si="68"/>
        <v>4.0161587509841666E-4</v>
      </c>
      <c r="U320" s="15">
        <f t="shared" si="74"/>
        <v>1</v>
      </c>
      <c r="V320" s="15" t="e">
        <f t="shared" si="76"/>
        <v>#NUM!</v>
      </c>
      <c r="W320" s="15" t="e">
        <f t="shared" si="77"/>
        <v>#NUM!</v>
      </c>
      <c r="X320" s="15" t="e">
        <f t="shared" si="78"/>
        <v>#NUM!</v>
      </c>
      <c r="Y320" s="15" t="e">
        <f t="shared" si="79"/>
        <v>#NUM!</v>
      </c>
      <c r="Z320">
        <f t="shared" si="69"/>
        <v>-3.3961891287032318</v>
      </c>
      <c r="AB320">
        <v>0</v>
      </c>
      <c r="AC320">
        <v>0</v>
      </c>
      <c r="AD320">
        <v>1</v>
      </c>
      <c r="AE320">
        <v>0</v>
      </c>
      <c r="AF320">
        <v>0</v>
      </c>
      <c r="AG320">
        <v>0</v>
      </c>
      <c r="AH320">
        <v>0</v>
      </c>
      <c r="AI320" s="1">
        <v>1.03117233983315E-5</v>
      </c>
      <c r="AJ320">
        <v>0</v>
      </c>
      <c r="AK320">
        <v>0</v>
      </c>
      <c r="AN320">
        <f t="shared" si="70"/>
        <v>0</v>
      </c>
      <c r="AO320">
        <f t="shared" si="71"/>
        <v>1</v>
      </c>
    </row>
    <row r="321" spans="1:66" x14ac:dyDescent="0.2">
      <c r="A321">
        <v>319</v>
      </c>
      <c r="B321" s="2">
        <v>984</v>
      </c>
      <c r="C321" s="4">
        <v>691</v>
      </c>
      <c r="D321" s="6">
        <v>684</v>
      </c>
      <c r="E321" s="2">
        <v>4.0269445149250602E-3</v>
      </c>
      <c r="F321" s="4">
        <v>3.56694868446183E-3</v>
      </c>
      <c r="G321" s="6">
        <v>3.75467275611643E-3</v>
      </c>
      <c r="H321" s="1">
        <f t="shared" si="65"/>
        <v>3.7828553185011069E-3</v>
      </c>
      <c r="I321" s="8">
        <v>1</v>
      </c>
      <c r="J321" s="10">
        <v>0</v>
      </c>
      <c r="K321" s="12">
        <v>0</v>
      </c>
      <c r="L321" s="9">
        <v>4.8153320171425801E-6</v>
      </c>
      <c r="M321" s="10">
        <v>0</v>
      </c>
      <c r="N321" s="12">
        <v>0</v>
      </c>
      <c r="O321" s="1">
        <f t="shared" si="66"/>
        <v>1.60511067238086E-6</v>
      </c>
      <c r="P321" s="1">
        <f t="shared" si="67"/>
        <v>4.2431193826806418E-4</v>
      </c>
      <c r="Q321" s="1">
        <f t="shared" si="72"/>
        <v>-11.202587109269052</v>
      </c>
      <c r="R321" s="1">
        <f t="shared" si="73"/>
        <v>0</v>
      </c>
      <c r="S321" s="1">
        <f t="shared" si="75"/>
        <v>-11.202587109269052</v>
      </c>
      <c r="T321">
        <f t="shared" si="68"/>
        <v>9.2578861834603534E-6</v>
      </c>
      <c r="U321" s="15">
        <f t="shared" si="74"/>
        <v>1</v>
      </c>
      <c r="V321" s="15">
        <f t="shared" si="76"/>
        <v>0</v>
      </c>
      <c r="W321" s="15">
        <f t="shared" si="77"/>
        <v>0</v>
      </c>
      <c r="X321" s="15">
        <f t="shared" si="78"/>
        <v>-11.202587109269052</v>
      </c>
      <c r="Y321" s="15">
        <f t="shared" si="79"/>
        <v>0</v>
      </c>
      <c r="Z321">
        <f t="shared" si="69"/>
        <v>-5.0334881627408254</v>
      </c>
      <c r="AB321">
        <v>0</v>
      </c>
      <c r="AC321">
        <v>0</v>
      </c>
      <c r="AD321">
        <v>0</v>
      </c>
      <c r="AE321">
        <v>0</v>
      </c>
      <c r="AF321">
        <v>0</v>
      </c>
      <c r="AG321">
        <v>0</v>
      </c>
      <c r="AH321">
        <v>0</v>
      </c>
      <c r="AI321">
        <v>0</v>
      </c>
      <c r="AJ321">
        <v>0</v>
      </c>
      <c r="AK321">
        <v>0</v>
      </c>
      <c r="AN321">
        <f t="shared" si="70"/>
        <v>0</v>
      </c>
      <c r="AO321">
        <f t="shared" si="71"/>
        <v>0</v>
      </c>
    </row>
    <row r="322" spans="1:66" x14ac:dyDescent="0.2">
      <c r="A322">
        <v>320</v>
      </c>
      <c r="B322" s="2">
        <v>191</v>
      </c>
      <c r="C322" s="4">
        <v>120</v>
      </c>
      <c r="D322" s="6">
        <v>120</v>
      </c>
      <c r="E322" s="2">
        <v>7.8165284791736499E-4</v>
      </c>
      <c r="F322" s="4">
        <v>6.1944116083273502E-4</v>
      </c>
      <c r="G322" s="6">
        <v>6.5871451861691896E-4</v>
      </c>
      <c r="H322" s="1">
        <f t="shared" ref="H322:H385" si="80">AVERAGE(E322,F322,G322)</f>
        <v>6.8660284245567295E-4</v>
      </c>
      <c r="I322" s="8">
        <v>0</v>
      </c>
      <c r="J322" s="10">
        <v>0</v>
      </c>
      <c r="K322" s="12">
        <v>0</v>
      </c>
      <c r="L322" s="8">
        <v>0</v>
      </c>
      <c r="M322" s="10">
        <v>0</v>
      </c>
      <c r="N322" s="12">
        <v>0</v>
      </c>
      <c r="O322" s="1">
        <f t="shared" ref="O322:O385" si="81">AVERAGE(L322,M322,N322)</f>
        <v>0</v>
      </c>
      <c r="P322" s="1">
        <f t="shared" ref="P322:P385" si="82">O322/H322</f>
        <v>0</v>
      </c>
      <c r="Q322" s="1" t="e">
        <f t="shared" si="72"/>
        <v>#NUM!</v>
      </c>
      <c r="R322" s="1" t="e">
        <f t="shared" si="73"/>
        <v>#NUM!</v>
      </c>
      <c r="S322" s="1" t="e">
        <f t="shared" si="75"/>
        <v>#NUM!</v>
      </c>
      <c r="T322">
        <f t="shared" ref="T322:T385" si="83">_xlfn.T.TEST(E322:G322,L322:N322,2,2)</f>
        <v>1.4878905345752264E-4</v>
      </c>
      <c r="U322" s="15">
        <f t="shared" si="74"/>
        <v>1</v>
      </c>
      <c r="V322" s="15" t="e">
        <f t="shared" si="76"/>
        <v>#NUM!</v>
      </c>
      <c r="W322" s="15" t="e">
        <f t="shared" si="77"/>
        <v>#NUM!</v>
      </c>
      <c r="X322" s="15" t="e">
        <f t="shared" si="78"/>
        <v>#NUM!</v>
      </c>
      <c r="Y322" s="15" t="e">
        <f t="shared" si="79"/>
        <v>#NUM!</v>
      </c>
      <c r="Z322">
        <f t="shared" ref="Z322:Z385" si="84">LOG10(T322)</f>
        <v>-3.8274290190446321</v>
      </c>
      <c r="AB322">
        <v>0</v>
      </c>
      <c r="AC322">
        <v>0</v>
      </c>
      <c r="AD322">
        <v>0</v>
      </c>
      <c r="AE322">
        <v>0</v>
      </c>
      <c r="AF322">
        <v>0</v>
      </c>
      <c r="AG322">
        <v>0</v>
      </c>
      <c r="AH322">
        <v>0</v>
      </c>
      <c r="AI322">
        <v>0</v>
      </c>
      <c r="AJ322">
        <v>0</v>
      </c>
      <c r="AK322">
        <v>0</v>
      </c>
      <c r="AN322">
        <f t="shared" ref="AN322:AN385" si="85">IF(AND(SUM(AB322:AD322)&gt;0,P322&gt;1),1,0)</f>
        <v>0</v>
      </c>
      <c r="AO322">
        <f t="shared" ref="AO322:AO385" si="86">IF(AND(SUM(AB322:AD322)&gt;0,P322&lt;1),1,0)</f>
        <v>0</v>
      </c>
    </row>
    <row r="323" spans="1:66" x14ac:dyDescent="0.2">
      <c r="A323">
        <v>321</v>
      </c>
      <c r="B323" s="2">
        <v>36</v>
      </c>
      <c r="C323" s="4">
        <v>5</v>
      </c>
      <c r="D323" s="6">
        <v>10</v>
      </c>
      <c r="E323" s="2">
        <v>1.4732723835091699E-4</v>
      </c>
      <c r="F323" s="5">
        <v>2.5810048368030601E-5</v>
      </c>
      <c r="G323" s="7">
        <v>5.4892876551409902E-5</v>
      </c>
      <c r="H323" s="1">
        <f t="shared" si="80"/>
        <v>7.6010054423452492E-5</v>
      </c>
      <c r="I323" s="8">
        <v>0</v>
      </c>
      <c r="J323" s="10">
        <v>0</v>
      </c>
      <c r="K323" s="12">
        <v>0</v>
      </c>
      <c r="L323" s="8">
        <v>0</v>
      </c>
      <c r="M323" s="10">
        <v>0</v>
      </c>
      <c r="N323" s="12">
        <v>0</v>
      </c>
      <c r="O323" s="1">
        <f t="shared" si="81"/>
        <v>0</v>
      </c>
      <c r="P323" s="1">
        <f t="shared" si="82"/>
        <v>0</v>
      </c>
      <c r="Q323" s="1" t="e">
        <f t="shared" ref="Q323:Q386" si="87">LOG(P323,2)</f>
        <v>#NUM!</v>
      </c>
      <c r="R323" s="1" t="e">
        <f t="shared" ref="R323:R386" si="88">IF(Q323&gt;0,Q323,0)</f>
        <v>#NUM!</v>
      </c>
      <c r="S323" s="1" t="e">
        <f t="shared" si="75"/>
        <v>#NUM!</v>
      </c>
      <c r="T323">
        <f t="shared" si="83"/>
        <v>0.10663992580526321</v>
      </c>
      <c r="U323" s="15">
        <f t="shared" ref="U323:U386" si="89">IF(T323&gt;0.05,0,1)</f>
        <v>0</v>
      </c>
      <c r="V323" s="15" t="e">
        <f t="shared" si="76"/>
        <v>#NUM!</v>
      </c>
      <c r="W323" s="15" t="e">
        <f t="shared" si="77"/>
        <v>#NUM!</v>
      </c>
      <c r="X323" s="15" t="e">
        <f t="shared" si="78"/>
        <v>#NUM!</v>
      </c>
      <c r="Y323" s="15" t="e">
        <f t="shared" si="79"/>
        <v>#NUM!</v>
      </c>
      <c r="Z323">
        <f t="shared" si="84"/>
        <v>-0.97208016575451217</v>
      </c>
      <c r="AB323">
        <v>0</v>
      </c>
      <c r="AC323">
        <v>0</v>
      </c>
      <c r="AD323">
        <v>0</v>
      </c>
      <c r="AE323">
        <v>0</v>
      </c>
      <c r="AF323">
        <v>0</v>
      </c>
      <c r="AG323">
        <v>0</v>
      </c>
      <c r="AH323">
        <v>0</v>
      </c>
      <c r="AI323">
        <v>0</v>
      </c>
      <c r="AJ323">
        <v>0</v>
      </c>
      <c r="AK323">
        <v>0</v>
      </c>
      <c r="AN323">
        <f t="shared" si="85"/>
        <v>0</v>
      </c>
      <c r="AO323">
        <f t="shared" si="86"/>
        <v>0</v>
      </c>
    </row>
    <row r="324" spans="1:66" x14ac:dyDescent="0.2">
      <c r="A324">
        <v>322</v>
      </c>
      <c r="B324" s="2">
        <v>0</v>
      </c>
      <c r="C324" s="4">
        <v>0</v>
      </c>
      <c r="D324" s="6">
        <v>0</v>
      </c>
      <c r="E324" s="2">
        <v>0</v>
      </c>
      <c r="F324" s="4">
        <v>0</v>
      </c>
      <c r="G324" s="6">
        <v>0</v>
      </c>
      <c r="H324" s="1">
        <f t="shared" si="80"/>
        <v>0</v>
      </c>
      <c r="I324" s="8">
        <v>0</v>
      </c>
      <c r="J324" s="10">
        <v>0</v>
      </c>
      <c r="K324" s="12">
        <v>0</v>
      </c>
      <c r="L324" s="8">
        <v>0</v>
      </c>
      <c r="M324" s="10">
        <v>0</v>
      </c>
      <c r="N324" s="12">
        <v>0</v>
      </c>
      <c r="O324" s="1">
        <f t="shared" si="81"/>
        <v>0</v>
      </c>
      <c r="P324" s="1" t="e">
        <f t="shared" si="82"/>
        <v>#DIV/0!</v>
      </c>
      <c r="Q324" s="1" t="e">
        <f t="shared" si="87"/>
        <v>#DIV/0!</v>
      </c>
      <c r="R324" s="1" t="e">
        <f t="shared" si="88"/>
        <v>#DIV/0!</v>
      </c>
      <c r="S324" s="1" t="e">
        <f t="shared" si="75"/>
        <v>#DIV/0!</v>
      </c>
      <c r="T324" t="e">
        <f t="shared" si="83"/>
        <v>#DIV/0!</v>
      </c>
      <c r="U324" s="15" t="e">
        <f t="shared" si="89"/>
        <v>#DIV/0!</v>
      </c>
      <c r="V324" s="15" t="e">
        <f t="shared" si="76"/>
        <v>#DIV/0!</v>
      </c>
      <c r="W324" s="15" t="e">
        <f t="shared" si="77"/>
        <v>#DIV/0!</v>
      </c>
      <c r="X324" s="15" t="e">
        <f t="shared" si="78"/>
        <v>#DIV/0!</v>
      </c>
      <c r="Y324" s="15" t="e">
        <f t="shared" si="79"/>
        <v>#DIV/0!</v>
      </c>
      <c r="Z324" t="e">
        <f t="shared" si="84"/>
        <v>#DIV/0!</v>
      </c>
      <c r="AB324">
        <v>0</v>
      </c>
      <c r="AC324">
        <v>0</v>
      </c>
      <c r="AD324">
        <v>0</v>
      </c>
      <c r="AE324">
        <v>0</v>
      </c>
      <c r="AF324">
        <v>0</v>
      </c>
      <c r="AG324">
        <v>0</v>
      </c>
      <c r="AH324">
        <v>0</v>
      </c>
      <c r="AI324">
        <v>0</v>
      </c>
      <c r="AJ324">
        <v>0</v>
      </c>
      <c r="AK324">
        <v>0</v>
      </c>
      <c r="AN324" t="e">
        <f t="shared" si="85"/>
        <v>#DIV/0!</v>
      </c>
      <c r="AO324" t="e">
        <f t="shared" si="86"/>
        <v>#DIV/0!</v>
      </c>
    </row>
    <row r="325" spans="1:66" x14ac:dyDescent="0.2">
      <c r="A325">
        <v>323</v>
      </c>
      <c r="B325" s="2">
        <v>104</v>
      </c>
      <c r="C325" s="4">
        <v>72</v>
      </c>
      <c r="D325" s="6">
        <v>66</v>
      </c>
      <c r="E325" s="2">
        <v>4.2561202190264898E-4</v>
      </c>
      <c r="F325" s="4">
        <v>3.7166469649964101E-4</v>
      </c>
      <c r="G325" s="6">
        <v>3.6229298523930502E-4</v>
      </c>
      <c r="H325" s="1">
        <f t="shared" si="80"/>
        <v>3.8652323454719839E-4</v>
      </c>
      <c r="I325" s="8">
        <v>0</v>
      </c>
      <c r="J325" s="10">
        <v>0</v>
      </c>
      <c r="K325" s="12">
        <v>0</v>
      </c>
      <c r="L325" s="8">
        <v>0</v>
      </c>
      <c r="M325" s="10">
        <v>0</v>
      </c>
      <c r="N325" s="12">
        <v>0</v>
      </c>
      <c r="O325" s="1">
        <f t="shared" si="81"/>
        <v>0</v>
      </c>
      <c r="P325" s="1">
        <f t="shared" si="82"/>
        <v>0</v>
      </c>
      <c r="Q325" s="1" t="e">
        <f t="shared" si="87"/>
        <v>#NUM!</v>
      </c>
      <c r="R325" s="1" t="e">
        <f t="shared" si="88"/>
        <v>#NUM!</v>
      </c>
      <c r="S325" s="1" t="e">
        <f t="shared" si="75"/>
        <v>#NUM!</v>
      </c>
      <c r="T325">
        <f t="shared" si="83"/>
        <v>4.0042017880459368E-5</v>
      </c>
      <c r="U325" s="15">
        <f t="shared" si="89"/>
        <v>1</v>
      </c>
      <c r="V325" s="15" t="e">
        <f t="shared" si="76"/>
        <v>#NUM!</v>
      </c>
      <c r="W325" s="15" t="e">
        <f t="shared" si="77"/>
        <v>#NUM!</v>
      </c>
      <c r="X325" s="15" t="e">
        <f t="shared" si="78"/>
        <v>#NUM!</v>
      </c>
      <c r="Y325" s="15" t="e">
        <f t="shared" si="79"/>
        <v>#NUM!</v>
      </c>
      <c r="Z325">
        <f t="shared" si="84"/>
        <v>-4.3974840447724706</v>
      </c>
      <c r="AB325">
        <v>0</v>
      </c>
      <c r="AC325">
        <v>0</v>
      </c>
      <c r="AD325">
        <v>0</v>
      </c>
      <c r="AE325">
        <v>0</v>
      </c>
      <c r="AF325">
        <v>0</v>
      </c>
      <c r="AG325">
        <v>0</v>
      </c>
      <c r="AH325">
        <v>0</v>
      </c>
      <c r="AI325">
        <v>0</v>
      </c>
      <c r="AJ325">
        <v>0</v>
      </c>
      <c r="AK325">
        <v>0</v>
      </c>
      <c r="AN325">
        <f t="shared" si="85"/>
        <v>0</v>
      </c>
      <c r="AO325">
        <f t="shared" si="86"/>
        <v>0</v>
      </c>
    </row>
    <row r="326" spans="1:66" x14ac:dyDescent="0.2">
      <c r="A326">
        <v>324</v>
      </c>
      <c r="B326" s="2">
        <v>76</v>
      </c>
      <c r="C326" s="4">
        <v>58</v>
      </c>
      <c r="D326" s="6">
        <v>44</v>
      </c>
      <c r="E326" s="2">
        <v>3.1102416985193598E-4</v>
      </c>
      <c r="F326" s="4">
        <v>2.9939656106915501E-4</v>
      </c>
      <c r="G326" s="6">
        <v>2.4152865682620299E-4</v>
      </c>
      <c r="H326" s="1">
        <f t="shared" si="80"/>
        <v>2.8398312924909799E-4</v>
      </c>
      <c r="I326" s="8">
        <v>0</v>
      </c>
      <c r="J326" s="10">
        <v>0</v>
      </c>
      <c r="K326" s="12">
        <v>0</v>
      </c>
      <c r="L326" s="8">
        <v>0</v>
      </c>
      <c r="M326" s="10">
        <v>0</v>
      </c>
      <c r="N326" s="12">
        <v>0</v>
      </c>
      <c r="O326" s="1">
        <f t="shared" si="81"/>
        <v>0</v>
      </c>
      <c r="P326" s="1">
        <f t="shared" si="82"/>
        <v>0</v>
      </c>
      <c r="Q326" s="1" t="e">
        <f t="shared" si="87"/>
        <v>#NUM!</v>
      </c>
      <c r="R326" s="1" t="e">
        <f t="shared" si="88"/>
        <v>#NUM!</v>
      </c>
      <c r="S326" s="1" t="e">
        <f t="shared" si="75"/>
        <v>#NUM!</v>
      </c>
      <c r="T326">
        <f t="shared" si="83"/>
        <v>1.8949778103254095E-4</v>
      </c>
      <c r="U326" s="15">
        <f t="shared" si="89"/>
        <v>1</v>
      </c>
      <c r="V326" s="15" t="e">
        <f t="shared" si="76"/>
        <v>#NUM!</v>
      </c>
      <c r="W326" s="15" t="e">
        <f t="shared" si="77"/>
        <v>#NUM!</v>
      </c>
      <c r="X326" s="15" t="e">
        <f t="shared" si="78"/>
        <v>#NUM!</v>
      </c>
      <c r="Y326" s="15" t="e">
        <f t="shared" si="79"/>
        <v>#NUM!</v>
      </c>
      <c r="Z326">
        <f t="shared" si="84"/>
        <v>-3.7223958711363587</v>
      </c>
      <c r="AB326">
        <v>0</v>
      </c>
      <c r="AC326">
        <v>0</v>
      </c>
      <c r="AD326">
        <v>0</v>
      </c>
      <c r="AE326">
        <v>0</v>
      </c>
      <c r="AF326">
        <v>0</v>
      </c>
      <c r="AG326">
        <v>0</v>
      </c>
      <c r="AH326">
        <v>0</v>
      </c>
      <c r="AI326">
        <v>0</v>
      </c>
      <c r="AJ326">
        <v>0</v>
      </c>
      <c r="AK326">
        <v>0</v>
      </c>
      <c r="AN326">
        <f t="shared" si="85"/>
        <v>0</v>
      </c>
      <c r="AO326">
        <f t="shared" si="86"/>
        <v>0</v>
      </c>
    </row>
    <row r="327" spans="1:66" x14ac:dyDescent="0.2">
      <c r="A327">
        <v>325</v>
      </c>
      <c r="B327" s="2">
        <v>50</v>
      </c>
      <c r="C327" s="4">
        <v>67</v>
      </c>
      <c r="D327" s="6">
        <v>51</v>
      </c>
      <c r="E327" s="2">
        <v>2.04621164376273E-4</v>
      </c>
      <c r="F327" s="4">
        <v>3.4585464813161E-4</v>
      </c>
      <c r="G327" s="6">
        <v>2.7995367041219E-4</v>
      </c>
      <c r="H327" s="1">
        <f t="shared" si="80"/>
        <v>2.7680982764002432E-4</v>
      </c>
      <c r="I327" s="8">
        <v>0</v>
      </c>
      <c r="J327" s="10">
        <v>0</v>
      </c>
      <c r="K327" s="12">
        <v>0</v>
      </c>
      <c r="L327" s="8">
        <v>0</v>
      </c>
      <c r="M327" s="10">
        <v>0</v>
      </c>
      <c r="N327" s="12">
        <v>0</v>
      </c>
      <c r="O327" s="1">
        <f t="shared" si="81"/>
        <v>0</v>
      </c>
      <c r="P327" s="1">
        <f t="shared" si="82"/>
        <v>0</v>
      </c>
      <c r="Q327" s="1" t="e">
        <f t="shared" si="87"/>
        <v>#NUM!</v>
      </c>
      <c r="R327" s="1" t="e">
        <f t="shared" si="88"/>
        <v>#NUM!</v>
      </c>
      <c r="S327" s="1" t="e">
        <f t="shared" si="75"/>
        <v>#NUM!</v>
      </c>
      <c r="T327">
        <f t="shared" si="83"/>
        <v>2.4642250540695084E-3</v>
      </c>
      <c r="U327" s="15">
        <f t="shared" si="89"/>
        <v>1</v>
      </c>
      <c r="V327" s="15" t="e">
        <f t="shared" si="76"/>
        <v>#NUM!</v>
      </c>
      <c r="W327" s="15" t="e">
        <f t="shared" si="77"/>
        <v>#NUM!</v>
      </c>
      <c r="X327" s="15" t="e">
        <f t="shared" si="78"/>
        <v>#NUM!</v>
      </c>
      <c r="Y327" s="15" t="e">
        <f t="shared" si="79"/>
        <v>#NUM!</v>
      </c>
      <c r="Z327">
        <f t="shared" si="84"/>
        <v>-2.608319631216554</v>
      </c>
      <c r="AB327">
        <v>0</v>
      </c>
      <c r="AC327">
        <v>0</v>
      </c>
      <c r="AD327">
        <v>0</v>
      </c>
      <c r="AE327">
        <v>0</v>
      </c>
      <c r="AF327">
        <v>0</v>
      </c>
      <c r="AG327">
        <v>0</v>
      </c>
      <c r="AH327">
        <v>0</v>
      </c>
      <c r="AI327">
        <v>0</v>
      </c>
      <c r="AJ327">
        <v>0</v>
      </c>
      <c r="AK327">
        <v>0</v>
      </c>
      <c r="AN327">
        <f t="shared" si="85"/>
        <v>0</v>
      </c>
      <c r="AO327">
        <f t="shared" si="86"/>
        <v>0</v>
      </c>
    </row>
    <row r="328" spans="1:66" x14ac:dyDescent="0.2">
      <c r="A328">
        <v>326</v>
      </c>
      <c r="B328" s="2">
        <v>58</v>
      </c>
      <c r="C328" s="4">
        <v>61</v>
      </c>
      <c r="D328" s="6">
        <v>57</v>
      </c>
      <c r="E328" s="2">
        <v>2.3736055067647701E-4</v>
      </c>
      <c r="F328" s="4">
        <v>3.1488259008997298E-4</v>
      </c>
      <c r="G328" s="6">
        <v>3.1288939634303598E-4</v>
      </c>
      <c r="H328" s="1">
        <f t="shared" si="80"/>
        <v>2.8837751236982862E-4</v>
      </c>
      <c r="I328" s="8">
        <v>0</v>
      </c>
      <c r="J328" s="10">
        <v>0</v>
      </c>
      <c r="K328" s="12">
        <v>0</v>
      </c>
      <c r="L328" s="8">
        <v>0</v>
      </c>
      <c r="M328" s="10">
        <v>0</v>
      </c>
      <c r="N328" s="12">
        <v>0</v>
      </c>
      <c r="O328" s="1">
        <f t="shared" si="81"/>
        <v>0</v>
      </c>
      <c r="P328" s="1">
        <f t="shared" si="82"/>
        <v>0</v>
      </c>
      <c r="Q328" s="1" t="e">
        <f t="shared" si="87"/>
        <v>#NUM!</v>
      </c>
      <c r="R328" s="1" t="e">
        <f t="shared" si="88"/>
        <v>#NUM!</v>
      </c>
      <c r="S328" s="1" t="e">
        <f t="shared" si="75"/>
        <v>#NUM!</v>
      </c>
      <c r="T328">
        <f t="shared" si="83"/>
        <v>3.4926407562991868E-4</v>
      </c>
      <c r="U328" s="15">
        <f t="shared" si="89"/>
        <v>1</v>
      </c>
      <c r="V328" s="15" t="e">
        <f t="shared" si="76"/>
        <v>#NUM!</v>
      </c>
      <c r="W328" s="15" t="e">
        <f t="shared" si="77"/>
        <v>#NUM!</v>
      </c>
      <c r="X328" s="15" t="e">
        <f t="shared" si="78"/>
        <v>#NUM!</v>
      </c>
      <c r="Y328" s="15" t="e">
        <f t="shared" si="79"/>
        <v>#NUM!</v>
      </c>
      <c r="Z328">
        <f t="shared" si="84"/>
        <v>-3.4568460824357632</v>
      </c>
      <c r="AB328">
        <v>0</v>
      </c>
      <c r="AC328">
        <v>0</v>
      </c>
      <c r="AD328">
        <v>0</v>
      </c>
      <c r="AE328">
        <v>0</v>
      </c>
      <c r="AF328">
        <v>0</v>
      </c>
      <c r="AG328">
        <v>0</v>
      </c>
      <c r="AH328">
        <v>0</v>
      </c>
      <c r="AI328">
        <v>0</v>
      </c>
      <c r="AJ328">
        <v>0</v>
      </c>
      <c r="AK328">
        <v>0</v>
      </c>
      <c r="AN328">
        <f t="shared" si="85"/>
        <v>0</v>
      </c>
      <c r="AO328">
        <f t="shared" si="86"/>
        <v>0</v>
      </c>
      <c r="BL328" s="1"/>
    </row>
    <row r="329" spans="1:66" x14ac:dyDescent="0.2">
      <c r="A329">
        <v>327</v>
      </c>
      <c r="B329" s="2">
        <v>36</v>
      </c>
      <c r="C329" s="4">
        <v>33</v>
      </c>
      <c r="D329" s="6">
        <v>36</v>
      </c>
      <c r="E329" s="2">
        <v>1.4732723835091699E-4</v>
      </c>
      <c r="F329" s="4">
        <v>1.70346319229002E-4</v>
      </c>
      <c r="G329" s="6">
        <v>1.9761435558507501E-4</v>
      </c>
      <c r="H329" s="1">
        <f t="shared" si="80"/>
        <v>1.7176263772166465E-4</v>
      </c>
      <c r="I329" s="8">
        <v>118</v>
      </c>
      <c r="J329" s="10">
        <v>52</v>
      </c>
      <c r="K329" s="12">
        <v>101</v>
      </c>
      <c r="L329" s="8">
        <v>5.6820917802282399E-4</v>
      </c>
      <c r="M329" s="10">
        <v>4.8301101636664202E-4</v>
      </c>
      <c r="N329" s="12">
        <v>5.4623530302538598E-4</v>
      </c>
      <c r="O329" s="1">
        <f t="shared" si="81"/>
        <v>5.3248516580495068E-4</v>
      </c>
      <c r="P329" s="1">
        <f t="shared" si="82"/>
        <v>3.1001221969344943</v>
      </c>
      <c r="Q329" s="1">
        <f t="shared" si="87"/>
        <v>1.6323250830598062</v>
      </c>
      <c r="R329" s="1">
        <f t="shared" si="88"/>
        <v>1.6323250830598062</v>
      </c>
      <c r="S329" s="1">
        <f t="shared" si="75"/>
        <v>0</v>
      </c>
      <c r="T329">
        <f t="shared" si="83"/>
        <v>2.5287502773880898E-4</v>
      </c>
      <c r="U329" s="15">
        <f t="shared" si="89"/>
        <v>1</v>
      </c>
      <c r="V329" s="15">
        <f t="shared" si="76"/>
        <v>1.6323250830598062</v>
      </c>
      <c r="W329" s="15">
        <f t="shared" si="77"/>
        <v>0</v>
      </c>
      <c r="X329" s="15">
        <f t="shared" si="78"/>
        <v>0</v>
      </c>
      <c r="Y329" s="15">
        <f t="shared" si="79"/>
        <v>0</v>
      </c>
      <c r="Z329">
        <f t="shared" si="84"/>
        <v>-3.597094056581748</v>
      </c>
      <c r="AB329">
        <v>0</v>
      </c>
      <c r="AC329">
        <v>0</v>
      </c>
      <c r="AD329">
        <v>0</v>
      </c>
      <c r="AE329">
        <v>0</v>
      </c>
      <c r="AF329">
        <v>0</v>
      </c>
      <c r="AG329">
        <v>0</v>
      </c>
      <c r="AH329">
        <v>0</v>
      </c>
      <c r="AI329">
        <v>0</v>
      </c>
      <c r="AJ329">
        <v>0</v>
      </c>
      <c r="AK329">
        <v>0</v>
      </c>
      <c r="AN329">
        <f t="shared" si="85"/>
        <v>0</v>
      </c>
      <c r="AO329">
        <f t="shared" si="86"/>
        <v>0</v>
      </c>
    </row>
    <row r="330" spans="1:66" x14ac:dyDescent="0.2">
      <c r="A330">
        <v>328</v>
      </c>
      <c r="B330" s="2">
        <v>232</v>
      </c>
      <c r="C330" s="4">
        <v>130</v>
      </c>
      <c r="D330" s="6">
        <v>105</v>
      </c>
      <c r="E330" s="2">
        <v>9.4944220270590999E-4</v>
      </c>
      <c r="F330" s="4">
        <v>6.7106125756879597E-4</v>
      </c>
      <c r="G330" s="6">
        <v>5.76375203789804E-4</v>
      </c>
      <c r="H330" s="1">
        <f t="shared" si="80"/>
        <v>7.3229288802150339E-4</v>
      </c>
      <c r="I330" s="8">
        <v>3</v>
      </c>
      <c r="J330" s="10">
        <v>0</v>
      </c>
      <c r="K330" s="12">
        <v>0</v>
      </c>
      <c r="L330" s="9">
        <v>1.44459960514277E-5</v>
      </c>
      <c r="M330" s="10">
        <v>0</v>
      </c>
      <c r="N330" s="12">
        <v>0</v>
      </c>
      <c r="O330" s="1">
        <f t="shared" si="81"/>
        <v>4.8153320171425665E-6</v>
      </c>
      <c r="P330" s="1">
        <f t="shared" si="82"/>
        <v>6.5756913605327363E-3</v>
      </c>
      <c r="Q330" s="1">
        <f t="shared" si="87"/>
        <v>-7.2486416990059999</v>
      </c>
      <c r="R330" s="1">
        <f t="shared" si="88"/>
        <v>0</v>
      </c>
      <c r="S330" s="1">
        <f t="shared" si="75"/>
        <v>-7.2486416990059999</v>
      </c>
      <c r="T330">
        <f t="shared" si="83"/>
        <v>2.9040455849112115E-3</v>
      </c>
      <c r="U330" s="15">
        <f t="shared" si="89"/>
        <v>1</v>
      </c>
      <c r="V330" s="15">
        <f t="shared" si="76"/>
        <v>0</v>
      </c>
      <c r="W330" s="15">
        <f t="shared" si="77"/>
        <v>0</v>
      </c>
      <c r="X330" s="15">
        <f t="shared" si="78"/>
        <v>-7.2486416990059999</v>
      </c>
      <c r="Y330" s="15">
        <f t="shared" si="79"/>
        <v>0</v>
      </c>
      <c r="Z330">
        <f t="shared" si="84"/>
        <v>-2.5369965707818554</v>
      </c>
      <c r="AB330">
        <v>0</v>
      </c>
      <c r="AC330">
        <v>0</v>
      </c>
      <c r="AD330">
        <v>0</v>
      </c>
      <c r="AE330">
        <v>0</v>
      </c>
      <c r="AF330">
        <v>0</v>
      </c>
      <c r="AG330">
        <v>0</v>
      </c>
      <c r="AH330">
        <v>0</v>
      </c>
      <c r="AI330">
        <v>0</v>
      </c>
      <c r="AJ330">
        <v>0</v>
      </c>
      <c r="AK330">
        <v>0</v>
      </c>
      <c r="AN330">
        <f t="shared" si="85"/>
        <v>0</v>
      </c>
      <c r="AO330">
        <f t="shared" si="86"/>
        <v>0</v>
      </c>
      <c r="BL330" s="1"/>
      <c r="BN330" s="1"/>
    </row>
    <row r="331" spans="1:66" x14ac:dyDescent="0.2">
      <c r="A331">
        <v>329</v>
      </c>
      <c r="B331" s="2">
        <v>155</v>
      </c>
      <c r="C331" s="4">
        <v>95</v>
      </c>
      <c r="D331" s="6">
        <v>69</v>
      </c>
      <c r="E331" s="2">
        <v>6.3432560956644803E-4</v>
      </c>
      <c r="F331" s="4">
        <v>4.9039091899258196E-4</v>
      </c>
      <c r="G331" s="6">
        <v>3.7876084820472798E-4</v>
      </c>
      <c r="H331" s="1">
        <f t="shared" si="80"/>
        <v>5.0115912558791923E-4</v>
      </c>
      <c r="I331" s="8">
        <v>0</v>
      </c>
      <c r="J331" s="10">
        <v>0</v>
      </c>
      <c r="K331" s="12">
        <v>0</v>
      </c>
      <c r="L331" s="8">
        <v>0</v>
      </c>
      <c r="M331" s="10">
        <v>0</v>
      </c>
      <c r="N331" s="12">
        <v>0</v>
      </c>
      <c r="O331" s="1">
        <f t="shared" si="81"/>
        <v>0</v>
      </c>
      <c r="P331" s="1">
        <f t="shared" si="82"/>
        <v>0</v>
      </c>
      <c r="Q331" s="1" t="e">
        <f t="shared" si="87"/>
        <v>#NUM!</v>
      </c>
      <c r="R331" s="1" t="e">
        <f t="shared" si="88"/>
        <v>#NUM!</v>
      </c>
      <c r="S331" s="1" t="e">
        <f t="shared" si="75"/>
        <v>#NUM!</v>
      </c>
      <c r="T331">
        <f t="shared" si="83"/>
        <v>2.476965702011029E-3</v>
      </c>
      <c r="U331" s="15">
        <f t="shared" si="89"/>
        <v>1</v>
      </c>
      <c r="V331" s="15" t="e">
        <f t="shared" si="76"/>
        <v>#NUM!</v>
      </c>
      <c r="W331" s="15" t="e">
        <f t="shared" si="77"/>
        <v>#NUM!</v>
      </c>
      <c r="X331" s="15" t="e">
        <f t="shared" si="78"/>
        <v>#NUM!</v>
      </c>
      <c r="Y331" s="15" t="e">
        <f t="shared" si="79"/>
        <v>#NUM!</v>
      </c>
      <c r="Z331">
        <f t="shared" si="84"/>
        <v>-2.6060800069508918</v>
      </c>
      <c r="AB331">
        <v>0</v>
      </c>
      <c r="AC331">
        <v>0</v>
      </c>
      <c r="AD331">
        <v>0</v>
      </c>
      <c r="AE331">
        <v>0</v>
      </c>
      <c r="AF331">
        <v>0</v>
      </c>
      <c r="AG331">
        <v>0</v>
      </c>
      <c r="AH331">
        <v>0</v>
      </c>
      <c r="AI331">
        <v>0</v>
      </c>
      <c r="AJ331">
        <v>0</v>
      </c>
      <c r="AK331">
        <v>0</v>
      </c>
      <c r="AN331">
        <f t="shared" si="85"/>
        <v>0</v>
      </c>
      <c r="AO331">
        <f t="shared" si="86"/>
        <v>0</v>
      </c>
    </row>
    <row r="332" spans="1:66" x14ac:dyDescent="0.2">
      <c r="A332">
        <v>330</v>
      </c>
      <c r="B332" s="2">
        <v>490</v>
      </c>
      <c r="C332" s="4">
        <v>301</v>
      </c>
      <c r="D332" s="6">
        <v>299</v>
      </c>
      <c r="E332" s="2">
        <v>2.00528741088748E-3</v>
      </c>
      <c r="F332" s="4">
        <v>1.55376491175544E-3</v>
      </c>
      <c r="G332" s="6">
        <v>1.64129700888715E-3</v>
      </c>
      <c r="H332" s="1">
        <f t="shared" si="80"/>
        <v>1.7334497771766902E-3</v>
      </c>
      <c r="I332" s="8">
        <v>9</v>
      </c>
      <c r="J332" s="10">
        <v>0</v>
      </c>
      <c r="K332" s="12">
        <v>15</v>
      </c>
      <c r="L332" s="9">
        <v>4.33379881542832E-5</v>
      </c>
      <c r="M332" s="10">
        <v>0</v>
      </c>
      <c r="N332" s="13">
        <v>8.1124054904760295E-5</v>
      </c>
      <c r="O332" s="1">
        <f t="shared" si="81"/>
        <v>4.1487347686347829E-5</v>
      </c>
      <c r="P332" s="1">
        <f t="shared" si="82"/>
        <v>2.3933400455315893E-2</v>
      </c>
      <c r="Q332" s="1">
        <f t="shared" si="87"/>
        <v>-5.3848308003577667</v>
      </c>
      <c r="R332" s="1">
        <f t="shared" si="88"/>
        <v>0</v>
      </c>
      <c r="S332" s="1">
        <f t="shared" si="75"/>
        <v>-5.3848308003577667</v>
      </c>
      <c r="T332">
        <f t="shared" si="83"/>
        <v>2.705217466991035E-4</v>
      </c>
      <c r="U332" s="15">
        <f t="shared" si="89"/>
        <v>1</v>
      </c>
      <c r="V332" s="15">
        <f t="shared" si="76"/>
        <v>0</v>
      </c>
      <c r="W332" s="15">
        <f t="shared" si="77"/>
        <v>0</v>
      </c>
      <c r="X332" s="15">
        <f t="shared" si="78"/>
        <v>-5.3848308003577667</v>
      </c>
      <c r="Y332" s="15">
        <f t="shared" si="79"/>
        <v>0</v>
      </c>
      <c r="Z332">
        <f t="shared" si="84"/>
        <v>-3.5677978170941991</v>
      </c>
      <c r="AB332">
        <v>0</v>
      </c>
      <c r="AC332">
        <v>0</v>
      </c>
      <c r="AD332">
        <v>1</v>
      </c>
      <c r="AE332">
        <v>0</v>
      </c>
      <c r="AF332">
        <v>0</v>
      </c>
      <c r="AG332">
        <v>0</v>
      </c>
      <c r="AH332">
        <v>0</v>
      </c>
      <c r="AI332" s="1">
        <v>1.03117233983315E-5</v>
      </c>
      <c r="AJ332">
        <v>0</v>
      </c>
      <c r="AK332">
        <v>0</v>
      </c>
      <c r="AN332">
        <f t="shared" si="85"/>
        <v>0</v>
      </c>
      <c r="AO332">
        <f t="shared" si="86"/>
        <v>1</v>
      </c>
    </row>
    <row r="333" spans="1:66" x14ac:dyDescent="0.2">
      <c r="A333">
        <v>331</v>
      </c>
      <c r="B333" s="2">
        <v>347</v>
      </c>
      <c r="C333" s="4">
        <v>250</v>
      </c>
      <c r="D333" s="6">
        <v>195</v>
      </c>
      <c r="E333" s="2">
        <v>1.42007088077134E-3</v>
      </c>
      <c r="F333" s="4">
        <v>1.29050241840153E-3</v>
      </c>
      <c r="G333" s="6">
        <v>1.07041109275249E-3</v>
      </c>
      <c r="H333" s="1">
        <f t="shared" si="80"/>
        <v>1.2603281306417867E-3</v>
      </c>
      <c r="I333" s="8">
        <v>0</v>
      </c>
      <c r="J333" s="10">
        <v>0</v>
      </c>
      <c r="K333" s="12">
        <v>0</v>
      </c>
      <c r="L333" s="8">
        <v>0</v>
      </c>
      <c r="M333" s="10">
        <v>0</v>
      </c>
      <c r="N333" s="12">
        <v>0</v>
      </c>
      <c r="O333" s="1">
        <f t="shared" si="81"/>
        <v>0</v>
      </c>
      <c r="P333" s="1">
        <f t="shared" si="82"/>
        <v>0</v>
      </c>
      <c r="Q333" s="1" t="e">
        <f t="shared" si="87"/>
        <v>#NUM!</v>
      </c>
      <c r="R333" s="1" t="e">
        <f t="shared" si="88"/>
        <v>#NUM!</v>
      </c>
      <c r="S333" s="1" t="e">
        <f t="shared" si="75"/>
        <v>#NUM!</v>
      </c>
      <c r="T333">
        <f t="shared" si="83"/>
        <v>2.4710259046715024E-4</v>
      </c>
      <c r="U333" s="15">
        <f t="shared" si="89"/>
        <v>1</v>
      </c>
      <c r="V333" s="15" t="e">
        <f t="shared" si="76"/>
        <v>#NUM!</v>
      </c>
      <c r="W333" s="15" t="e">
        <f t="shared" si="77"/>
        <v>#NUM!</v>
      </c>
      <c r="X333" s="15" t="e">
        <f t="shared" si="78"/>
        <v>#NUM!</v>
      </c>
      <c r="Y333" s="15" t="e">
        <f t="shared" si="79"/>
        <v>#NUM!</v>
      </c>
      <c r="Z333">
        <f t="shared" si="84"/>
        <v>-3.6071227017056025</v>
      </c>
      <c r="AB333">
        <v>0</v>
      </c>
      <c r="AC333">
        <v>0</v>
      </c>
      <c r="AD333">
        <v>0</v>
      </c>
      <c r="AE333">
        <v>0</v>
      </c>
      <c r="AF333">
        <v>0</v>
      </c>
      <c r="AG333">
        <v>0</v>
      </c>
      <c r="AH333">
        <v>0</v>
      </c>
      <c r="AI333">
        <v>0</v>
      </c>
      <c r="AJ333">
        <v>0</v>
      </c>
      <c r="AK333">
        <v>0</v>
      </c>
      <c r="AN333">
        <f t="shared" si="85"/>
        <v>0</v>
      </c>
      <c r="AO333">
        <f t="shared" si="86"/>
        <v>0</v>
      </c>
    </row>
    <row r="334" spans="1:66" x14ac:dyDescent="0.2">
      <c r="A334">
        <v>332</v>
      </c>
      <c r="B334" s="2">
        <v>108</v>
      </c>
      <c r="C334" s="4">
        <v>54</v>
      </c>
      <c r="D334" s="6">
        <v>83</v>
      </c>
      <c r="E334" s="2">
        <v>4.4198171505275099E-4</v>
      </c>
      <c r="F334" s="4">
        <v>2.7874852237473E-4</v>
      </c>
      <c r="G334" s="6">
        <v>4.5561087537670202E-4</v>
      </c>
      <c r="H334" s="1">
        <f t="shared" si="80"/>
        <v>3.9211370426806106E-4</v>
      </c>
      <c r="I334" s="8">
        <v>0</v>
      </c>
      <c r="J334" s="10">
        <v>0</v>
      </c>
      <c r="K334" s="12">
        <v>0</v>
      </c>
      <c r="L334" s="8">
        <v>0</v>
      </c>
      <c r="M334" s="10">
        <v>0</v>
      </c>
      <c r="N334" s="12">
        <v>0</v>
      </c>
      <c r="O334" s="1">
        <f t="shared" si="81"/>
        <v>0</v>
      </c>
      <c r="P334" s="1">
        <f t="shared" si="82"/>
        <v>0</v>
      </c>
      <c r="Q334" s="1" t="e">
        <f t="shared" si="87"/>
        <v>#NUM!</v>
      </c>
      <c r="R334" s="1" t="e">
        <f t="shared" si="88"/>
        <v>#NUM!</v>
      </c>
      <c r="S334" s="1" t="e">
        <f t="shared" si="75"/>
        <v>#NUM!</v>
      </c>
      <c r="T334">
        <f t="shared" si="83"/>
        <v>2.3120829601500905E-3</v>
      </c>
      <c r="U334" s="15">
        <f t="shared" si="89"/>
        <v>1</v>
      </c>
      <c r="V334" s="15" t="e">
        <f t="shared" si="76"/>
        <v>#NUM!</v>
      </c>
      <c r="W334" s="15" t="e">
        <f t="shared" si="77"/>
        <v>#NUM!</v>
      </c>
      <c r="X334" s="15" t="e">
        <f t="shared" si="78"/>
        <v>#NUM!</v>
      </c>
      <c r="Y334" s="15" t="e">
        <f t="shared" si="79"/>
        <v>#NUM!</v>
      </c>
      <c r="Z334">
        <f t="shared" si="84"/>
        <v>-2.6359965869950157</v>
      </c>
      <c r="AB334">
        <v>0</v>
      </c>
      <c r="AC334">
        <v>0</v>
      </c>
      <c r="AD334">
        <v>0</v>
      </c>
      <c r="AE334">
        <v>0</v>
      </c>
      <c r="AF334">
        <v>0</v>
      </c>
      <c r="AG334">
        <v>0</v>
      </c>
      <c r="AH334">
        <v>0</v>
      </c>
      <c r="AI334">
        <v>0</v>
      </c>
      <c r="AJ334">
        <v>0</v>
      </c>
      <c r="AK334">
        <v>0</v>
      </c>
      <c r="AN334">
        <f t="shared" si="85"/>
        <v>0</v>
      </c>
      <c r="AO334">
        <f t="shared" si="86"/>
        <v>0</v>
      </c>
    </row>
    <row r="335" spans="1:66" x14ac:dyDescent="0.2">
      <c r="A335">
        <v>333</v>
      </c>
      <c r="B335" s="2">
        <v>0</v>
      </c>
      <c r="C335" s="4">
        <v>5</v>
      </c>
      <c r="D335" s="6">
        <v>4</v>
      </c>
      <c r="E335" s="2">
        <v>0</v>
      </c>
      <c r="F335" s="5">
        <v>2.5810048368030601E-5</v>
      </c>
      <c r="G335" s="7">
        <v>2.19571506205639E-5</v>
      </c>
      <c r="H335" s="1">
        <f t="shared" si="80"/>
        <v>1.5922399662864833E-5</v>
      </c>
      <c r="I335" s="8">
        <v>0</v>
      </c>
      <c r="J335" s="10">
        <v>0</v>
      </c>
      <c r="K335" s="12">
        <v>0</v>
      </c>
      <c r="L335" s="8">
        <v>0</v>
      </c>
      <c r="M335" s="10">
        <v>0</v>
      </c>
      <c r="N335" s="12">
        <v>0</v>
      </c>
      <c r="O335" s="1">
        <f t="shared" si="81"/>
        <v>0</v>
      </c>
      <c r="P335" s="1">
        <f t="shared" si="82"/>
        <v>0</v>
      </c>
      <c r="Q335" s="1" t="e">
        <f t="shared" si="87"/>
        <v>#NUM!</v>
      </c>
      <c r="R335" s="1" t="e">
        <f t="shared" si="88"/>
        <v>#NUM!</v>
      </c>
      <c r="S335" s="1" t="e">
        <f t="shared" si="75"/>
        <v>#NUM!</v>
      </c>
      <c r="T335">
        <f t="shared" si="83"/>
        <v>0.11869791371491049</v>
      </c>
      <c r="U335" s="15">
        <f t="shared" si="89"/>
        <v>0</v>
      </c>
      <c r="V335" s="15" t="e">
        <f t="shared" si="76"/>
        <v>#NUM!</v>
      </c>
      <c r="W335" s="15" t="e">
        <f t="shared" si="77"/>
        <v>#NUM!</v>
      </c>
      <c r="X335" s="15" t="e">
        <f t="shared" si="78"/>
        <v>#NUM!</v>
      </c>
      <c r="Y335" s="15" t="e">
        <f t="shared" si="79"/>
        <v>#NUM!</v>
      </c>
      <c r="Z335">
        <f t="shared" si="84"/>
        <v>-0.92555691432312293</v>
      </c>
      <c r="AB335">
        <v>0</v>
      </c>
      <c r="AC335">
        <v>0</v>
      </c>
      <c r="AD335">
        <v>0</v>
      </c>
      <c r="AE335">
        <v>0</v>
      </c>
      <c r="AF335">
        <v>0</v>
      </c>
      <c r="AG335">
        <v>0</v>
      </c>
      <c r="AH335">
        <v>0</v>
      </c>
      <c r="AI335">
        <v>0</v>
      </c>
      <c r="AJ335">
        <v>0</v>
      </c>
      <c r="AK335">
        <v>0</v>
      </c>
      <c r="AN335">
        <f t="shared" si="85"/>
        <v>0</v>
      </c>
      <c r="AO335">
        <f t="shared" si="86"/>
        <v>0</v>
      </c>
    </row>
    <row r="336" spans="1:66" x14ac:dyDescent="0.2">
      <c r="A336">
        <v>334</v>
      </c>
      <c r="B336" s="2">
        <v>714</v>
      </c>
      <c r="C336" s="4">
        <v>473</v>
      </c>
      <c r="D336" s="6">
        <v>490</v>
      </c>
      <c r="E336" s="2">
        <v>2.9219902272931801E-3</v>
      </c>
      <c r="F336" s="4">
        <v>2.4416305756156899E-3</v>
      </c>
      <c r="G336" s="6">
        <v>2.6897509510190802E-3</v>
      </c>
      <c r="H336" s="1">
        <f t="shared" si="80"/>
        <v>2.6844572513093166E-3</v>
      </c>
      <c r="I336" s="8">
        <v>265</v>
      </c>
      <c r="J336" s="10">
        <v>115</v>
      </c>
      <c r="K336" s="12">
        <v>222</v>
      </c>
      <c r="L336" s="8">
        <v>1.2760629845427801E-3</v>
      </c>
      <c r="M336" s="10">
        <v>1.06819744004161E-3</v>
      </c>
      <c r="N336" s="12">
        <v>1.2006360125904501E-3</v>
      </c>
      <c r="O336" s="1">
        <f t="shared" si="81"/>
        <v>1.1816321457249468E-3</v>
      </c>
      <c r="P336" s="1">
        <f t="shared" si="82"/>
        <v>0.44017543775324336</v>
      </c>
      <c r="Q336" s="1">
        <f t="shared" si="87"/>
        <v>-1.1838494512940771</v>
      </c>
      <c r="R336" s="1">
        <f t="shared" si="88"/>
        <v>0</v>
      </c>
      <c r="S336" s="1">
        <f t="shared" si="75"/>
        <v>-1.1838494512940771</v>
      </c>
      <c r="T336">
        <f t="shared" si="83"/>
        <v>5.7858646459109961E-4</v>
      </c>
      <c r="U336" s="15">
        <f t="shared" si="89"/>
        <v>1</v>
      </c>
      <c r="V336" s="15">
        <f t="shared" si="76"/>
        <v>0</v>
      </c>
      <c r="W336" s="15">
        <f t="shared" si="77"/>
        <v>0</v>
      </c>
      <c r="X336" s="15">
        <f t="shared" si="78"/>
        <v>-1.1838494512940771</v>
      </c>
      <c r="Y336" s="15">
        <f t="shared" si="79"/>
        <v>0</v>
      </c>
      <c r="Z336">
        <f t="shared" si="84"/>
        <v>-3.2376317304221427</v>
      </c>
      <c r="AB336">
        <v>0</v>
      </c>
      <c r="AC336">
        <v>0</v>
      </c>
      <c r="AD336">
        <v>0</v>
      </c>
      <c r="AE336">
        <v>0</v>
      </c>
      <c r="AF336">
        <v>0</v>
      </c>
      <c r="AG336">
        <v>0</v>
      </c>
      <c r="AH336">
        <v>0</v>
      </c>
      <c r="AI336">
        <v>0</v>
      </c>
      <c r="AJ336">
        <v>0</v>
      </c>
      <c r="AK336">
        <v>0</v>
      </c>
      <c r="AN336">
        <f t="shared" si="85"/>
        <v>0</v>
      </c>
      <c r="AO336">
        <f t="shared" si="86"/>
        <v>0</v>
      </c>
    </row>
    <row r="337" spans="1:66" x14ac:dyDescent="0.2">
      <c r="A337">
        <v>335</v>
      </c>
      <c r="B337" s="2">
        <v>532</v>
      </c>
      <c r="C337" s="4">
        <v>297</v>
      </c>
      <c r="D337" s="6">
        <v>339</v>
      </c>
      <c r="E337" s="2">
        <v>2.1771691889635502E-3</v>
      </c>
      <c r="F337" s="4">
        <v>1.5331168730610199E-3</v>
      </c>
      <c r="G337" s="6">
        <v>1.8608685150927899E-3</v>
      </c>
      <c r="H337" s="1">
        <f t="shared" si="80"/>
        <v>1.8570515257057866E-3</v>
      </c>
      <c r="I337" s="8">
        <v>77</v>
      </c>
      <c r="J337" s="10">
        <v>42</v>
      </c>
      <c r="K337" s="12">
        <v>74</v>
      </c>
      <c r="L337" s="8">
        <v>3.7078056531997797E-4</v>
      </c>
      <c r="M337" s="10">
        <v>3.9012428244998001E-4</v>
      </c>
      <c r="N337" s="12">
        <v>4.0021200419681699E-4</v>
      </c>
      <c r="O337" s="1">
        <f t="shared" si="81"/>
        <v>3.8703895065559166E-4</v>
      </c>
      <c r="P337" s="1">
        <f t="shared" si="82"/>
        <v>0.20841583838579522</v>
      </c>
      <c r="Q337" s="1">
        <f t="shared" si="87"/>
        <v>-2.2624631767124543</v>
      </c>
      <c r="R337" s="1">
        <f t="shared" si="88"/>
        <v>0</v>
      </c>
      <c r="S337" s="1">
        <f t="shared" si="75"/>
        <v>-2.2624631767124543</v>
      </c>
      <c r="T337">
        <f t="shared" si="83"/>
        <v>1.3902810108886898E-3</v>
      </c>
      <c r="U337" s="15">
        <f t="shared" si="89"/>
        <v>1</v>
      </c>
      <c r="V337" s="15">
        <f t="shared" si="76"/>
        <v>0</v>
      </c>
      <c r="W337" s="15">
        <f t="shared" si="77"/>
        <v>0</v>
      </c>
      <c r="X337" s="15">
        <f t="shared" si="78"/>
        <v>-2.2624631767124543</v>
      </c>
      <c r="Y337" s="15">
        <f t="shared" si="79"/>
        <v>0</v>
      </c>
      <c r="Z337">
        <f t="shared" si="84"/>
        <v>-2.8568974089950778</v>
      </c>
      <c r="AB337">
        <v>0</v>
      </c>
      <c r="AC337">
        <v>0</v>
      </c>
      <c r="AD337">
        <v>0</v>
      </c>
      <c r="AE337">
        <v>0</v>
      </c>
      <c r="AF337">
        <v>0</v>
      </c>
      <c r="AG337">
        <v>0</v>
      </c>
      <c r="AH337">
        <v>0</v>
      </c>
      <c r="AI337">
        <v>0</v>
      </c>
      <c r="AJ337">
        <v>0</v>
      </c>
      <c r="AK337">
        <v>0</v>
      </c>
      <c r="AN337">
        <f t="shared" si="85"/>
        <v>0</v>
      </c>
      <c r="AO337">
        <f t="shared" si="86"/>
        <v>0</v>
      </c>
      <c r="BL337" s="1"/>
    </row>
    <row r="338" spans="1:66" x14ac:dyDescent="0.2">
      <c r="A338">
        <v>336</v>
      </c>
      <c r="B338" s="2">
        <v>102</v>
      </c>
      <c r="C338" s="4">
        <v>69</v>
      </c>
      <c r="D338" s="6">
        <v>75</v>
      </c>
      <c r="E338" s="2">
        <v>4.1742717532759798E-4</v>
      </c>
      <c r="F338" s="4">
        <v>3.5617866747882201E-4</v>
      </c>
      <c r="G338" s="6">
        <v>4.1169657413557401E-4</v>
      </c>
      <c r="H338" s="1">
        <f t="shared" si="80"/>
        <v>3.9510080564733135E-4</v>
      </c>
      <c r="I338" s="8">
        <v>0</v>
      </c>
      <c r="J338" s="10">
        <v>0</v>
      </c>
      <c r="K338" s="12">
        <v>0</v>
      </c>
      <c r="L338" s="8">
        <v>0</v>
      </c>
      <c r="M338" s="10">
        <v>0</v>
      </c>
      <c r="N338" s="12">
        <v>0</v>
      </c>
      <c r="O338" s="1">
        <f t="shared" si="81"/>
        <v>0</v>
      </c>
      <c r="P338" s="1">
        <f t="shared" si="82"/>
        <v>0</v>
      </c>
      <c r="Q338" s="1" t="e">
        <f t="shared" si="87"/>
        <v>#NUM!</v>
      </c>
      <c r="R338" s="1" t="e">
        <f t="shared" si="88"/>
        <v>#NUM!</v>
      </c>
      <c r="S338" s="1" t="e">
        <f t="shared" si="75"/>
        <v>#NUM!</v>
      </c>
      <c r="T338">
        <f t="shared" si="83"/>
        <v>3.5253139189118987E-5</v>
      </c>
      <c r="U338" s="15">
        <f t="shared" si="89"/>
        <v>1</v>
      </c>
      <c r="V338" s="15" t="e">
        <f t="shared" si="76"/>
        <v>#NUM!</v>
      </c>
      <c r="W338" s="15" t="e">
        <f t="shared" si="77"/>
        <v>#NUM!</v>
      </c>
      <c r="X338" s="15" t="e">
        <f t="shared" si="78"/>
        <v>#NUM!</v>
      </c>
      <c r="Y338" s="15" t="e">
        <f t="shared" si="79"/>
        <v>#NUM!</v>
      </c>
      <c r="Z338">
        <f t="shared" si="84"/>
        <v>-4.4528022042949988</v>
      </c>
      <c r="AB338">
        <v>0</v>
      </c>
      <c r="AC338">
        <v>0</v>
      </c>
      <c r="AD338">
        <v>0</v>
      </c>
      <c r="AE338">
        <v>0</v>
      </c>
      <c r="AF338">
        <v>0</v>
      </c>
      <c r="AG338">
        <v>0</v>
      </c>
      <c r="AH338">
        <v>0</v>
      </c>
      <c r="AI338">
        <v>0</v>
      </c>
      <c r="AJ338">
        <v>0</v>
      </c>
      <c r="AK338">
        <v>0</v>
      </c>
      <c r="AN338">
        <f t="shared" si="85"/>
        <v>0</v>
      </c>
      <c r="AO338">
        <f t="shared" si="86"/>
        <v>0</v>
      </c>
    </row>
    <row r="339" spans="1:66" x14ac:dyDescent="0.2">
      <c r="A339">
        <v>337</v>
      </c>
      <c r="B339" s="2">
        <v>27</v>
      </c>
      <c r="C339" s="4">
        <v>29</v>
      </c>
      <c r="D339" s="6">
        <v>34</v>
      </c>
      <c r="E339" s="2">
        <v>1.10495428763187E-4</v>
      </c>
      <c r="F339" s="4">
        <v>1.4969828053457699E-4</v>
      </c>
      <c r="G339" s="6">
        <v>1.8663578027479301E-4</v>
      </c>
      <c r="H339" s="1">
        <f t="shared" si="80"/>
        <v>1.4894316319085234E-4</v>
      </c>
      <c r="I339" s="8">
        <v>1</v>
      </c>
      <c r="J339" s="10">
        <v>0</v>
      </c>
      <c r="K339" s="12">
        <v>0</v>
      </c>
      <c r="L339" s="9">
        <v>4.8153320171425801E-6</v>
      </c>
      <c r="M339" s="10">
        <v>0</v>
      </c>
      <c r="N339" s="12">
        <v>0</v>
      </c>
      <c r="O339" s="1">
        <f t="shared" si="81"/>
        <v>1.60511067238086E-6</v>
      </c>
      <c r="P339" s="1">
        <f t="shared" si="82"/>
        <v>1.0776665662217124E-2</v>
      </c>
      <c r="Q339" s="1">
        <f t="shared" si="87"/>
        <v>-6.5359453174996629</v>
      </c>
      <c r="R339" s="1">
        <f t="shared" si="88"/>
        <v>0</v>
      </c>
      <c r="S339" s="1">
        <f t="shared" si="75"/>
        <v>-6.5359453174996629</v>
      </c>
      <c r="T339">
        <f t="shared" si="83"/>
        <v>2.6043170593927456E-3</v>
      </c>
      <c r="U339" s="15">
        <f t="shared" si="89"/>
        <v>1</v>
      </c>
      <c r="V339" s="15">
        <f t="shared" si="76"/>
        <v>0</v>
      </c>
      <c r="W339" s="15">
        <f t="shared" si="77"/>
        <v>0</v>
      </c>
      <c r="X339" s="15">
        <f t="shared" si="78"/>
        <v>-6.5359453174996629</v>
      </c>
      <c r="Y339" s="15">
        <f t="shared" si="79"/>
        <v>0</v>
      </c>
      <c r="Z339">
        <f t="shared" si="84"/>
        <v>-2.5843061442349979</v>
      </c>
      <c r="AB339">
        <v>0</v>
      </c>
      <c r="AC339">
        <v>0</v>
      </c>
      <c r="AD339">
        <v>0</v>
      </c>
      <c r="AE339">
        <v>0</v>
      </c>
      <c r="AF339">
        <v>0</v>
      </c>
      <c r="AG339">
        <v>0</v>
      </c>
      <c r="AH339">
        <v>0</v>
      </c>
      <c r="AI339">
        <v>0</v>
      </c>
      <c r="AJ339">
        <v>0</v>
      </c>
      <c r="AK339">
        <v>0</v>
      </c>
      <c r="AN339">
        <f t="shared" si="85"/>
        <v>0</v>
      </c>
      <c r="AO339">
        <f t="shared" si="86"/>
        <v>0</v>
      </c>
    </row>
    <row r="340" spans="1:66" x14ac:dyDescent="0.2">
      <c r="A340">
        <v>338</v>
      </c>
      <c r="B340" s="2">
        <v>32</v>
      </c>
      <c r="C340" s="4">
        <v>38</v>
      </c>
      <c r="D340" s="6">
        <v>21</v>
      </c>
      <c r="E340" s="2">
        <v>1.3095754520081501E-4</v>
      </c>
      <c r="F340" s="4">
        <v>1.9615636759703201E-4</v>
      </c>
      <c r="G340" s="6">
        <v>1.1527504075796001E-4</v>
      </c>
      <c r="H340" s="1">
        <f t="shared" si="80"/>
        <v>1.4746298451860236E-4</v>
      </c>
      <c r="I340" s="8">
        <v>0</v>
      </c>
      <c r="J340" s="10">
        <v>0</v>
      </c>
      <c r="K340" s="12">
        <v>0</v>
      </c>
      <c r="L340" s="8">
        <v>0</v>
      </c>
      <c r="M340" s="10">
        <v>0</v>
      </c>
      <c r="N340" s="12">
        <v>0</v>
      </c>
      <c r="O340" s="1">
        <f t="shared" si="81"/>
        <v>0</v>
      </c>
      <c r="P340" s="1">
        <f t="shared" si="82"/>
        <v>0</v>
      </c>
      <c r="Q340" s="1" t="e">
        <f t="shared" si="87"/>
        <v>#NUM!</v>
      </c>
      <c r="R340" s="1" t="e">
        <f t="shared" si="88"/>
        <v>#NUM!</v>
      </c>
      <c r="S340" s="1" t="e">
        <f t="shared" si="75"/>
        <v>#NUM!</v>
      </c>
      <c r="T340">
        <f t="shared" si="83"/>
        <v>3.9917557085916936E-3</v>
      </c>
      <c r="U340" s="15">
        <f t="shared" si="89"/>
        <v>1</v>
      </c>
      <c r="V340" s="15" t="e">
        <f t="shared" si="76"/>
        <v>#NUM!</v>
      </c>
      <c r="W340" s="15" t="e">
        <f t="shared" si="77"/>
        <v>#NUM!</v>
      </c>
      <c r="X340" s="15" t="e">
        <f t="shared" si="78"/>
        <v>#NUM!</v>
      </c>
      <c r="Y340" s="15" t="e">
        <f t="shared" si="79"/>
        <v>#NUM!</v>
      </c>
      <c r="Z340">
        <f t="shared" si="84"/>
        <v>-2.3988360449540487</v>
      </c>
      <c r="AB340">
        <v>0</v>
      </c>
      <c r="AC340">
        <v>0</v>
      </c>
      <c r="AD340">
        <v>0</v>
      </c>
      <c r="AE340">
        <v>0</v>
      </c>
      <c r="AF340">
        <v>0</v>
      </c>
      <c r="AG340">
        <v>0</v>
      </c>
      <c r="AH340">
        <v>0</v>
      </c>
      <c r="AI340">
        <v>0</v>
      </c>
      <c r="AJ340">
        <v>0</v>
      </c>
      <c r="AK340">
        <v>0</v>
      </c>
      <c r="AN340">
        <f t="shared" si="85"/>
        <v>0</v>
      </c>
      <c r="AO340">
        <f t="shared" si="86"/>
        <v>0</v>
      </c>
    </row>
    <row r="341" spans="1:66" x14ac:dyDescent="0.2">
      <c r="A341">
        <v>339</v>
      </c>
      <c r="B341" s="2">
        <v>88</v>
      </c>
      <c r="C341" s="4">
        <v>70</v>
      </c>
      <c r="D341" s="6">
        <v>55</v>
      </c>
      <c r="E341" s="2">
        <v>3.6013324930224102E-4</v>
      </c>
      <c r="F341" s="4">
        <v>3.61340677152429E-4</v>
      </c>
      <c r="G341" s="6">
        <v>3.0191082103275401E-4</v>
      </c>
      <c r="H341" s="1">
        <f t="shared" si="80"/>
        <v>3.4112824916247467E-4</v>
      </c>
      <c r="I341" s="8">
        <v>0</v>
      </c>
      <c r="J341" s="10">
        <v>0</v>
      </c>
      <c r="K341" s="12">
        <v>0</v>
      </c>
      <c r="L341" s="8">
        <v>0</v>
      </c>
      <c r="M341" s="10">
        <v>0</v>
      </c>
      <c r="N341" s="12">
        <v>0</v>
      </c>
      <c r="O341" s="1">
        <f t="shared" si="81"/>
        <v>0</v>
      </c>
      <c r="P341" s="1">
        <f t="shared" si="82"/>
        <v>0</v>
      </c>
      <c r="Q341" s="1" t="e">
        <f t="shared" si="87"/>
        <v>#NUM!</v>
      </c>
      <c r="R341" s="1" t="e">
        <f t="shared" si="88"/>
        <v>#NUM!</v>
      </c>
      <c r="S341" s="1" t="e">
        <f t="shared" si="75"/>
        <v>#NUM!</v>
      </c>
      <c r="T341">
        <f t="shared" si="83"/>
        <v>6.4127142160654984E-5</v>
      </c>
      <c r="U341" s="15">
        <f t="shared" si="89"/>
        <v>1</v>
      </c>
      <c r="V341" s="15" t="e">
        <f t="shared" si="76"/>
        <v>#NUM!</v>
      </c>
      <c r="W341" s="15" t="e">
        <f t="shared" si="77"/>
        <v>#NUM!</v>
      </c>
      <c r="X341" s="15" t="e">
        <f t="shared" si="78"/>
        <v>#NUM!</v>
      </c>
      <c r="Y341" s="15" t="e">
        <f t="shared" si="79"/>
        <v>#NUM!</v>
      </c>
      <c r="Z341">
        <f t="shared" si="84"/>
        <v>-4.192958114074858</v>
      </c>
      <c r="AB341">
        <v>0</v>
      </c>
      <c r="AC341">
        <v>0</v>
      </c>
      <c r="AD341">
        <v>0</v>
      </c>
      <c r="AE341">
        <v>0</v>
      </c>
      <c r="AF341">
        <v>0</v>
      </c>
      <c r="AG341">
        <v>0</v>
      </c>
      <c r="AH341">
        <v>0</v>
      </c>
      <c r="AI341">
        <v>0</v>
      </c>
      <c r="AJ341">
        <v>0</v>
      </c>
      <c r="AK341">
        <v>0</v>
      </c>
      <c r="AN341">
        <f t="shared" si="85"/>
        <v>0</v>
      </c>
      <c r="AO341">
        <f t="shared" si="86"/>
        <v>0</v>
      </c>
    </row>
    <row r="342" spans="1:66" x14ac:dyDescent="0.2">
      <c r="A342">
        <v>340</v>
      </c>
      <c r="B342" s="2">
        <v>432</v>
      </c>
      <c r="C342" s="4">
        <v>263</v>
      </c>
      <c r="D342" s="6">
        <v>234</v>
      </c>
      <c r="E342" s="2">
        <v>1.767926860211E-3</v>
      </c>
      <c r="F342" s="4">
        <v>1.3576085441584099E-3</v>
      </c>
      <c r="G342" s="6">
        <v>1.2844933113029899E-3</v>
      </c>
      <c r="H342" s="1">
        <f t="shared" si="80"/>
        <v>1.4700095718907999E-3</v>
      </c>
      <c r="I342" s="8">
        <v>211</v>
      </c>
      <c r="J342" s="10">
        <v>99</v>
      </c>
      <c r="K342" s="12">
        <v>180</v>
      </c>
      <c r="L342" s="8">
        <v>1.0160350556170799E-3</v>
      </c>
      <c r="M342" s="10">
        <v>9.1957866577495404E-4</v>
      </c>
      <c r="N342" s="12">
        <v>9.7348865885712402E-4</v>
      </c>
      <c r="O342" s="1">
        <f t="shared" si="81"/>
        <v>9.6970079341638597E-4</v>
      </c>
      <c r="P342" s="1">
        <f t="shared" si="82"/>
        <v>0.65965610834023913</v>
      </c>
      <c r="Q342" s="1">
        <f t="shared" si="87"/>
        <v>-0.60021397964509982</v>
      </c>
      <c r="R342" s="1">
        <f t="shared" si="88"/>
        <v>0</v>
      </c>
      <c r="S342" s="1">
        <f t="shared" si="75"/>
        <v>-0.60021397964509982</v>
      </c>
      <c r="T342">
        <f t="shared" si="83"/>
        <v>3.0797643696074222E-2</v>
      </c>
      <c r="U342" s="15">
        <f t="shared" si="89"/>
        <v>1</v>
      </c>
      <c r="V342" s="15">
        <f t="shared" si="76"/>
        <v>0</v>
      </c>
      <c r="W342" s="15">
        <f t="shared" si="77"/>
        <v>0</v>
      </c>
      <c r="X342" s="15">
        <f t="shared" si="78"/>
        <v>-0.60021397964509982</v>
      </c>
      <c r="Y342" s="15">
        <f t="shared" si="79"/>
        <v>0</v>
      </c>
      <c r="Z342">
        <f t="shared" si="84"/>
        <v>-1.5114825097638005</v>
      </c>
      <c r="AB342">
        <v>0</v>
      </c>
      <c r="AC342">
        <v>0</v>
      </c>
      <c r="AD342">
        <v>0</v>
      </c>
      <c r="AE342">
        <v>0</v>
      </c>
      <c r="AF342">
        <v>0</v>
      </c>
      <c r="AG342">
        <v>0</v>
      </c>
      <c r="AH342">
        <v>0</v>
      </c>
      <c r="AI342">
        <v>0</v>
      </c>
      <c r="AJ342">
        <v>0</v>
      </c>
      <c r="AK342">
        <v>0</v>
      </c>
      <c r="AN342">
        <f t="shared" si="85"/>
        <v>0</v>
      </c>
      <c r="AO342">
        <f t="shared" si="86"/>
        <v>0</v>
      </c>
    </row>
    <row r="343" spans="1:66" x14ac:dyDescent="0.2">
      <c r="A343">
        <v>341</v>
      </c>
      <c r="B343" s="2">
        <v>851</v>
      </c>
      <c r="C343" s="4">
        <v>513</v>
      </c>
      <c r="D343" s="6">
        <v>482</v>
      </c>
      <c r="E343" s="2">
        <v>3.4826522176841699E-3</v>
      </c>
      <c r="F343" s="4">
        <v>2.6481109625599401E-3</v>
      </c>
      <c r="G343" s="6">
        <v>2.6458366497779501E-3</v>
      </c>
      <c r="H343" s="1">
        <f t="shared" si="80"/>
        <v>2.9255332766740202E-3</v>
      </c>
      <c r="I343" s="8">
        <v>60</v>
      </c>
      <c r="J343" s="10">
        <v>22</v>
      </c>
      <c r="K343" s="12">
        <v>46</v>
      </c>
      <c r="L343" s="8">
        <v>2.8891992102855399E-4</v>
      </c>
      <c r="M343" s="10">
        <v>2.0435081461665601E-4</v>
      </c>
      <c r="N343" s="12">
        <v>2.4878043504126499E-4</v>
      </c>
      <c r="O343" s="1">
        <f t="shared" si="81"/>
        <v>2.4735039022882502E-4</v>
      </c>
      <c r="P343" s="1">
        <f t="shared" si="82"/>
        <v>8.4548821304139363E-2</v>
      </c>
      <c r="Q343" s="1">
        <f t="shared" si="87"/>
        <v>-3.564071547623513</v>
      </c>
      <c r="R343" s="1">
        <f t="shared" si="88"/>
        <v>0</v>
      </c>
      <c r="S343" s="1">
        <f t="shared" si="75"/>
        <v>-3.564071547623513</v>
      </c>
      <c r="T343">
        <f t="shared" si="83"/>
        <v>6.6404400119431778E-4</v>
      </c>
      <c r="U343" s="15">
        <f t="shared" si="89"/>
        <v>1</v>
      </c>
      <c r="V343" s="15">
        <f t="shared" si="76"/>
        <v>0</v>
      </c>
      <c r="W343" s="15">
        <f t="shared" si="77"/>
        <v>0</v>
      </c>
      <c r="X343" s="15">
        <f t="shared" si="78"/>
        <v>-3.564071547623513</v>
      </c>
      <c r="Y343" s="15">
        <f t="shared" si="79"/>
        <v>0</v>
      </c>
      <c r="Z343">
        <f t="shared" si="84"/>
        <v>-3.1778031422543398</v>
      </c>
      <c r="AB343">
        <v>0</v>
      </c>
      <c r="AC343">
        <v>0</v>
      </c>
      <c r="AD343">
        <v>1</v>
      </c>
      <c r="AE343">
        <v>0</v>
      </c>
      <c r="AF343">
        <v>0</v>
      </c>
      <c r="AG343">
        <v>0</v>
      </c>
      <c r="AH343">
        <v>0</v>
      </c>
      <c r="AI343" s="1">
        <v>1.03117233983315E-5</v>
      </c>
      <c r="AJ343">
        <v>0</v>
      </c>
      <c r="AK343">
        <v>0</v>
      </c>
      <c r="AN343">
        <f t="shared" si="85"/>
        <v>0</v>
      </c>
      <c r="AO343">
        <f t="shared" si="86"/>
        <v>1</v>
      </c>
      <c r="BN343" s="1"/>
    </row>
    <row r="344" spans="1:66" x14ac:dyDescent="0.2">
      <c r="A344">
        <v>342</v>
      </c>
      <c r="B344" s="2">
        <v>194</v>
      </c>
      <c r="C344" s="4">
        <v>109</v>
      </c>
      <c r="D344" s="6">
        <v>96</v>
      </c>
      <c r="E344" s="2">
        <v>7.9393011777994203E-4</v>
      </c>
      <c r="F344" s="4">
        <v>5.6265905442306802E-4</v>
      </c>
      <c r="G344" s="6">
        <v>5.2697161489353495E-4</v>
      </c>
      <c r="H344" s="1">
        <f t="shared" si="80"/>
        <v>6.2785359569884837E-4</v>
      </c>
      <c r="I344" s="8">
        <v>1043</v>
      </c>
      <c r="J344" s="10">
        <v>457</v>
      </c>
      <c r="K344" s="12">
        <v>729</v>
      </c>
      <c r="L344" s="8">
        <v>5.0223912938797098E-3</v>
      </c>
      <c r="M344" s="10">
        <v>4.2449237399914503E-3</v>
      </c>
      <c r="N344" s="12">
        <v>3.9426290683713498E-3</v>
      </c>
      <c r="O344" s="1">
        <f t="shared" si="81"/>
        <v>4.4033147007475036E-3</v>
      </c>
      <c r="P344" s="1">
        <f t="shared" si="82"/>
        <v>7.0132826042770091</v>
      </c>
      <c r="Q344" s="1">
        <f t="shared" si="87"/>
        <v>2.8100898634129599</v>
      </c>
      <c r="R344" s="1">
        <f t="shared" si="88"/>
        <v>2.8100898634129599</v>
      </c>
      <c r="S344" s="1">
        <f t="shared" si="75"/>
        <v>0</v>
      </c>
      <c r="T344">
        <f t="shared" si="83"/>
        <v>3.4225201764030423E-4</v>
      </c>
      <c r="U344" s="15">
        <f t="shared" si="89"/>
        <v>1</v>
      </c>
      <c r="V344" s="15">
        <f t="shared" si="76"/>
        <v>2.8100898634129599</v>
      </c>
      <c r="W344" s="15">
        <f t="shared" si="77"/>
        <v>0</v>
      </c>
      <c r="X344" s="15">
        <f t="shared" si="78"/>
        <v>0</v>
      </c>
      <c r="Y344" s="15">
        <f t="shared" si="79"/>
        <v>0</v>
      </c>
      <c r="Z344">
        <f t="shared" si="84"/>
        <v>-3.4656539829384054</v>
      </c>
      <c r="AB344">
        <v>0</v>
      </c>
      <c r="AC344">
        <v>1</v>
      </c>
      <c r="AD344">
        <v>0</v>
      </c>
      <c r="AE344">
        <v>0</v>
      </c>
      <c r="AF344">
        <v>0</v>
      </c>
      <c r="AG344">
        <v>0</v>
      </c>
      <c r="AH344" s="1">
        <v>1.01331495855541E-5</v>
      </c>
      <c r="AI344">
        <v>0</v>
      </c>
      <c r="AJ344">
        <v>0</v>
      </c>
      <c r="AK344">
        <v>0</v>
      </c>
      <c r="AN344">
        <f t="shared" si="85"/>
        <v>1</v>
      </c>
      <c r="AO344">
        <f t="shared" si="86"/>
        <v>0</v>
      </c>
    </row>
    <row r="345" spans="1:66" x14ac:dyDescent="0.2">
      <c r="A345">
        <v>343</v>
      </c>
      <c r="B345" s="2">
        <v>94</v>
      </c>
      <c r="C345" s="4">
        <v>58</v>
      </c>
      <c r="D345" s="6">
        <v>61</v>
      </c>
      <c r="E345" s="2">
        <v>3.8468778902739402E-4</v>
      </c>
      <c r="F345" s="4">
        <v>2.9939656106915501E-4</v>
      </c>
      <c r="G345" s="6">
        <v>3.3484654696359998E-4</v>
      </c>
      <c r="H345" s="1">
        <f t="shared" si="80"/>
        <v>3.3964363235338297E-4</v>
      </c>
      <c r="I345" s="8">
        <v>0</v>
      </c>
      <c r="J345" s="10">
        <v>0</v>
      </c>
      <c r="K345" s="12">
        <v>2</v>
      </c>
      <c r="L345" s="9">
        <v>0</v>
      </c>
      <c r="M345" s="10">
        <v>0</v>
      </c>
      <c r="N345" s="13">
        <v>1.0816540653968001E-5</v>
      </c>
      <c r="O345" s="1">
        <f t="shared" si="81"/>
        <v>3.6055135513226668E-6</v>
      </c>
      <c r="P345" s="1">
        <f t="shared" si="82"/>
        <v>1.0615578235164151E-2</v>
      </c>
      <c r="Q345" s="1">
        <f t="shared" si="87"/>
        <v>-6.557673232164662</v>
      </c>
      <c r="R345" s="1">
        <f t="shared" si="88"/>
        <v>0</v>
      </c>
      <c r="S345" s="1">
        <f t="shared" si="75"/>
        <v>-6.557673232164662</v>
      </c>
      <c r="T345">
        <f t="shared" si="83"/>
        <v>1.7719736940181608E-4</v>
      </c>
      <c r="U345" s="15">
        <f t="shared" si="89"/>
        <v>1</v>
      </c>
      <c r="V345" s="15">
        <f t="shared" si="76"/>
        <v>0</v>
      </c>
      <c r="W345" s="15">
        <f t="shared" si="77"/>
        <v>0</v>
      </c>
      <c r="X345" s="15">
        <f t="shared" si="78"/>
        <v>-6.557673232164662</v>
      </c>
      <c r="Y345" s="15">
        <f t="shared" si="79"/>
        <v>0</v>
      </c>
      <c r="Z345">
        <f t="shared" si="84"/>
        <v>-3.7515427297557147</v>
      </c>
      <c r="AB345">
        <v>0</v>
      </c>
      <c r="AC345">
        <v>0</v>
      </c>
      <c r="AD345">
        <v>0</v>
      </c>
      <c r="AE345">
        <v>0</v>
      </c>
      <c r="AF345">
        <v>0</v>
      </c>
      <c r="AG345">
        <v>0</v>
      </c>
      <c r="AH345">
        <v>0</v>
      </c>
      <c r="AI345">
        <v>0</v>
      </c>
      <c r="AJ345">
        <v>0</v>
      </c>
      <c r="AK345">
        <v>0</v>
      </c>
      <c r="AN345">
        <f t="shared" si="85"/>
        <v>0</v>
      </c>
      <c r="AO345">
        <f t="shared" si="86"/>
        <v>0</v>
      </c>
    </row>
    <row r="346" spans="1:66" x14ac:dyDescent="0.2">
      <c r="A346">
        <v>344</v>
      </c>
      <c r="B346" s="2">
        <v>735</v>
      </c>
      <c r="C346" s="4">
        <v>560</v>
      </c>
      <c r="D346" s="6">
        <v>468</v>
      </c>
      <c r="E346" s="2">
        <v>3.00793111633122E-3</v>
      </c>
      <c r="F346" s="4">
        <v>2.8907254172194298E-3</v>
      </c>
      <c r="G346" s="6">
        <v>2.5689866226059799E-3</v>
      </c>
      <c r="H346" s="1">
        <f t="shared" si="80"/>
        <v>2.8225477187188764E-3</v>
      </c>
      <c r="I346" s="8">
        <v>325</v>
      </c>
      <c r="J346" s="10">
        <v>144</v>
      </c>
      <c r="K346" s="12">
        <v>221</v>
      </c>
      <c r="L346" s="8">
        <v>1.5649829055713301E-3</v>
      </c>
      <c r="M346" s="10">
        <v>1.33756896839993E-3</v>
      </c>
      <c r="N346" s="12">
        <v>1.19522774226346E-3</v>
      </c>
      <c r="O346" s="1">
        <f t="shared" si="81"/>
        <v>1.3659265387449069E-3</v>
      </c>
      <c r="P346" s="1">
        <f t="shared" si="82"/>
        <v>0.48393390470822084</v>
      </c>
      <c r="Q346" s="1">
        <f t="shared" si="87"/>
        <v>-1.0471180760262464</v>
      </c>
      <c r="R346" s="1">
        <f t="shared" si="88"/>
        <v>0</v>
      </c>
      <c r="S346" s="1">
        <f t="shared" si="75"/>
        <v>-1.0471180760262464</v>
      </c>
      <c r="T346">
        <f t="shared" si="83"/>
        <v>1.0129631984043164E-3</v>
      </c>
      <c r="U346" s="15">
        <f t="shared" si="89"/>
        <v>1</v>
      </c>
      <c r="V346" s="15">
        <f t="shared" si="76"/>
        <v>0</v>
      </c>
      <c r="W346" s="15">
        <f t="shared" si="77"/>
        <v>0</v>
      </c>
      <c r="X346" s="15">
        <f t="shared" si="78"/>
        <v>-1.0471180760262464</v>
      </c>
      <c r="Y346" s="15">
        <f t="shared" si="79"/>
        <v>0</v>
      </c>
      <c r="Z346">
        <f t="shared" si="84"/>
        <v>-2.994406332547181</v>
      </c>
      <c r="AB346">
        <v>2</v>
      </c>
      <c r="AC346">
        <v>13</v>
      </c>
      <c r="AD346">
        <v>72</v>
      </c>
      <c r="AE346">
        <v>249</v>
      </c>
      <c r="AF346">
        <v>3</v>
      </c>
      <c r="AG346" s="1">
        <v>7.2571573714576003E-5</v>
      </c>
      <c r="AH346">
        <v>1.3173094461220401E-4</v>
      </c>
      <c r="AI346">
        <v>7.4244408467987204E-4</v>
      </c>
      <c r="AJ346">
        <v>4.8241790177273999E-3</v>
      </c>
      <c r="AK346">
        <v>7.3028237585199597E-4</v>
      </c>
      <c r="AN346">
        <f t="shared" si="85"/>
        <v>0</v>
      </c>
      <c r="AO346">
        <f t="shared" si="86"/>
        <v>1</v>
      </c>
      <c r="BL346" s="1"/>
      <c r="BN346" s="1"/>
    </row>
    <row r="347" spans="1:66" x14ac:dyDescent="0.2">
      <c r="A347">
        <v>345</v>
      </c>
      <c r="B347" s="2">
        <v>143</v>
      </c>
      <c r="C347" s="4">
        <v>100</v>
      </c>
      <c r="D347" s="6">
        <v>82</v>
      </c>
      <c r="E347" s="2">
        <v>5.8521653011614299E-4</v>
      </c>
      <c r="F347" s="4">
        <v>5.1620096736061205E-4</v>
      </c>
      <c r="G347" s="6">
        <v>4.5012158772156098E-4</v>
      </c>
      <c r="H347" s="1">
        <f t="shared" si="80"/>
        <v>5.1717969506610536E-4</v>
      </c>
      <c r="I347" s="8">
        <v>667</v>
      </c>
      <c r="J347" s="10">
        <v>273</v>
      </c>
      <c r="K347" s="12">
        <v>467</v>
      </c>
      <c r="L347" s="8">
        <v>3.2118264554340998E-3</v>
      </c>
      <c r="M347" s="10">
        <v>2.5358078359248699E-3</v>
      </c>
      <c r="N347" s="12">
        <v>2.52566224270153E-3</v>
      </c>
      <c r="O347" s="1">
        <f t="shared" si="81"/>
        <v>2.7577655113535E-3</v>
      </c>
      <c r="P347" s="1">
        <f t="shared" si="82"/>
        <v>5.332315900377731</v>
      </c>
      <c r="Q347" s="1">
        <f t="shared" si="87"/>
        <v>2.4147622519963252</v>
      </c>
      <c r="R347" s="1">
        <f t="shared" si="88"/>
        <v>2.4147622519963252</v>
      </c>
      <c r="S347" s="1">
        <f t="shared" si="75"/>
        <v>0</v>
      </c>
      <c r="T347">
        <f t="shared" si="83"/>
        <v>6.25806236218297E-4</v>
      </c>
      <c r="U347" s="15">
        <f t="shared" si="89"/>
        <v>1</v>
      </c>
      <c r="V347" s="15">
        <f t="shared" si="76"/>
        <v>2.4147622519963252</v>
      </c>
      <c r="W347" s="15">
        <f t="shared" si="77"/>
        <v>0</v>
      </c>
      <c r="X347" s="15">
        <f t="shared" si="78"/>
        <v>0</v>
      </c>
      <c r="Y347" s="15">
        <f t="shared" si="79"/>
        <v>0</v>
      </c>
      <c r="Z347">
        <f t="shared" si="84"/>
        <v>-3.2035601133826992</v>
      </c>
      <c r="AB347">
        <v>3</v>
      </c>
      <c r="AC347">
        <v>66</v>
      </c>
      <c r="AD347">
        <v>260</v>
      </c>
      <c r="AE347">
        <v>14</v>
      </c>
      <c r="AF347">
        <v>0</v>
      </c>
      <c r="AG347">
        <v>1.08857360571864E-4</v>
      </c>
      <c r="AH347">
        <v>6.6878787264657599E-4</v>
      </c>
      <c r="AI347">
        <v>2.6810480835662001E-3</v>
      </c>
      <c r="AJ347">
        <v>2.7123898091640001E-4</v>
      </c>
      <c r="AK347">
        <v>0</v>
      </c>
      <c r="AN347">
        <f t="shared" si="85"/>
        <v>1</v>
      </c>
      <c r="AO347">
        <f t="shared" si="86"/>
        <v>0</v>
      </c>
    </row>
    <row r="348" spans="1:66" x14ac:dyDescent="0.2">
      <c r="A348">
        <v>346</v>
      </c>
      <c r="B348" s="2">
        <v>2</v>
      </c>
      <c r="C348" s="4">
        <v>0</v>
      </c>
      <c r="D348" s="6">
        <v>0</v>
      </c>
      <c r="E348" s="3">
        <v>8.1848465750509499E-6</v>
      </c>
      <c r="F348" s="4">
        <v>0</v>
      </c>
      <c r="G348" s="7">
        <v>0</v>
      </c>
      <c r="H348" s="1">
        <f t="shared" si="80"/>
        <v>2.7282821916836501E-6</v>
      </c>
      <c r="I348" s="8">
        <v>3</v>
      </c>
      <c r="J348" s="10">
        <v>0</v>
      </c>
      <c r="K348" s="12">
        <v>2</v>
      </c>
      <c r="L348" s="9">
        <v>1.44459960514277E-5</v>
      </c>
      <c r="M348" s="10">
        <v>0</v>
      </c>
      <c r="N348" s="13">
        <v>1.0816540653968001E-5</v>
      </c>
      <c r="O348" s="1">
        <f t="shared" si="81"/>
        <v>8.4208455684652329E-6</v>
      </c>
      <c r="P348" s="1">
        <f t="shared" si="82"/>
        <v>3.0865009470551303</v>
      </c>
      <c r="Q348" s="1">
        <f t="shared" si="87"/>
        <v>1.6259722340343294</v>
      </c>
      <c r="R348" s="1">
        <f t="shared" si="88"/>
        <v>1.6259722340343294</v>
      </c>
      <c r="S348" s="1">
        <f t="shared" si="75"/>
        <v>0</v>
      </c>
      <c r="T348">
        <f t="shared" si="83"/>
        <v>0.32897211454343089</v>
      </c>
      <c r="U348" s="15">
        <f t="shared" si="89"/>
        <v>0</v>
      </c>
      <c r="V348" s="15">
        <f t="shared" si="76"/>
        <v>0</v>
      </c>
      <c r="W348" s="15">
        <f t="shared" si="77"/>
        <v>1.6259722340343294</v>
      </c>
      <c r="X348" s="15">
        <f t="shared" si="78"/>
        <v>0</v>
      </c>
      <c r="Y348" s="15">
        <f t="shared" si="79"/>
        <v>0</v>
      </c>
      <c r="Z348">
        <f t="shared" si="84"/>
        <v>-0.48284091364022197</v>
      </c>
      <c r="AB348">
        <v>0</v>
      </c>
      <c r="AC348">
        <v>0</v>
      </c>
      <c r="AD348">
        <v>1</v>
      </c>
      <c r="AE348">
        <v>0</v>
      </c>
      <c r="AF348">
        <v>0</v>
      </c>
      <c r="AG348">
        <v>0</v>
      </c>
      <c r="AH348">
        <v>0</v>
      </c>
      <c r="AI348" s="1">
        <v>1.03117233983315E-5</v>
      </c>
      <c r="AJ348">
        <v>0</v>
      </c>
      <c r="AK348">
        <v>0</v>
      </c>
      <c r="AN348">
        <f t="shared" si="85"/>
        <v>1</v>
      </c>
      <c r="AO348">
        <f t="shared" si="86"/>
        <v>0</v>
      </c>
    </row>
    <row r="349" spans="1:66" x14ac:dyDescent="0.2">
      <c r="A349">
        <v>347</v>
      </c>
      <c r="B349" s="2">
        <v>37</v>
      </c>
      <c r="C349" s="4">
        <v>39</v>
      </c>
      <c r="D349" s="6">
        <v>29</v>
      </c>
      <c r="E349" s="2">
        <v>1.51419661638442E-4</v>
      </c>
      <c r="F349" s="4">
        <v>2.0131837727063899E-4</v>
      </c>
      <c r="G349" s="6">
        <v>1.59189341999088E-4</v>
      </c>
      <c r="H349" s="1">
        <f t="shared" si="80"/>
        <v>1.7064246030272298E-4</v>
      </c>
      <c r="I349" s="8">
        <v>976</v>
      </c>
      <c r="J349" s="10">
        <v>352</v>
      </c>
      <c r="K349" s="12">
        <v>648</v>
      </c>
      <c r="L349" s="8">
        <v>4.6997640487311601E-3</v>
      </c>
      <c r="M349" s="10">
        <v>3.2696130338665001E-3</v>
      </c>
      <c r="N349" s="12">
        <v>3.5045591718856398E-3</v>
      </c>
      <c r="O349" s="1">
        <f t="shared" si="81"/>
        <v>3.8246454181611006E-3</v>
      </c>
      <c r="P349" s="1">
        <f t="shared" si="82"/>
        <v>22.41321070603475</v>
      </c>
      <c r="Q349" s="1">
        <f t="shared" si="87"/>
        <v>4.4862774254797495</v>
      </c>
      <c r="R349" s="1">
        <f t="shared" si="88"/>
        <v>4.4862774254797495</v>
      </c>
      <c r="S349" s="1">
        <f t="shared" ref="S349:S412" si="90">IF(Q349&lt;=0,Q349,0)</f>
        <v>0</v>
      </c>
      <c r="T349">
        <f t="shared" si="83"/>
        <v>1.1789560565123201E-3</v>
      </c>
      <c r="U349" s="15">
        <f t="shared" si="89"/>
        <v>1</v>
      </c>
      <c r="V349" s="15">
        <f t="shared" si="76"/>
        <v>4.4862774254797495</v>
      </c>
      <c r="W349" s="15">
        <f t="shared" si="77"/>
        <v>0</v>
      </c>
      <c r="X349" s="15">
        <f t="shared" si="78"/>
        <v>0</v>
      </c>
      <c r="Y349" s="15">
        <f t="shared" si="79"/>
        <v>0</v>
      </c>
      <c r="Z349">
        <f t="shared" si="84"/>
        <v>-2.9285023821567169</v>
      </c>
      <c r="AB349">
        <v>0</v>
      </c>
      <c r="AC349">
        <v>0</v>
      </c>
      <c r="AD349">
        <v>0</v>
      </c>
      <c r="AE349">
        <v>0</v>
      </c>
      <c r="AF349">
        <v>0</v>
      </c>
      <c r="AG349">
        <v>0</v>
      </c>
      <c r="AH349">
        <v>0</v>
      </c>
      <c r="AI349">
        <v>0</v>
      </c>
      <c r="AJ349">
        <v>0</v>
      </c>
      <c r="AK349">
        <v>0</v>
      </c>
      <c r="AN349">
        <f t="shared" si="85"/>
        <v>0</v>
      </c>
      <c r="AO349">
        <f t="shared" si="86"/>
        <v>0</v>
      </c>
      <c r="BL349" s="1"/>
      <c r="BM349" s="1"/>
      <c r="BN349" s="1"/>
    </row>
    <row r="350" spans="1:66" x14ac:dyDescent="0.2">
      <c r="A350">
        <v>348</v>
      </c>
      <c r="B350" s="2">
        <v>115</v>
      </c>
      <c r="C350" s="4">
        <v>117</v>
      </c>
      <c r="D350" s="6">
        <v>105</v>
      </c>
      <c r="E350" s="2">
        <v>4.7062867806542901E-4</v>
      </c>
      <c r="F350" s="4">
        <v>6.0395513181191705E-4</v>
      </c>
      <c r="G350" s="6">
        <v>5.76375203789804E-4</v>
      </c>
      <c r="H350" s="1">
        <f t="shared" si="80"/>
        <v>5.503196712223833E-4</v>
      </c>
      <c r="I350" s="8">
        <v>1524</v>
      </c>
      <c r="J350" s="10">
        <v>659</v>
      </c>
      <c r="K350" s="12">
        <v>1538</v>
      </c>
      <c r="L350" s="8">
        <v>7.3385659941252899E-3</v>
      </c>
      <c r="M350" s="10">
        <v>6.1212357651080204E-3</v>
      </c>
      <c r="N350" s="12">
        <v>8.3179197629014295E-3</v>
      </c>
      <c r="O350" s="1">
        <f t="shared" si="81"/>
        <v>7.2592405073782463E-3</v>
      </c>
      <c r="P350" s="1">
        <f t="shared" si="82"/>
        <v>13.190952253721635</v>
      </c>
      <c r="Q350" s="1">
        <f t="shared" si="87"/>
        <v>3.7214768112685568</v>
      </c>
      <c r="R350" s="1">
        <f t="shared" si="88"/>
        <v>3.7214768112685568</v>
      </c>
      <c r="S350" s="1">
        <f t="shared" si="90"/>
        <v>0</v>
      </c>
      <c r="T350">
        <f t="shared" si="83"/>
        <v>4.5872309434473533E-4</v>
      </c>
      <c r="U350" s="15">
        <f t="shared" si="89"/>
        <v>1</v>
      </c>
      <c r="V350" s="15">
        <f t="shared" si="76"/>
        <v>3.7214768112685568</v>
      </c>
      <c r="W350" s="15">
        <f t="shared" si="77"/>
        <v>0</v>
      </c>
      <c r="X350" s="15">
        <f t="shared" si="78"/>
        <v>0</v>
      </c>
      <c r="Y350" s="15">
        <f t="shared" si="79"/>
        <v>0</v>
      </c>
      <c r="Z350">
        <f t="shared" si="84"/>
        <v>-3.3384493948276766</v>
      </c>
      <c r="AB350">
        <v>3</v>
      </c>
      <c r="AC350">
        <v>37</v>
      </c>
      <c r="AD350">
        <v>172</v>
      </c>
      <c r="AE350">
        <v>12</v>
      </c>
      <c r="AF350">
        <v>0</v>
      </c>
      <c r="AG350">
        <v>1.08857360571864E-4</v>
      </c>
      <c r="AH350">
        <v>3.7492653466550402E-4</v>
      </c>
      <c r="AI350">
        <v>1.77361642451302E-3</v>
      </c>
      <c r="AJ350">
        <v>2.3249055507119999E-4</v>
      </c>
      <c r="AK350">
        <v>0</v>
      </c>
      <c r="AN350">
        <f t="shared" si="85"/>
        <v>1</v>
      </c>
      <c r="AO350">
        <f t="shared" si="86"/>
        <v>0</v>
      </c>
    </row>
    <row r="351" spans="1:66" x14ac:dyDescent="0.2">
      <c r="A351">
        <v>349</v>
      </c>
      <c r="B351" s="2">
        <v>52</v>
      </c>
      <c r="C351" s="4">
        <v>31</v>
      </c>
      <c r="D351" s="6">
        <v>35</v>
      </c>
      <c r="E351" s="2">
        <v>2.12806010951324E-4</v>
      </c>
      <c r="F351" s="4">
        <v>1.60022299881789E-4</v>
      </c>
      <c r="G351" s="6">
        <v>1.92125067929934E-4</v>
      </c>
      <c r="H351" s="1">
        <f t="shared" si="80"/>
        <v>1.8831779292101565E-4</v>
      </c>
      <c r="I351" s="8">
        <v>14</v>
      </c>
      <c r="J351" s="10">
        <v>4</v>
      </c>
      <c r="K351" s="12">
        <v>14</v>
      </c>
      <c r="L351" s="8">
        <v>6.7414648239996094E-5</v>
      </c>
      <c r="M351" s="11">
        <v>3.7154693566664797E-5</v>
      </c>
      <c r="N351" s="13">
        <v>7.5715784577776299E-5</v>
      </c>
      <c r="O351" s="1">
        <f t="shared" si="81"/>
        <v>6.0095042128145725E-5</v>
      </c>
      <c r="P351" s="1">
        <f t="shared" si="82"/>
        <v>0.31911505119089206</v>
      </c>
      <c r="Q351" s="1">
        <f t="shared" si="87"/>
        <v>-1.6478514393683197</v>
      </c>
      <c r="R351" s="1">
        <f t="shared" si="88"/>
        <v>0</v>
      </c>
      <c r="S351" s="1">
        <f t="shared" si="90"/>
        <v>-1.6478514393683197</v>
      </c>
      <c r="T351">
        <f t="shared" si="83"/>
        <v>2.6727211502134435E-3</v>
      </c>
      <c r="U351" s="15">
        <f t="shared" si="89"/>
        <v>1</v>
      </c>
      <c r="V351" s="15">
        <f t="shared" si="76"/>
        <v>0</v>
      </c>
      <c r="W351" s="15">
        <f t="shared" si="77"/>
        <v>0</v>
      </c>
      <c r="X351" s="15">
        <f t="shared" si="78"/>
        <v>-1.6478514393683197</v>
      </c>
      <c r="Y351" s="15">
        <f t="shared" si="79"/>
        <v>0</v>
      </c>
      <c r="Z351">
        <f t="shared" si="84"/>
        <v>-2.5730463496014142</v>
      </c>
      <c r="AB351">
        <v>0</v>
      </c>
      <c r="AC351">
        <v>0</v>
      </c>
      <c r="AD351">
        <v>1</v>
      </c>
      <c r="AE351">
        <v>0</v>
      </c>
      <c r="AF351">
        <v>0</v>
      </c>
      <c r="AG351">
        <v>0</v>
      </c>
      <c r="AH351">
        <v>0</v>
      </c>
      <c r="AI351" s="1">
        <v>1.03117233983315E-5</v>
      </c>
      <c r="AJ351">
        <v>0</v>
      </c>
      <c r="AK351">
        <v>0</v>
      </c>
      <c r="AN351">
        <f t="shared" si="85"/>
        <v>0</v>
      </c>
      <c r="AO351">
        <f t="shared" si="86"/>
        <v>1</v>
      </c>
      <c r="BL351" s="1"/>
      <c r="BM351" s="1"/>
      <c r="BN351" s="1"/>
    </row>
    <row r="352" spans="1:66" x14ac:dyDescent="0.2">
      <c r="A352">
        <v>350</v>
      </c>
      <c r="B352" s="2">
        <v>153</v>
      </c>
      <c r="C352" s="4">
        <v>120</v>
      </c>
      <c r="D352" s="6">
        <v>99</v>
      </c>
      <c r="E352" s="2">
        <v>6.2614076299139702E-4</v>
      </c>
      <c r="F352" s="4">
        <v>6.1944116083273502E-4</v>
      </c>
      <c r="G352" s="6">
        <v>5.4343947785895797E-4</v>
      </c>
      <c r="H352" s="1">
        <f t="shared" si="80"/>
        <v>5.9634046722769664E-4</v>
      </c>
      <c r="I352" s="8">
        <v>520</v>
      </c>
      <c r="J352" s="10">
        <v>202</v>
      </c>
      <c r="K352" s="12">
        <v>332</v>
      </c>
      <c r="L352" s="8">
        <v>2.50397264891414E-3</v>
      </c>
      <c r="M352" s="10">
        <v>1.8763120251165701E-3</v>
      </c>
      <c r="N352" s="12">
        <v>1.79554574855869E-3</v>
      </c>
      <c r="O352" s="1">
        <f t="shared" si="81"/>
        <v>2.058610140863133E-3</v>
      </c>
      <c r="P352" s="1">
        <f t="shared" si="82"/>
        <v>3.4520718515604405</v>
      </c>
      <c r="Q352" s="1">
        <f t="shared" si="87"/>
        <v>1.7874624931411816</v>
      </c>
      <c r="R352" s="1">
        <f t="shared" si="88"/>
        <v>1.7874624931411816</v>
      </c>
      <c r="S352" s="1">
        <f t="shared" si="90"/>
        <v>0</v>
      </c>
      <c r="T352">
        <f t="shared" si="83"/>
        <v>2.9138710473404286E-3</v>
      </c>
      <c r="U352" s="15">
        <f t="shared" si="89"/>
        <v>1</v>
      </c>
      <c r="V352" s="15">
        <f t="shared" si="76"/>
        <v>1.7874624931411816</v>
      </c>
      <c r="W352" s="15">
        <f t="shared" si="77"/>
        <v>0</v>
      </c>
      <c r="X352" s="15">
        <f t="shared" si="78"/>
        <v>0</v>
      </c>
      <c r="Y352" s="15">
        <f t="shared" si="79"/>
        <v>0</v>
      </c>
      <c r="Z352">
        <f t="shared" si="84"/>
        <v>-2.5355296717381872</v>
      </c>
      <c r="AB352">
        <v>0</v>
      </c>
      <c r="AC352">
        <v>0</v>
      </c>
      <c r="AD352">
        <v>0</v>
      </c>
      <c r="AE352">
        <v>0</v>
      </c>
      <c r="AF352">
        <v>0</v>
      </c>
      <c r="AG352">
        <v>0</v>
      </c>
      <c r="AH352">
        <v>0</v>
      </c>
      <c r="AI352">
        <v>0</v>
      </c>
      <c r="AJ352">
        <v>0</v>
      </c>
      <c r="AK352">
        <v>0</v>
      </c>
      <c r="AN352">
        <f t="shared" si="85"/>
        <v>0</v>
      </c>
      <c r="AO352">
        <f t="shared" si="86"/>
        <v>0</v>
      </c>
      <c r="BL352" s="1"/>
      <c r="BN352" s="1"/>
    </row>
    <row r="353" spans="1:66" x14ac:dyDescent="0.2">
      <c r="A353">
        <v>351</v>
      </c>
      <c r="B353" s="2">
        <v>35</v>
      </c>
      <c r="C353" s="4">
        <v>15</v>
      </c>
      <c r="D353" s="6">
        <v>15</v>
      </c>
      <c r="E353" s="2">
        <v>1.43234815063391E-4</v>
      </c>
      <c r="F353" s="5">
        <v>7.7430145104091905E-5</v>
      </c>
      <c r="G353" s="7">
        <v>8.2339314827114803E-5</v>
      </c>
      <c r="H353" s="1">
        <f t="shared" si="80"/>
        <v>1.0100142499819922E-4</v>
      </c>
      <c r="I353" s="8">
        <v>2</v>
      </c>
      <c r="J353" s="10">
        <v>1</v>
      </c>
      <c r="K353" s="12">
        <v>2</v>
      </c>
      <c r="L353" s="9">
        <v>9.6306640342851601E-6</v>
      </c>
      <c r="M353" s="11">
        <v>9.2886733916661993E-6</v>
      </c>
      <c r="N353" s="13">
        <v>1.0816540653968001E-5</v>
      </c>
      <c r="O353" s="1">
        <f t="shared" si="81"/>
        <v>9.9119593599731212E-6</v>
      </c>
      <c r="P353" s="1">
        <f t="shared" si="82"/>
        <v>9.8136826882886496E-2</v>
      </c>
      <c r="Q353" s="1">
        <f t="shared" si="87"/>
        <v>-3.3490615651418887</v>
      </c>
      <c r="R353" s="1">
        <f t="shared" si="88"/>
        <v>0</v>
      </c>
      <c r="S353" s="1">
        <f t="shared" si="90"/>
        <v>-3.3490615651418887</v>
      </c>
      <c r="T353">
        <f t="shared" si="83"/>
        <v>1.2616516579130255E-2</v>
      </c>
      <c r="U353" s="15">
        <f t="shared" si="89"/>
        <v>1</v>
      </c>
      <c r="V353" s="15">
        <f t="shared" si="76"/>
        <v>0</v>
      </c>
      <c r="W353" s="15">
        <f t="shared" si="77"/>
        <v>0</v>
      </c>
      <c r="X353" s="15">
        <f t="shared" si="78"/>
        <v>-3.3490615651418887</v>
      </c>
      <c r="Y353" s="15">
        <f t="shared" si="79"/>
        <v>0</v>
      </c>
      <c r="Z353">
        <f t="shared" si="84"/>
        <v>-1.8990605372700891</v>
      </c>
      <c r="AB353">
        <v>0</v>
      </c>
      <c r="AC353">
        <v>0</v>
      </c>
      <c r="AD353">
        <v>0</v>
      </c>
      <c r="AE353">
        <v>0</v>
      </c>
      <c r="AF353">
        <v>0</v>
      </c>
      <c r="AG353">
        <v>0</v>
      </c>
      <c r="AH353">
        <v>0</v>
      </c>
      <c r="AI353">
        <v>0</v>
      </c>
      <c r="AJ353">
        <v>0</v>
      </c>
      <c r="AK353">
        <v>0</v>
      </c>
      <c r="AN353">
        <f t="shared" si="85"/>
        <v>0</v>
      </c>
      <c r="AO353">
        <f t="shared" si="86"/>
        <v>0</v>
      </c>
    </row>
    <row r="354" spans="1:66" x14ac:dyDescent="0.2">
      <c r="A354">
        <v>352</v>
      </c>
      <c r="B354" s="2">
        <v>105</v>
      </c>
      <c r="C354" s="4">
        <v>66</v>
      </c>
      <c r="D354" s="6">
        <v>60</v>
      </c>
      <c r="E354" s="2">
        <v>4.29704445190174E-4</v>
      </c>
      <c r="F354" s="4">
        <v>3.4069263845800399E-4</v>
      </c>
      <c r="G354" s="6">
        <v>3.2935725930845899E-4</v>
      </c>
      <c r="H354" s="1">
        <f t="shared" si="80"/>
        <v>3.6658478098554564E-4</v>
      </c>
      <c r="I354" s="8">
        <v>1</v>
      </c>
      <c r="J354" s="10">
        <v>0</v>
      </c>
      <c r="K354" s="12">
        <v>1</v>
      </c>
      <c r="L354" s="9">
        <v>4.8153320171425801E-6</v>
      </c>
      <c r="M354" s="10">
        <v>0</v>
      </c>
      <c r="N354" s="13">
        <v>5.4082703269840199E-6</v>
      </c>
      <c r="O354" s="1">
        <f t="shared" si="81"/>
        <v>3.4078674480422001E-6</v>
      </c>
      <c r="P354" s="1">
        <f t="shared" si="82"/>
        <v>9.2962600326186792E-3</v>
      </c>
      <c r="Q354" s="1">
        <f t="shared" si="87"/>
        <v>-6.7491338606568849</v>
      </c>
      <c r="R354" s="1">
        <f t="shared" si="88"/>
        <v>0</v>
      </c>
      <c r="S354" s="1">
        <f t="shared" si="90"/>
        <v>-6.7491338606568849</v>
      </c>
      <c r="T354">
        <f t="shared" si="83"/>
        <v>3.3433896710299425E-4</v>
      </c>
      <c r="U354" s="15">
        <f t="shared" si="89"/>
        <v>1</v>
      </c>
      <c r="V354" s="15">
        <f t="shared" si="76"/>
        <v>0</v>
      </c>
      <c r="W354" s="15">
        <f t="shared" si="77"/>
        <v>0</v>
      </c>
      <c r="X354" s="15">
        <f t="shared" si="78"/>
        <v>-6.7491338606568849</v>
      </c>
      <c r="Y354" s="15">
        <f t="shared" si="79"/>
        <v>0</v>
      </c>
      <c r="Z354">
        <f t="shared" si="84"/>
        <v>-3.4758130035702459</v>
      </c>
      <c r="AB354">
        <v>0</v>
      </c>
      <c r="AC354">
        <v>0</v>
      </c>
      <c r="AD354">
        <v>0</v>
      </c>
      <c r="AE354">
        <v>0</v>
      </c>
      <c r="AF354">
        <v>0</v>
      </c>
      <c r="AG354">
        <v>0</v>
      </c>
      <c r="AH354">
        <v>0</v>
      </c>
      <c r="AI354">
        <v>0</v>
      </c>
      <c r="AJ354">
        <v>0</v>
      </c>
      <c r="AK354">
        <v>0</v>
      </c>
      <c r="AN354">
        <f t="shared" si="85"/>
        <v>0</v>
      </c>
      <c r="AO354">
        <f t="shared" si="86"/>
        <v>0</v>
      </c>
      <c r="BL354" s="1"/>
      <c r="BM354" s="1"/>
      <c r="BN354" s="1"/>
    </row>
    <row r="355" spans="1:66" x14ac:dyDescent="0.2">
      <c r="A355">
        <v>353</v>
      </c>
      <c r="B355" s="2">
        <v>766</v>
      </c>
      <c r="C355" s="4">
        <v>506</v>
      </c>
      <c r="D355" s="6">
        <v>443</v>
      </c>
      <c r="E355" s="2">
        <v>3.1347962382445101E-3</v>
      </c>
      <c r="F355" s="4">
        <v>2.6119768948446999E-3</v>
      </c>
      <c r="G355" s="6">
        <v>2.43175443122745E-3</v>
      </c>
      <c r="H355" s="1">
        <f t="shared" si="80"/>
        <v>2.7261758547722204E-3</v>
      </c>
      <c r="I355" s="8">
        <v>3837</v>
      </c>
      <c r="J355" s="10">
        <v>1598</v>
      </c>
      <c r="K355" s="12">
        <v>2885</v>
      </c>
      <c r="L355" s="8">
        <v>1.8476428949776001E-2</v>
      </c>
      <c r="M355" s="10">
        <v>1.48433000798825E-2</v>
      </c>
      <c r="N355" s="12">
        <v>1.56028598933489E-2</v>
      </c>
      <c r="O355" s="1">
        <f t="shared" si="81"/>
        <v>1.6307529641002468E-2</v>
      </c>
      <c r="P355" s="1">
        <f t="shared" si="82"/>
        <v>5.9818333481517127</v>
      </c>
      <c r="Q355" s="1">
        <f t="shared" si="87"/>
        <v>2.5805877180226</v>
      </c>
      <c r="R355" s="1">
        <f t="shared" si="88"/>
        <v>2.5805877180226</v>
      </c>
      <c r="S355" s="1">
        <f t="shared" si="90"/>
        <v>0</v>
      </c>
      <c r="T355">
        <f t="shared" si="83"/>
        <v>2.7123478163127747E-4</v>
      </c>
      <c r="U355" s="15">
        <f t="shared" si="89"/>
        <v>1</v>
      </c>
      <c r="V355" s="15">
        <f t="shared" ref="V355:V418" si="91">IF(AND(R355&gt;0,U355=1),R355,0)</f>
        <v>2.5805877180226</v>
      </c>
      <c r="W355" s="15">
        <f t="shared" ref="W355:W418" si="92">IF(AND(R355&gt;0,U355=0),R355,0)</f>
        <v>0</v>
      </c>
      <c r="X355" s="15">
        <f t="shared" ref="X355:X418" si="93">IF(AND(S355&lt;=0,U355=1),S355,0)</f>
        <v>0</v>
      </c>
      <c r="Y355" s="15">
        <f t="shared" ref="Y355:Y418" si="94">IF(AND(S355&lt;=0,U355=0),S355,0)</f>
        <v>0</v>
      </c>
      <c r="Z355">
        <f t="shared" si="84"/>
        <v>-3.5666546197387006</v>
      </c>
      <c r="AB355">
        <v>29</v>
      </c>
      <c r="AC355">
        <v>239</v>
      </c>
      <c r="AD355">
        <v>30</v>
      </c>
      <c r="AE355">
        <v>2</v>
      </c>
      <c r="AF355">
        <v>0</v>
      </c>
      <c r="AG355">
        <v>1.0522878188613501E-3</v>
      </c>
      <c r="AH355">
        <v>2.4218227509474402E-3</v>
      </c>
      <c r="AI355">
        <v>3.09351701949946E-4</v>
      </c>
      <c r="AJ355" s="1">
        <v>3.87484258452E-5</v>
      </c>
      <c r="AK355">
        <v>0</v>
      </c>
      <c r="AN355">
        <f t="shared" si="85"/>
        <v>1</v>
      </c>
      <c r="AO355">
        <f t="shared" si="86"/>
        <v>0</v>
      </c>
    </row>
    <row r="356" spans="1:66" x14ac:dyDescent="0.2">
      <c r="A356">
        <v>354</v>
      </c>
      <c r="B356" s="2">
        <v>5</v>
      </c>
      <c r="C356" s="4">
        <v>3</v>
      </c>
      <c r="D356" s="6">
        <v>1</v>
      </c>
      <c r="E356" s="3">
        <v>2.0462116437627299E-5</v>
      </c>
      <c r="F356" s="5">
        <v>1.5486029020818301E-5</v>
      </c>
      <c r="G356" s="7">
        <v>5.4892876551409902E-6</v>
      </c>
      <c r="H356" s="1">
        <f t="shared" si="80"/>
        <v>1.3812477704528862E-5</v>
      </c>
      <c r="I356" s="8">
        <v>15</v>
      </c>
      <c r="J356" s="10">
        <v>9</v>
      </c>
      <c r="K356" s="12">
        <v>9</v>
      </c>
      <c r="L356" s="8">
        <v>7.2229980257138701E-5</v>
      </c>
      <c r="M356" s="10">
        <v>8.3598060524995804E-5</v>
      </c>
      <c r="N356" s="13">
        <v>4.8674432942856203E-5</v>
      </c>
      <c r="O356" s="1">
        <f t="shared" si="81"/>
        <v>6.8167491241663571E-5</v>
      </c>
      <c r="P356" s="1">
        <f t="shared" si="82"/>
        <v>4.9352109520012242</v>
      </c>
      <c r="Q356" s="1">
        <f t="shared" si="87"/>
        <v>2.3031117529494654</v>
      </c>
      <c r="R356" s="1">
        <f t="shared" si="88"/>
        <v>2.3031117529494654</v>
      </c>
      <c r="S356" s="1">
        <f t="shared" si="90"/>
        <v>0</v>
      </c>
      <c r="T356">
        <f t="shared" si="83"/>
        <v>8.2864084413100392E-3</v>
      </c>
      <c r="U356" s="15">
        <f t="shared" si="89"/>
        <v>1</v>
      </c>
      <c r="V356" s="15">
        <f t="shared" si="91"/>
        <v>2.3031117529494654</v>
      </c>
      <c r="W356" s="15">
        <f t="shared" si="92"/>
        <v>0</v>
      </c>
      <c r="X356" s="15">
        <f t="shared" si="93"/>
        <v>0</v>
      </c>
      <c r="Y356" s="15">
        <f t="shared" si="94"/>
        <v>0</v>
      </c>
      <c r="Z356">
        <f t="shared" si="84"/>
        <v>-2.08163366391301</v>
      </c>
      <c r="AB356">
        <v>0</v>
      </c>
      <c r="AC356">
        <v>0</v>
      </c>
      <c r="AD356">
        <v>0</v>
      </c>
      <c r="AE356">
        <v>0</v>
      </c>
      <c r="AF356">
        <v>0</v>
      </c>
      <c r="AG356">
        <v>0</v>
      </c>
      <c r="AH356">
        <v>0</v>
      </c>
      <c r="AI356">
        <v>0</v>
      </c>
      <c r="AJ356">
        <v>0</v>
      </c>
      <c r="AK356">
        <v>0</v>
      </c>
      <c r="AN356">
        <f t="shared" si="85"/>
        <v>0</v>
      </c>
      <c r="AO356">
        <f t="shared" si="86"/>
        <v>0</v>
      </c>
    </row>
    <row r="357" spans="1:66" x14ac:dyDescent="0.2">
      <c r="A357">
        <v>355</v>
      </c>
      <c r="B357" s="2">
        <v>339</v>
      </c>
      <c r="C357" s="4">
        <v>235</v>
      </c>
      <c r="D357" s="6">
        <v>191</v>
      </c>
      <c r="E357" s="2">
        <v>1.38733149447113E-3</v>
      </c>
      <c r="F357" s="4">
        <v>1.21307227329744E-3</v>
      </c>
      <c r="G357" s="6">
        <v>1.04845394213192E-3</v>
      </c>
      <c r="H357" s="1">
        <f t="shared" si="80"/>
        <v>1.2162859033001633E-3</v>
      </c>
      <c r="I357" s="8">
        <v>1121</v>
      </c>
      <c r="J357" s="10">
        <v>349</v>
      </c>
      <c r="K357" s="12">
        <v>731</v>
      </c>
      <c r="L357" s="8">
        <v>5.3979871912168296E-3</v>
      </c>
      <c r="M357" s="10">
        <v>3.2417470136914999E-3</v>
      </c>
      <c r="N357" s="12">
        <v>3.9534456090253196E-3</v>
      </c>
      <c r="O357" s="1">
        <f t="shared" si="81"/>
        <v>4.1977266046445494E-3</v>
      </c>
      <c r="P357" s="1">
        <f t="shared" si="82"/>
        <v>3.4512663455646462</v>
      </c>
      <c r="Q357" s="1">
        <f t="shared" si="87"/>
        <v>1.7871258155867493</v>
      </c>
      <c r="R357" s="1">
        <f t="shared" si="88"/>
        <v>1.7871258155867493</v>
      </c>
      <c r="S357" s="1">
        <f t="shared" si="90"/>
        <v>0</v>
      </c>
      <c r="T357">
        <f t="shared" si="83"/>
        <v>9.69575882957429E-3</v>
      </c>
      <c r="U357" s="15">
        <f t="shared" si="89"/>
        <v>1</v>
      </c>
      <c r="V357" s="15">
        <f t="shared" si="91"/>
        <v>1.7871258155867493</v>
      </c>
      <c r="W357" s="15">
        <f t="shared" si="92"/>
        <v>0</v>
      </c>
      <c r="X357" s="15">
        <f t="shared" si="93"/>
        <v>0</v>
      </c>
      <c r="Y357" s="15">
        <f t="shared" si="94"/>
        <v>0</v>
      </c>
      <c r="Z357">
        <f t="shared" si="84"/>
        <v>-2.0134181956002006</v>
      </c>
      <c r="AB357">
        <v>0</v>
      </c>
      <c r="AC357">
        <v>4</v>
      </c>
      <c r="AD357">
        <v>10</v>
      </c>
      <c r="AE357">
        <v>15</v>
      </c>
      <c r="AF357">
        <v>28</v>
      </c>
      <c r="AG357">
        <v>0</v>
      </c>
      <c r="AH357" s="1">
        <v>4.05325983422167E-5</v>
      </c>
      <c r="AI357">
        <v>1.0311723398331501E-4</v>
      </c>
      <c r="AJ357">
        <v>2.9061319383899998E-4</v>
      </c>
      <c r="AK357">
        <v>6.8159688412852901E-3</v>
      </c>
      <c r="AN357">
        <f t="shared" si="85"/>
        <v>1</v>
      </c>
      <c r="AO357">
        <f t="shared" si="86"/>
        <v>0</v>
      </c>
      <c r="BL357" s="1"/>
      <c r="BM357" s="1"/>
      <c r="BN357" s="1"/>
    </row>
    <row r="358" spans="1:66" x14ac:dyDescent="0.2">
      <c r="A358">
        <v>356</v>
      </c>
      <c r="B358" s="2">
        <v>156</v>
      </c>
      <c r="C358" s="4">
        <v>48</v>
      </c>
      <c r="D358" s="6">
        <v>79</v>
      </c>
      <c r="E358" s="2">
        <v>6.3841803285397396E-4</v>
      </c>
      <c r="F358" s="4">
        <v>2.4777646433309401E-4</v>
      </c>
      <c r="G358" s="6">
        <v>4.3365372475613802E-4</v>
      </c>
      <c r="H358" s="1">
        <f t="shared" si="80"/>
        <v>4.3994940731440201E-4</v>
      </c>
      <c r="I358" s="8">
        <v>397</v>
      </c>
      <c r="J358" s="10">
        <v>139</v>
      </c>
      <c r="K358" s="12">
        <v>241</v>
      </c>
      <c r="L358" s="8">
        <v>1.9116868108056001E-3</v>
      </c>
      <c r="M358" s="10">
        <v>1.2911256014416E-3</v>
      </c>
      <c r="N358" s="12">
        <v>1.3033931488031401E-3</v>
      </c>
      <c r="O358" s="1">
        <f t="shared" si="81"/>
        <v>1.5020685203501133E-3</v>
      </c>
      <c r="P358" s="1">
        <f t="shared" si="82"/>
        <v>3.4141846661852342</v>
      </c>
      <c r="Q358" s="1">
        <f t="shared" si="87"/>
        <v>1.7715410928661068</v>
      </c>
      <c r="R358" s="1">
        <f t="shared" si="88"/>
        <v>1.7715410928661068</v>
      </c>
      <c r="S358" s="1">
        <f t="shared" si="90"/>
        <v>0</v>
      </c>
      <c r="T358">
        <f t="shared" si="83"/>
        <v>1.0482140075241427E-2</v>
      </c>
      <c r="U358" s="15">
        <f t="shared" si="89"/>
        <v>1</v>
      </c>
      <c r="V358" s="15">
        <f t="shared" si="91"/>
        <v>1.7715410928661068</v>
      </c>
      <c r="W358" s="15">
        <f t="shared" si="92"/>
        <v>0</v>
      </c>
      <c r="X358" s="15">
        <f t="shared" si="93"/>
        <v>0</v>
      </c>
      <c r="Y358" s="15">
        <f t="shared" si="94"/>
        <v>0</v>
      </c>
      <c r="Z358">
        <f t="shared" si="84"/>
        <v>-1.9795500410179006</v>
      </c>
      <c r="AB358">
        <v>0</v>
      </c>
      <c r="AC358">
        <v>0</v>
      </c>
      <c r="AD358">
        <v>0</v>
      </c>
      <c r="AE358">
        <v>0</v>
      </c>
      <c r="AF358">
        <v>1</v>
      </c>
      <c r="AG358">
        <v>0</v>
      </c>
      <c r="AH358">
        <v>0</v>
      </c>
      <c r="AI358">
        <v>0</v>
      </c>
      <c r="AJ358">
        <v>0</v>
      </c>
      <c r="AK358">
        <v>2.4342745861733199E-4</v>
      </c>
      <c r="AN358">
        <f t="shared" si="85"/>
        <v>0</v>
      </c>
      <c r="AO358">
        <f t="shared" si="86"/>
        <v>0</v>
      </c>
    </row>
    <row r="359" spans="1:66" x14ac:dyDescent="0.2">
      <c r="A359">
        <v>357</v>
      </c>
      <c r="B359" s="2">
        <v>7</v>
      </c>
      <c r="C359" s="4">
        <v>4</v>
      </c>
      <c r="D359" s="6">
        <v>9</v>
      </c>
      <c r="E359" s="3">
        <v>2.8646963012678298E-5</v>
      </c>
      <c r="F359" s="5">
        <v>2.0648038694424498E-5</v>
      </c>
      <c r="G359" s="7">
        <v>4.9403588896268902E-5</v>
      </c>
      <c r="H359" s="1">
        <f t="shared" si="80"/>
        <v>3.2899530201123895E-5</v>
      </c>
      <c r="I359" s="8">
        <v>3</v>
      </c>
      <c r="J359" s="10">
        <v>1</v>
      </c>
      <c r="K359" s="12">
        <v>6</v>
      </c>
      <c r="L359" s="9">
        <v>1.44459960514277E-5</v>
      </c>
      <c r="M359" s="11">
        <v>9.2886733916661993E-6</v>
      </c>
      <c r="N359" s="13">
        <v>3.2449621961904099E-5</v>
      </c>
      <c r="O359" s="1">
        <f t="shared" si="81"/>
        <v>1.8728097134999331E-5</v>
      </c>
      <c r="P359" s="1">
        <f t="shared" si="82"/>
        <v>0.56925120269223639</v>
      </c>
      <c r="Q359" s="1">
        <f t="shared" si="87"/>
        <v>-0.81286266045116995</v>
      </c>
      <c r="R359" s="1">
        <f t="shared" si="88"/>
        <v>0</v>
      </c>
      <c r="S359" s="1">
        <f t="shared" si="90"/>
        <v>-0.81286266045116995</v>
      </c>
      <c r="T359">
        <f t="shared" si="83"/>
        <v>0.26996697149460341</v>
      </c>
      <c r="U359" s="15">
        <f t="shared" si="89"/>
        <v>0</v>
      </c>
      <c r="V359" s="15">
        <f t="shared" si="91"/>
        <v>0</v>
      </c>
      <c r="W359" s="15">
        <f t="shared" si="92"/>
        <v>0</v>
      </c>
      <c r="X359" s="15">
        <f t="shared" si="93"/>
        <v>0</v>
      </c>
      <c r="Y359" s="15">
        <f t="shared" si="94"/>
        <v>-0.81286266045116995</v>
      </c>
      <c r="Z359">
        <f t="shared" si="84"/>
        <v>-0.56868936537824133</v>
      </c>
      <c r="AB359">
        <v>0</v>
      </c>
      <c r="AC359">
        <v>0</v>
      </c>
      <c r="AD359">
        <v>0</v>
      </c>
      <c r="AE359">
        <v>0</v>
      </c>
      <c r="AF359">
        <v>0</v>
      </c>
      <c r="AG359">
        <v>0</v>
      </c>
      <c r="AH359">
        <v>0</v>
      </c>
      <c r="AI359">
        <v>0</v>
      </c>
      <c r="AJ359">
        <v>0</v>
      </c>
      <c r="AK359">
        <v>0</v>
      </c>
      <c r="AN359">
        <f t="shared" si="85"/>
        <v>0</v>
      </c>
      <c r="AO359">
        <f t="shared" si="86"/>
        <v>0</v>
      </c>
      <c r="BL359" s="1"/>
      <c r="BM359" s="1"/>
      <c r="BN359" s="1"/>
    </row>
    <row r="360" spans="1:66" x14ac:dyDescent="0.2">
      <c r="A360">
        <v>358</v>
      </c>
      <c r="B360" s="2">
        <v>767</v>
      </c>
      <c r="C360" s="4">
        <v>456</v>
      </c>
      <c r="D360" s="6">
        <v>434</v>
      </c>
      <c r="E360" s="2">
        <v>3.1388886615320299E-3</v>
      </c>
      <c r="F360" s="4">
        <v>2.3538764111643898E-3</v>
      </c>
      <c r="G360" s="6">
        <v>2.3823508423311901E-3</v>
      </c>
      <c r="H360" s="1">
        <f t="shared" si="80"/>
        <v>2.6250386383425369E-3</v>
      </c>
      <c r="I360" s="8">
        <v>2706</v>
      </c>
      <c r="J360" s="10">
        <v>1137</v>
      </c>
      <c r="K360" s="12">
        <v>1899</v>
      </c>
      <c r="L360" s="8">
        <v>1.3030288438387799E-2</v>
      </c>
      <c r="M360" s="10">
        <v>1.0561221646324399E-2</v>
      </c>
      <c r="N360" s="12">
        <v>1.02703053509426E-2</v>
      </c>
      <c r="O360" s="1">
        <f t="shared" si="81"/>
        <v>1.1287271811884934E-2</v>
      </c>
      <c r="P360" s="1">
        <f t="shared" si="82"/>
        <v>4.2998497801204847</v>
      </c>
      <c r="Q360" s="1">
        <f t="shared" si="87"/>
        <v>2.1042862585912765</v>
      </c>
      <c r="R360" s="1">
        <f t="shared" si="88"/>
        <v>2.1042862585912765</v>
      </c>
      <c r="S360" s="1">
        <f t="shared" si="90"/>
        <v>0</v>
      </c>
      <c r="T360">
        <f t="shared" si="83"/>
        <v>6.8722586298254748E-4</v>
      </c>
      <c r="U360" s="15">
        <f t="shared" si="89"/>
        <v>1</v>
      </c>
      <c r="V360" s="15">
        <f t="shared" si="91"/>
        <v>2.1042862585912765</v>
      </c>
      <c r="W360" s="15">
        <f t="shared" si="92"/>
        <v>0</v>
      </c>
      <c r="X360" s="15">
        <f t="shared" si="93"/>
        <v>0</v>
      </c>
      <c r="Y360" s="15">
        <f t="shared" si="94"/>
        <v>0</v>
      </c>
      <c r="Z360">
        <f t="shared" si="84"/>
        <v>-3.1629005046784897</v>
      </c>
      <c r="AB360">
        <v>1</v>
      </c>
      <c r="AC360">
        <v>1</v>
      </c>
      <c r="AD360">
        <v>10</v>
      </c>
      <c r="AE360">
        <v>1</v>
      </c>
      <c r="AF360">
        <v>20</v>
      </c>
      <c r="AG360" s="1">
        <v>3.6285786857288001E-5</v>
      </c>
      <c r="AH360" s="1">
        <v>1.01331495855541E-5</v>
      </c>
      <c r="AI360">
        <v>1.0311723398331501E-4</v>
      </c>
      <c r="AJ360" s="1">
        <v>1.93742129226E-5</v>
      </c>
      <c r="AK360">
        <v>4.8685491723466402E-3</v>
      </c>
      <c r="AN360">
        <f t="shared" si="85"/>
        <v>1</v>
      </c>
      <c r="AO360">
        <f t="shared" si="86"/>
        <v>0</v>
      </c>
    </row>
    <row r="361" spans="1:66" x14ac:dyDescent="0.2">
      <c r="A361">
        <v>359</v>
      </c>
      <c r="B361" s="2">
        <v>5</v>
      </c>
      <c r="C361" s="4">
        <v>6</v>
      </c>
      <c r="D361" s="6">
        <v>2</v>
      </c>
      <c r="E361" s="3">
        <v>2.0462116437627299E-5</v>
      </c>
      <c r="F361" s="5">
        <v>3.0972058041636697E-5</v>
      </c>
      <c r="G361" s="7">
        <v>1.0978575310281899E-5</v>
      </c>
      <c r="H361" s="1">
        <f t="shared" si="80"/>
        <v>2.0804249929848636E-5</v>
      </c>
      <c r="I361" s="8">
        <v>15</v>
      </c>
      <c r="J361" s="10">
        <v>5</v>
      </c>
      <c r="K361" s="12">
        <v>11</v>
      </c>
      <c r="L361" s="9">
        <v>7.2229980257138701E-5</v>
      </c>
      <c r="M361" s="11">
        <v>4.6443366958331E-5</v>
      </c>
      <c r="N361" s="12">
        <v>5.9490973596824202E-5</v>
      </c>
      <c r="O361" s="1">
        <f t="shared" si="81"/>
        <v>5.9388106937431303E-5</v>
      </c>
      <c r="P361" s="1">
        <f t="shared" si="82"/>
        <v>2.854614184009824</v>
      </c>
      <c r="Q361" s="1">
        <f t="shared" si="87"/>
        <v>1.5132957710071286</v>
      </c>
      <c r="R361" s="1">
        <f t="shared" si="88"/>
        <v>1.5132957710071286</v>
      </c>
      <c r="S361" s="1">
        <f t="shared" si="90"/>
        <v>0</v>
      </c>
      <c r="T361">
        <f t="shared" si="83"/>
        <v>1.4907840443273038E-2</v>
      </c>
      <c r="U361" s="15">
        <f t="shared" si="89"/>
        <v>1</v>
      </c>
      <c r="V361" s="15">
        <f t="shared" si="91"/>
        <v>1.5132957710071286</v>
      </c>
      <c r="W361" s="15">
        <f t="shared" si="92"/>
        <v>0</v>
      </c>
      <c r="X361" s="15">
        <f t="shared" si="93"/>
        <v>0</v>
      </c>
      <c r="Y361" s="15">
        <f t="shared" si="94"/>
        <v>0</v>
      </c>
      <c r="Z361">
        <f t="shared" si="84"/>
        <v>-1.8265852640921243</v>
      </c>
      <c r="AB361">
        <v>0</v>
      </c>
      <c r="AC361">
        <v>0</v>
      </c>
      <c r="AD361">
        <v>0</v>
      </c>
      <c r="AE361">
        <v>0</v>
      </c>
      <c r="AF361">
        <v>0</v>
      </c>
      <c r="AG361">
        <v>0</v>
      </c>
      <c r="AH361">
        <v>0</v>
      </c>
      <c r="AI361">
        <v>0</v>
      </c>
      <c r="AJ361">
        <v>0</v>
      </c>
      <c r="AK361">
        <v>0</v>
      </c>
      <c r="AN361">
        <f t="shared" si="85"/>
        <v>0</v>
      </c>
      <c r="AO361">
        <f t="shared" si="86"/>
        <v>0</v>
      </c>
    </row>
    <row r="362" spans="1:66" x14ac:dyDescent="0.2">
      <c r="A362">
        <v>360</v>
      </c>
      <c r="B362" s="2">
        <v>94</v>
      </c>
      <c r="C362" s="4">
        <v>55</v>
      </c>
      <c r="D362" s="6">
        <v>79</v>
      </c>
      <c r="E362" s="2">
        <v>3.8468778902739402E-4</v>
      </c>
      <c r="F362" s="4">
        <v>2.8391053204833698E-4</v>
      </c>
      <c r="G362" s="6">
        <v>4.3365372475613802E-4</v>
      </c>
      <c r="H362" s="1">
        <f t="shared" si="80"/>
        <v>3.6741734861062294E-4</v>
      </c>
      <c r="I362" s="8">
        <v>0</v>
      </c>
      <c r="J362" s="10">
        <v>0</v>
      </c>
      <c r="K362" s="12">
        <v>0</v>
      </c>
      <c r="L362" s="9">
        <v>0</v>
      </c>
      <c r="M362" s="10">
        <v>0</v>
      </c>
      <c r="N362" s="12">
        <v>0</v>
      </c>
      <c r="O362" s="1">
        <f t="shared" si="81"/>
        <v>0</v>
      </c>
      <c r="P362" s="1">
        <f t="shared" si="82"/>
        <v>0</v>
      </c>
      <c r="Q362" s="1" t="e">
        <f t="shared" si="87"/>
        <v>#NUM!</v>
      </c>
      <c r="R362" s="1" t="e">
        <f t="shared" si="88"/>
        <v>#NUM!</v>
      </c>
      <c r="S362" s="1" t="e">
        <f t="shared" si="90"/>
        <v>#NUM!</v>
      </c>
      <c r="T362">
        <f t="shared" si="83"/>
        <v>1.1322936840839116E-3</v>
      </c>
      <c r="U362" s="15">
        <f t="shared" si="89"/>
        <v>1</v>
      </c>
      <c r="V362" s="15" t="e">
        <f t="shared" si="91"/>
        <v>#NUM!</v>
      </c>
      <c r="W362" s="15" t="e">
        <f t="shared" si="92"/>
        <v>#NUM!</v>
      </c>
      <c r="X362" s="15" t="e">
        <f t="shared" si="93"/>
        <v>#NUM!</v>
      </c>
      <c r="Y362" s="15" t="e">
        <f t="shared" si="94"/>
        <v>#NUM!</v>
      </c>
      <c r="Z362">
        <f t="shared" si="84"/>
        <v>-2.9460409151664284</v>
      </c>
      <c r="AB362">
        <v>0</v>
      </c>
      <c r="AC362">
        <v>0</v>
      </c>
      <c r="AD362">
        <v>0</v>
      </c>
      <c r="AE362">
        <v>0</v>
      </c>
      <c r="AF362">
        <v>0</v>
      </c>
      <c r="AG362">
        <v>0</v>
      </c>
      <c r="AH362">
        <v>0</v>
      </c>
      <c r="AI362">
        <v>0</v>
      </c>
      <c r="AJ362">
        <v>0</v>
      </c>
      <c r="AK362">
        <v>0</v>
      </c>
      <c r="AN362">
        <f t="shared" si="85"/>
        <v>0</v>
      </c>
      <c r="AO362">
        <f t="shared" si="86"/>
        <v>0</v>
      </c>
      <c r="BL362" s="1"/>
      <c r="BM362" s="1"/>
      <c r="BN362" s="1"/>
    </row>
    <row r="363" spans="1:66" x14ac:dyDescent="0.2">
      <c r="A363">
        <v>361</v>
      </c>
      <c r="B363" s="2">
        <v>293</v>
      </c>
      <c r="C363" s="4">
        <v>216</v>
      </c>
      <c r="D363" s="6">
        <v>205</v>
      </c>
      <c r="E363" s="2">
        <v>1.1990800232449599E-3</v>
      </c>
      <c r="F363" s="4">
        <v>1.11499408949892E-3</v>
      </c>
      <c r="G363" s="6">
        <v>1.1253039693039E-3</v>
      </c>
      <c r="H363" s="1">
        <f t="shared" si="80"/>
        <v>1.1464593606825932E-3</v>
      </c>
      <c r="I363" s="8">
        <v>2492</v>
      </c>
      <c r="J363" s="10">
        <v>968</v>
      </c>
      <c r="K363" s="12">
        <v>1764</v>
      </c>
      <c r="L363" s="8">
        <v>1.19998073867193E-2</v>
      </c>
      <c r="M363" s="10">
        <v>8.9914358431328802E-3</v>
      </c>
      <c r="N363" s="12">
        <v>9.5401888567998097E-3</v>
      </c>
      <c r="O363" s="1">
        <f t="shared" si="81"/>
        <v>1.0177144028883997E-2</v>
      </c>
      <c r="P363" s="1">
        <f t="shared" si="82"/>
        <v>8.8770211818276774</v>
      </c>
      <c r="Q363" s="1">
        <f t="shared" si="87"/>
        <v>3.1500756397314502</v>
      </c>
      <c r="R363" s="1">
        <f t="shared" si="88"/>
        <v>3.1500756397314502</v>
      </c>
      <c r="S363" s="1">
        <f t="shared" si="90"/>
        <v>0</v>
      </c>
      <c r="T363">
        <f t="shared" si="83"/>
        <v>6.1764070249125411E-4</v>
      </c>
      <c r="U363" s="15">
        <f t="shared" si="89"/>
        <v>1</v>
      </c>
      <c r="V363" s="15">
        <f t="shared" si="91"/>
        <v>3.1500756397314502</v>
      </c>
      <c r="W363" s="15">
        <f t="shared" si="92"/>
        <v>0</v>
      </c>
      <c r="X363" s="15">
        <f t="shared" si="93"/>
        <v>0</v>
      </c>
      <c r="Y363" s="15">
        <f t="shared" si="94"/>
        <v>0</v>
      </c>
      <c r="Z363">
        <f t="shared" si="84"/>
        <v>-3.2092640917447195</v>
      </c>
      <c r="AB363">
        <v>0</v>
      </c>
      <c r="AC363">
        <v>1</v>
      </c>
      <c r="AD363">
        <v>3</v>
      </c>
      <c r="AE363">
        <v>1</v>
      </c>
      <c r="AF363">
        <v>8</v>
      </c>
      <c r="AG363">
        <v>0</v>
      </c>
      <c r="AH363" s="1">
        <v>1.01331495855541E-5</v>
      </c>
      <c r="AI363" s="1">
        <v>3.09351701949946E-5</v>
      </c>
      <c r="AJ363" s="1">
        <v>1.93742129226E-5</v>
      </c>
      <c r="AK363">
        <v>1.9474196689386501E-3</v>
      </c>
      <c r="AN363">
        <f t="shared" si="85"/>
        <v>1</v>
      </c>
      <c r="AO363">
        <f t="shared" si="86"/>
        <v>0</v>
      </c>
    </row>
    <row r="364" spans="1:66" x14ac:dyDescent="0.2">
      <c r="A364">
        <v>362</v>
      </c>
      <c r="B364" s="2">
        <v>51</v>
      </c>
      <c r="C364" s="4">
        <v>44</v>
      </c>
      <c r="D364" s="6">
        <v>25</v>
      </c>
      <c r="E364" s="2">
        <v>2.0871358766379899E-4</v>
      </c>
      <c r="F364" s="4">
        <v>2.27128425638669E-4</v>
      </c>
      <c r="G364" s="6">
        <v>1.3723219137852399E-4</v>
      </c>
      <c r="H364" s="1">
        <f t="shared" si="80"/>
        <v>1.91024734893664E-4</v>
      </c>
      <c r="I364" s="8">
        <v>6</v>
      </c>
      <c r="J364" s="10">
        <v>1</v>
      </c>
      <c r="K364" s="12">
        <v>7</v>
      </c>
      <c r="L364" s="9">
        <v>2.8891992102855399E-5</v>
      </c>
      <c r="M364" s="11">
        <v>9.2886733916661993E-6</v>
      </c>
      <c r="N364" s="13">
        <v>3.7857892288888102E-5</v>
      </c>
      <c r="O364" s="1">
        <f t="shared" si="81"/>
        <v>2.5346185927803231E-5</v>
      </c>
      <c r="P364" s="1">
        <f t="shared" si="82"/>
        <v>0.13268536109688864</v>
      </c>
      <c r="Q364" s="1">
        <f t="shared" si="87"/>
        <v>-2.9139188849774023</v>
      </c>
      <c r="R364" s="1">
        <f t="shared" si="88"/>
        <v>0</v>
      </c>
      <c r="S364" s="1">
        <f t="shared" si="90"/>
        <v>-2.9139188849774023</v>
      </c>
      <c r="T364">
        <f t="shared" si="83"/>
        <v>4.4621234615464774E-3</v>
      </c>
      <c r="U364" s="15">
        <f t="shared" si="89"/>
        <v>1</v>
      </c>
      <c r="V364" s="15">
        <f t="shared" si="91"/>
        <v>0</v>
      </c>
      <c r="W364" s="15">
        <f t="shared" si="92"/>
        <v>0</v>
      </c>
      <c r="X364" s="15">
        <f t="shared" si="93"/>
        <v>-2.9139188849774023</v>
      </c>
      <c r="Y364" s="15">
        <f t="shared" si="94"/>
        <v>0</v>
      </c>
      <c r="Z364">
        <f t="shared" si="84"/>
        <v>-2.3504584174841456</v>
      </c>
      <c r="AB364">
        <v>0</v>
      </c>
      <c r="AC364">
        <v>0</v>
      </c>
      <c r="AD364">
        <v>0</v>
      </c>
      <c r="AE364">
        <v>0</v>
      </c>
      <c r="AF364">
        <v>0</v>
      </c>
      <c r="AG364">
        <v>0</v>
      </c>
      <c r="AH364">
        <v>0</v>
      </c>
      <c r="AI364">
        <v>0</v>
      </c>
      <c r="AJ364">
        <v>0</v>
      </c>
      <c r="AK364">
        <v>0</v>
      </c>
      <c r="AN364">
        <f t="shared" si="85"/>
        <v>0</v>
      </c>
      <c r="AO364">
        <f t="shared" si="86"/>
        <v>0</v>
      </c>
    </row>
    <row r="365" spans="1:66" x14ac:dyDescent="0.2">
      <c r="A365">
        <v>363</v>
      </c>
      <c r="B365" s="2">
        <v>1025</v>
      </c>
      <c r="C365" s="4">
        <v>660</v>
      </c>
      <c r="D365" s="6">
        <v>700</v>
      </c>
      <c r="E365" s="2">
        <v>4.1947338697136101E-3</v>
      </c>
      <c r="F365" s="4">
        <v>3.4069263845800399E-3</v>
      </c>
      <c r="G365" s="6">
        <v>3.8425013585986901E-3</v>
      </c>
      <c r="H365" s="1">
        <f t="shared" si="80"/>
        <v>3.8147205376307803E-3</v>
      </c>
      <c r="I365" s="8">
        <v>1588</v>
      </c>
      <c r="J365" s="10">
        <v>615</v>
      </c>
      <c r="K365" s="12">
        <v>1133</v>
      </c>
      <c r="L365" s="8">
        <v>7.6467472432224202E-3</v>
      </c>
      <c r="M365" s="10">
        <v>5.7125341358747099E-3</v>
      </c>
      <c r="N365" s="12">
        <v>6.1275702804728903E-3</v>
      </c>
      <c r="O365" s="1">
        <f t="shared" si="81"/>
        <v>6.4956172198566732E-3</v>
      </c>
      <c r="P365" s="1">
        <f t="shared" si="82"/>
        <v>1.7027766924942096</v>
      </c>
      <c r="Q365" s="1">
        <f t="shared" si="87"/>
        <v>0.76788924784375046</v>
      </c>
      <c r="R365" s="1">
        <f t="shared" si="88"/>
        <v>0.76788924784375046</v>
      </c>
      <c r="S365" s="1">
        <f t="shared" si="90"/>
        <v>0</v>
      </c>
      <c r="T365">
        <f t="shared" si="83"/>
        <v>1.3137616406943265E-2</v>
      </c>
      <c r="U365" s="15">
        <f t="shared" si="89"/>
        <v>1</v>
      </c>
      <c r="V365" s="15">
        <f t="shared" si="91"/>
        <v>0.76788924784375046</v>
      </c>
      <c r="W365" s="15">
        <f t="shared" si="92"/>
        <v>0</v>
      </c>
      <c r="X365" s="15">
        <f t="shared" si="93"/>
        <v>0</v>
      </c>
      <c r="Y365" s="15">
        <f t="shared" si="94"/>
        <v>0</v>
      </c>
      <c r="Z365">
        <f t="shared" si="84"/>
        <v>-1.8814834228442614</v>
      </c>
      <c r="AB365">
        <v>113</v>
      </c>
      <c r="AC365">
        <v>1114</v>
      </c>
      <c r="AD365">
        <v>119</v>
      </c>
      <c r="AE365">
        <v>13</v>
      </c>
      <c r="AF365">
        <v>2</v>
      </c>
      <c r="AG365">
        <v>4.1002939148735403E-3</v>
      </c>
      <c r="AH365">
        <v>1.12883286383073E-2</v>
      </c>
      <c r="AI365">
        <v>1.2270950844014499E-3</v>
      </c>
      <c r="AJ365">
        <v>2.5186476799379998E-4</v>
      </c>
      <c r="AK365">
        <v>4.8685491723466398E-4</v>
      </c>
      <c r="AN365">
        <f t="shared" si="85"/>
        <v>1</v>
      </c>
      <c r="AO365">
        <f t="shared" si="86"/>
        <v>0</v>
      </c>
      <c r="BL365" s="1"/>
      <c r="BM365" s="1"/>
      <c r="BN365" s="1"/>
    </row>
    <row r="366" spans="1:66" x14ac:dyDescent="0.2">
      <c r="A366">
        <v>364</v>
      </c>
      <c r="B366" s="2">
        <v>1879</v>
      </c>
      <c r="C366" s="4">
        <v>1185</v>
      </c>
      <c r="D366" s="6">
        <v>1165</v>
      </c>
      <c r="E366" s="2">
        <v>7.6896633572603604E-3</v>
      </c>
      <c r="F366" s="4">
        <v>6.1169814632232597E-3</v>
      </c>
      <c r="G366" s="6">
        <v>6.3950201182392504E-3</v>
      </c>
      <c r="H366" s="1">
        <f t="shared" si="80"/>
        <v>6.7338883129076238E-3</v>
      </c>
      <c r="I366" s="8">
        <v>1949</v>
      </c>
      <c r="J366" s="10">
        <v>774</v>
      </c>
      <c r="K366" s="12">
        <v>1372</v>
      </c>
      <c r="L366" s="8">
        <v>9.3850821014108896E-3</v>
      </c>
      <c r="M366" s="10">
        <v>7.1894332051496397E-3</v>
      </c>
      <c r="N366" s="12">
        <v>7.4201468886220803E-3</v>
      </c>
      <c r="O366" s="1">
        <f t="shared" si="81"/>
        <v>7.9982207317275365E-3</v>
      </c>
      <c r="P366" s="1">
        <f t="shared" si="82"/>
        <v>1.1877566659958438</v>
      </c>
      <c r="Q366" s="1">
        <f t="shared" si="87"/>
        <v>0.24823930354703921</v>
      </c>
      <c r="R366" s="1">
        <f t="shared" si="88"/>
        <v>0.24823930354703921</v>
      </c>
      <c r="S366" s="1">
        <f t="shared" si="90"/>
        <v>0</v>
      </c>
      <c r="T366">
        <f t="shared" si="83"/>
        <v>0.21049077470195046</v>
      </c>
      <c r="U366" s="15">
        <f t="shared" si="89"/>
        <v>0</v>
      </c>
      <c r="V366" s="15">
        <f t="shared" si="91"/>
        <v>0</v>
      </c>
      <c r="W366" s="15">
        <f t="shared" si="92"/>
        <v>0.24823930354703921</v>
      </c>
      <c r="X366" s="15">
        <f t="shared" si="93"/>
        <v>0</v>
      </c>
      <c r="Y366" s="15">
        <f t="shared" si="94"/>
        <v>0</v>
      </c>
      <c r="Z366">
        <f t="shared" si="84"/>
        <v>-0.67676693348072636</v>
      </c>
      <c r="AB366">
        <v>4</v>
      </c>
      <c r="AC366">
        <v>72</v>
      </c>
      <c r="AD366">
        <v>321</v>
      </c>
      <c r="AE366">
        <v>20</v>
      </c>
      <c r="AF366">
        <v>0</v>
      </c>
      <c r="AG366">
        <v>1.4514314742915201E-4</v>
      </c>
      <c r="AH366">
        <v>7.2958677015990097E-4</v>
      </c>
      <c r="AI366">
        <v>3.3100632108644299E-3</v>
      </c>
      <c r="AJ366">
        <v>3.8748425845199999E-4</v>
      </c>
      <c r="AK366">
        <v>0</v>
      </c>
      <c r="AN366">
        <f t="shared" si="85"/>
        <v>1</v>
      </c>
      <c r="AO366">
        <f t="shared" si="86"/>
        <v>0</v>
      </c>
      <c r="BM366" s="1"/>
      <c r="BN366" s="1"/>
    </row>
    <row r="367" spans="1:66" x14ac:dyDescent="0.2">
      <c r="A367">
        <v>365</v>
      </c>
      <c r="B367" s="2">
        <v>12</v>
      </c>
      <c r="C367" s="4">
        <v>2</v>
      </c>
      <c r="D367" s="6">
        <v>3</v>
      </c>
      <c r="E367" s="3">
        <v>4.9109079450305703E-5</v>
      </c>
      <c r="F367" s="5">
        <v>1.03240193472122E-5</v>
      </c>
      <c r="G367" s="7">
        <v>1.64678629654229E-5</v>
      </c>
      <c r="H367" s="1">
        <f t="shared" si="80"/>
        <v>2.5300320587646933E-5</v>
      </c>
      <c r="I367" s="8">
        <v>6</v>
      </c>
      <c r="J367" s="10">
        <v>2</v>
      </c>
      <c r="K367" s="12">
        <v>5</v>
      </c>
      <c r="L367" s="9">
        <v>2.8891992102855399E-5</v>
      </c>
      <c r="M367" s="11">
        <v>1.8577346783332399E-5</v>
      </c>
      <c r="N367" s="13">
        <v>2.7041351634920099E-5</v>
      </c>
      <c r="O367" s="1">
        <f t="shared" si="81"/>
        <v>2.4836896840369297E-5</v>
      </c>
      <c r="P367" s="1">
        <f t="shared" si="82"/>
        <v>0.98168308794063641</v>
      </c>
      <c r="Q367" s="1">
        <f t="shared" si="87"/>
        <v>-2.6670733532272412E-2</v>
      </c>
      <c r="R367" s="1">
        <f t="shared" si="88"/>
        <v>0</v>
      </c>
      <c r="S367" s="1">
        <f t="shared" si="90"/>
        <v>-2.6670733532272412E-2</v>
      </c>
      <c r="T367">
        <f t="shared" si="83"/>
        <v>0.97208540141817923</v>
      </c>
      <c r="U367" s="15">
        <f t="shared" si="89"/>
        <v>0</v>
      </c>
      <c r="V367" s="15">
        <f t="shared" si="91"/>
        <v>0</v>
      </c>
      <c r="W367" s="15">
        <f t="shared" si="92"/>
        <v>0</v>
      </c>
      <c r="X367" s="15">
        <f t="shared" si="93"/>
        <v>0</v>
      </c>
      <c r="Y367" s="15">
        <f t="shared" si="94"/>
        <v>-2.6670733532272412E-2</v>
      </c>
      <c r="Z367">
        <f t="shared" si="84"/>
        <v>-1.2295578967354013E-2</v>
      </c>
      <c r="AB367">
        <v>0</v>
      </c>
      <c r="AC367">
        <v>1</v>
      </c>
      <c r="AD367">
        <v>2</v>
      </c>
      <c r="AE367">
        <v>0</v>
      </c>
      <c r="AF367">
        <v>0</v>
      </c>
      <c r="AG367">
        <v>0</v>
      </c>
      <c r="AH367" s="1">
        <v>1.01331495855541E-5</v>
      </c>
      <c r="AI367" s="1">
        <v>2.0623446796663099E-5</v>
      </c>
      <c r="AJ367">
        <v>0</v>
      </c>
      <c r="AK367">
        <v>0</v>
      </c>
      <c r="AN367">
        <f t="shared" si="85"/>
        <v>0</v>
      </c>
      <c r="AO367">
        <f t="shared" si="86"/>
        <v>1</v>
      </c>
      <c r="BL367" s="1"/>
      <c r="BN367" s="1"/>
    </row>
    <row r="368" spans="1:66" x14ac:dyDescent="0.2">
      <c r="A368">
        <v>366</v>
      </c>
      <c r="B368" s="2">
        <v>22</v>
      </c>
      <c r="C368" s="4">
        <v>31</v>
      </c>
      <c r="D368" s="6">
        <v>25</v>
      </c>
      <c r="E368" s="2">
        <v>9.0033312325560403E-5</v>
      </c>
      <c r="F368" s="4">
        <v>1.60022299881789E-4</v>
      </c>
      <c r="G368" s="6">
        <v>1.3723219137852399E-4</v>
      </c>
      <c r="H368" s="1">
        <f t="shared" si="80"/>
        <v>1.2909593452862446E-4</v>
      </c>
      <c r="I368" s="8">
        <v>31</v>
      </c>
      <c r="J368" s="10">
        <v>4</v>
      </c>
      <c r="K368" s="12">
        <v>17</v>
      </c>
      <c r="L368" s="8">
        <v>1.4927529253142E-4</v>
      </c>
      <c r="M368" s="11">
        <v>3.7154693566664797E-5</v>
      </c>
      <c r="N368" s="13">
        <v>9.1940595558728395E-5</v>
      </c>
      <c r="O368" s="1">
        <f t="shared" si="81"/>
        <v>9.2790193885604401E-5</v>
      </c>
      <c r="P368" s="1">
        <f t="shared" si="82"/>
        <v>0.71876929528737421</v>
      </c>
      <c r="Q368" s="1">
        <f t="shared" si="87"/>
        <v>-0.47639931442401617</v>
      </c>
      <c r="R368" s="1">
        <f t="shared" si="88"/>
        <v>0</v>
      </c>
      <c r="S368" s="1">
        <f t="shared" si="90"/>
        <v>-0.47639931442401617</v>
      </c>
      <c r="T368">
        <f t="shared" si="83"/>
        <v>0.39766199807779012</v>
      </c>
      <c r="U368" s="15">
        <f t="shared" si="89"/>
        <v>0</v>
      </c>
      <c r="V368" s="15">
        <f t="shared" si="91"/>
        <v>0</v>
      </c>
      <c r="W368" s="15">
        <f t="shared" si="92"/>
        <v>0</v>
      </c>
      <c r="X368" s="15">
        <f t="shared" si="93"/>
        <v>0</v>
      </c>
      <c r="Y368" s="15">
        <f t="shared" si="94"/>
        <v>-0.47639931442401617</v>
      </c>
      <c r="Z368">
        <f t="shared" si="84"/>
        <v>-0.40048590967703829</v>
      </c>
      <c r="AB368">
        <v>0</v>
      </c>
      <c r="AC368">
        <v>0</v>
      </c>
      <c r="AD368">
        <v>0</v>
      </c>
      <c r="AE368">
        <v>0</v>
      </c>
      <c r="AF368">
        <v>0</v>
      </c>
      <c r="AG368">
        <v>0</v>
      </c>
      <c r="AH368">
        <v>0</v>
      </c>
      <c r="AI368">
        <v>0</v>
      </c>
      <c r="AJ368">
        <v>0</v>
      </c>
      <c r="AK368">
        <v>0</v>
      </c>
      <c r="AN368">
        <f t="shared" si="85"/>
        <v>0</v>
      </c>
      <c r="AO368">
        <f t="shared" si="86"/>
        <v>0</v>
      </c>
    </row>
    <row r="369" spans="1:66" x14ac:dyDescent="0.2">
      <c r="A369">
        <v>367</v>
      </c>
      <c r="B369" s="2">
        <v>6</v>
      </c>
      <c r="C369" s="4">
        <v>3</v>
      </c>
      <c r="D369" s="6">
        <v>2</v>
      </c>
      <c r="E369" s="3">
        <v>2.4554539725152801E-5</v>
      </c>
      <c r="F369" s="5">
        <v>1.5486029020818301E-5</v>
      </c>
      <c r="G369" s="7">
        <v>1.0978575310281899E-5</v>
      </c>
      <c r="H369" s="1">
        <f t="shared" si="80"/>
        <v>1.7006381352084334E-5</v>
      </c>
      <c r="I369" s="8">
        <v>3</v>
      </c>
      <c r="J369" s="10">
        <v>0</v>
      </c>
      <c r="K369" s="12">
        <v>8</v>
      </c>
      <c r="L369" s="9">
        <v>1.44459960514277E-5</v>
      </c>
      <c r="M369" s="11">
        <v>0</v>
      </c>
      <c r="N369" s="13">
        <v>4.3266162615872098E-5</v>
      </c>
      <c r="O369" s="1">
        <f t="shared" si="81"/>
        <v>1.9237386222433266E-5</v>
      </c>
      <c r="P369" s="1">
        <f t="shared" si="82"/>
        <v>1.1311863367144532</v>
      </c>
      <c r="Q369" s="1">
        <f t="shared" si="87"/>
        <v>0.17783659945253458</v>
      </c>
      <c r="R369" s="1">
        <f t="shared" si="88"/>
        <v>0.17783659945253458</v>
      </c>
      <c r="S369" s="1">
        <f t="shared" si="90"/>
        <v>0</v>
      </c>
      <c r="T369">
        <f t="shared" si="83"/>
        <v>0.87519621975262196</v>
      </c>
      <c r="U369" s="15">
        <f t="shared" si="89"/>
        <v>0</v>
      </c>
      <c r="V369" s="15">
        <f t="shared" si="91"/>
        <v>0</v>
      </c>
      <c r="W369" s="15">
        <f t="shared" si="92"/>
        <v>0.17783659945253458</v>
      </c>
      <c r="X369" s="15">
        <f t="shared" si="93"/>
        <v>0</v>
      </c>
      <c r="Y369" s="15">
        <f t="shared" si="94"/>
        <v>0</v>
      </c>
      <c r="Z369">
        <f t="shared" si="84"/>
        <v>-5.7894566860875366E-2</v>
      </c>
      <c r="AB369">
        <v>0</v>
      </c>
      <c r="AC369">
        <v>0</v>
      </c>
      <c r="AD369">
        <v>0</v>
      </c>
      <c r="AE369">
        <v>0</v>
      </c>
      <c r="AF369">
        <v>0</v>
      </c>
      <c r="AG369">
        <v>0</v>
      </c>
      <c r="AH369">
        <v>0</v>
      </c>
      <c r="AI369">
        <v>0</v>
      </c>
      <c r="AJ369">
        <v>0</v>
      </c>
      <c r="AK369">
        <v>0</v>
      </c>
      <c r="AN369">
        <f t="shared" si="85"/>
        <v>0</v>
      </c>
      <c r="AO369">
        <f t="shared" si="86"/>
        <v>0</v>
      </c>
      <c r="BL369" s="1"/>
      <c r="BN369" s="1"/>
    </row>
    <row r="370" spans="1:66" x14ac:dyDescent="0.2">
      <c r="A370">
        <v>368</v>
      </c>
      <c r="B370" s="2">
        <v>0</v>
      </c>
      <c r="C370" s="4">
        <v>3</v>
      </c>
      <c r="D370" s="6">
        <v>0</v>
      </c>
      <c r="E370" s="2">
        <v>0</v>
      </c>
      <c r="F370" s="5">
        <v>1.5486029020818301E-5</v>
      </c>
      <c r="G370" s="6">
        <v>0</v>
      </c>
      <c r="H370" s="1">
        <f t="shared" si="80"/>
        <v>5.1620096736061001E-6</v>
      </c>
      <c r="I370" s="8">
        <v>0</v>
      </c>
      <c r="J370" s="10">
        <v>0</v>
      </c>
      <c r="K370" s="12">
        <v>0</v>
      </c>
      <c r="L370" s="9">
        <v>0</v>
      </c>
      <c r="M370" s="10">
        <v>0</v>
      </c>
      <c r="N370" s="13">
        <v>0</v>
      </c>
      <c r="O370" s="1">
        <f t="shared" si="81"/>
        <v>0</v>
      </c>
      <c r="P370" s="1">
        <f t="shared" si="82"/>
        <v>0</v>
      </c>
      <c r="Q370" s="1" t="e">
        <f t="shared" si="87"/>
        <v>#NUM!</v>
      </c>
      <c r="R370" s="1" t="e">
        <f t="shared" si="88"/>
        <v>#NUM!</v>
      </c>
      <c r="S370" s="1" t="e">
        <f t="shared" si="90"/>
        <v>#NUM!</v>
      </c>
      <c r="T370">
        <f t="shared" si="83"/>
        <v>0.37390096630005903</v>
      </c>
      <c r="U370" s="15">
        <f t="shared" si="89"/>
        <v>0</v>
      </c>
      <c r="V370" s="15" t="e">
        <f t="shared" si="91"/>
        <v>#NUM!</v>
      </c>
      <c r="W370" s="15" t="e">
        <f t="shared" si="92"/>
        <v>#NUM!</v>
      </c>
      <c r="X370" s="15" t="e">
        <f t="shared" si="93"/>
        <v>#NUM!</v>
      </c>
      <c r="Y370" s="15" t="e">
        <f t="shared" si="94"/>
        <v>#NUM!</v>
      </c>
      <c r="Z370">
        <f t="shared" si="84"/>
        <v>-0.42724341246481962</v>
      </c>
      <c r="AB370">
        <v>0</v>
      </c>
      <c r="AC370">
        <v>0</v>
      </c>
      <c r="AD370">
        <v>0</v>
      </c>
      <c r="AE370">
        <v>1</v>
      </c>
      <c r="AF370">
        <v>0</v>
      </c>
      <c r="AG370">
        <v>0</v>
      </c>
      <c r="AH370">
        <v>0</v>
      </c>
      <c r="AI370">
        <v>0</v>
      </c>
      <c r="AJ370" s="1">
        <v>1.93742129226E-5</v>
      </c>
      <c r="AK370">
        <v>0</v>
      </c>
      <c r="AN370">
        <f t="shared" si="85"/>
        <v>0</v>
      </c>
      <c r="AO370">
        <f t="shared" si="86"/>
        <v>0</v>
      </c>
    </row>
    <row r="371" spans="1:66" x14ac:dyDescent="0.2">
      <c r="A371">
        <v>369</v>
      </c>
      <c r="B371" s="2">
        <v>494</v>
      </c>
      <c r="C371" s="4">
        <v>320</v>
      </c>
      <c r="D371" s="6">
        <v>318</v>
      </c>
      <c r="E371" s="2">
        <v>2.0216571040375798E-3</v>
      </c>
      <c r="F371" s="4">
        <v>1.65184309555396E-3</v>
      </c>
      <c r="G371" s="6">
        <v>1.74559347433483E-3</v>
      </c>
      <c r="H371" s="1">
        <f t="shared" si="80"/>
        <v>1.8063645579754568E-3</v>
      </c>
      <c r="I371" s="8">
        <v>2</v>
      </c>
      <c r="J371" s="10">
        <v>0</v>
      </c>
      <c r="K371" s="12">
        <v>1</v>
      </c>
      <c r="L371" s="9">
        <v>9.6306640342851601E-6</v>
      </c>
      <c r="M371" s="10">
        <v>0</v>
      </c>
      <c r="N371" s="13">
        <v>5.4082703269840199E-6</v>
      </c>
      <c r="O371" s="1">
        <f t="shared" si="81"/>
        <v>5.0129781204230603E-6</v>
      </c>
      <c r="P371" s="1">
        <f t="shared" si="82"/>
        <v>2.7751751983229357E-3</v>
      </c>
      <c r="Q371" s="1">
        <f t="shared" si="87"/>
        <v>-8.4932054322000159</v>
      </c>
      <c r="R371" s="1">
        <f t="shared" si="88"/>
        <v>0</v>
      </c>
      <c r="S371" s="1">
        <f t="shared" si="90"/>
        <v>-8.4932054322000159</v>
      </c>
      <c r="T371">
        <f t="shared" si="83"/>
        <v>8.4453205438669263E-5</v>
      </c>
      <c r="U371" s="15">
        <f t="shared" si="89"/>
        <v>1</v>
      </c>
      <c r="V371" s="15">
        <f t="shared" si="91"/>
        <v>0</v>
      </c>
      <c r="W371" s="15">
        <f t="shared" si="92"/>
        <v>0</v>
      </c>
      <c r="X371" s="15">
        <f t="shared" si="93"/>
        <v>-8.4932054322000159</v>
      </c>
      <c r="Y371" s="15">
        <f t="shared" si="94"/>
        <v>0</v>
      </c>
      <c r="Z371">
        <f t="shared" si="84"/>
        <v>-4.0733838620443406</v>
      </c>
      <c r="AB371">
        <v>0</v>
      </c>
      <c r="AC371">
        <v>0</v>
      </c>
      <c r="AD371">
        <v>0</v>
      </c>
      <c r="AE371">
        <v>0</v>
      </c>
      <c r="AF371">
        <v>0</v>
      </c>
      <c r="AG371">
        <v>0</v>
      </c>
      <c r="AH371">
        <v>0</v>
      </c>
      <c r="AI371">
        <v>0</v>
      </c>
      <c r="AJ371">
        <v>0</v>
      </c>
      <c r="AK371">
        <v>0</v>
      </c>
      <c r="AN371">
        <f t="shared" si="85"/>
        <v>0</v>
      </c>
      <c r="AO371">
        <f t="shared" si="86"/>
        <v>0</v>
      </c>
    </row>
    <row r="372" spans="1:66" x14ac:dyDescent="0.2">
      <c r="A372">
        <v>370</v>
      </c>
      <c r="B372" s="2">
        <v>106</v>
      </c>
      <c r="C372" s="4">
        <v>67</v>
      </c>
      <c r="D372" s="6">
        <v>44</v>
      </c>
      <c r="E372" s="2">
        <v>4.3379686847769998E-4</v>
      </c>
      <c r="F372" s="4">
        <v>3.4585464813161E-4</v>
      </c>
      <c r="G372" s="6">
        <v>2.4152865682620299E-4</v>
      </c>
      <c r="H372" s="1">
        <f t="shared" si="80"/>
        <v>3.4039339114517097E-4</v>
      </c>
      <c r="I372" s="8">
        <v>252</v>
      </c>
      <c r="J372" s="10">
        <v>82</v>
      </c>
      <c r="K372" s="12">
        <v>165</v>
      </c>
      <c r="L372" s="8">
        <v>1.2134636683199299E-3</v>
      </c>
      <c r="M372" s="10">
        <v>7.6167121811662796E-4</v>
      </c>
      <c r="N372" s="12">
        <v>8.9236460395236304E-4</v>
      </c>
      <c r="O372" s="1">
        <f t="shared" si="81"/>
        <v>9.5583316346297363E-4</v>
      </c>
      <c r="P372" s="1">
        <f t="shared" si="82"/>
        <v>2.8080250331750123</v>
      </c>
      <c r="Q372" s="1">
        <f t="shared" si="87"/>
        <v>1.4895557971369418</v>
      </c>
      <c r="R372" s="1">
        <f t="shared" si="88"/>
        <v>1.4895557971369418</v>
      </c>
      <c r="S372" s="1">
        <f t="shared" si="90"/>
        <v>0</v>
      </c>
      <c r="T372">
        <f t="shared" si="83"/>
        <v>1.3301996227048809E-2</v>
      </c>
      <c r="U372" s="15">
        <f t="shared" si="89"/>
        <v>1</v>
      </c>
      <c r="V372" s="15">
        <f t="shared" si="91"/>
        <v>1.4895557971369418</v>
      </c>
      <c r="W372" s="15">
        <f t="shared" si="92"/>
        <v>0</v>
      </c>
      <c r="X372" s="15">
        <f t="shared" si="93"/>
        <v>0</v>
      </c>
      <c r="Y372" s="15">
        <f t="shared" si="94"/>
        <v>0</v>
      </c>
      <c r="Z372">
        <f t="shared" si="84"/>
        <v>-1.8760831796842554</v>
      </c>
      <c r="AB372">
        <v>0</v>
      </c>
      <c r="AC372">
        <v>0</v>
      </c>
      <c r="AD372">
        <v>0</v>
      </c>
      <c r="AE372">
        <v>1</v>
      </c>
      <c r="AF372">
        <v>1</v>
      </c>
      <c r="AG372">
        <v>0</v>
      </c>
      <c r="AH372">
        <v>0</v>
      </c>
      <c r="AI372">
        <v>0</v>
      </c>
      <c r="AJ372" s="1">
        <v>1.93742129226E-5</v>
      </c>
      <c r="AK372">
        <v>2.4342745861733199E-4</v>
      </c>
      <c r="AN372">
        <f t="shared" si="85"/>
        <v>0</v>
      </c>
      <c r="AO372">
        <f t="shared" si="86"/>
        <v>0</v>
      </c>
    </row>
    <row r="373" spans="1:66" x14ac:dyDescent="0.2">
      <c r="A373">
        <v>371</v>
      </c>
      <c r="B373" s="2">
        <v>299</v>
      </c>
      <c r="C373" s="4">
        <v>194</v>
      </c>
      <c r="D373" s="6">
        <v>170</v>
      </c>
      <c r="E373" s="2">
        <v>1.2236345629701099E-3</v>
      </c>
      <c r="F373" s="4">
        <v>1.0014298766795799E-3</v>
      </c>
      <c r="G373" s="6">
        <v>9.3317890137396798E-4</v>
      </c>
      <c r="H373" s="1">
        <f t="shared" si="80"/>
        <v>1.0527477803412191E-3</v>
      </c>
      <c r="I373" s="8">
        <v>1134</v>
      </c>
      <c r="J373" s="10">
        <v>419</v>
      </c>
      <c r="K373" s="12">
        <v>863</v>
      </c>
      <c r="L373" s="8">
        <v>5.4605865074396796E-3</v>
      </c>
      <c r="M373" s="10">
        <v>3.8919541511081299E-3</v>
      </c>
      <c r="N373" s="12">
        <v>4.6673372921872099E-3</v>
      </c>
      <c r="O373" s="1">
        <f t="shared" si="81"/>
        <v>4.6732926502450062E-3</v>
      </c>
      <c r="P373" s="1">
        <f t="shared" si="82"/>
        <v>4.4391379754135292</v>
      </c>
      <c r="Q373" s="1">
        <f t="shared" si="87"/>
        <v>2.150279550598428</v>
      </c>
      <c r="R373" s="1">
        <f t="shared" si="88"/>
        <v>2.150279550598428</v>
      </c>
      <c r="S373" s="1">
        <f t="shared" si="90"/>
        <v>0</v>
      </c>
      <c r="T373">
        <f t="shared" si="83"/>
        <v>1.4229819702025121E-3</v>
      </c>
      <c r="U373" s="15">
        <f t="shared" si="89"/>
        <v>1</v>
      </c>
      <c r="V373" s="15">
        <f t="shared" si="91"/>
        <v>2.150279550598428</v>
      </c>
      <c r="W373" s="15">
        <f t="shared" si="92"/>
        <v>0</v>
      </c>
      <c r="X373" s="15">
        <f t="shared" si="93"/>
        <v>0</v>
      </c>
      <c r="Y373" s="15">
        <f t="shared" si="94"/>
        <v>0</v>
      </c>
      <c r="Z373">
        <f t="shared" si="84"/>
        <v>-2.8468006025799215</v>
      </c>
      <c r="AB373">
        <v>2</v>
      </c>
      <c r="AC373">
        <v>14</v>
      </c>
      <c r="AD373">
        <v>39</v>
      </c>
      <c r="AE373">
        <v>142</v>
      </c>
      <c r="AF373">
        <v>5</v>
      </c>
      <c r="AG373" s="1">
        <v>7.2571573714576003E-5</v>
      </c>
      <c r="AH373">
        <v>1.41864094197758E-4</v>
      </c>
      <c r="AI373">
        <v>4.0215721253493002E-4</v>
      </c>
      <c r="AJ373">
        <v>2.7511382350091998E-3</v>
      </c>
      <c r="AK373">
        <v>1.2171372930866601E-3</v>
      </c>
      <c r="AN373">
        <f t="shared" si="85"/>
        <v>1</v>
      </c>
      <c r="AO373">
        <f t="shared" si="86"/>
        <v>0</v>
      </c>
      <c r="BL373" s="1"/>
      <c r="BM373" s="1"/>
    </row>
    <row r="374" spans="1:66" x14ac:dyDescent="0.2">
      <c r="A374">
        <v>372</v>
      </c>
      <c r="B374" s="2">
        <v>667</v>
      </c>
      <c r="C374" s="4">
        <v>474</v>
      </c>
      <c r="D374" s="6">
        <v>456</v>
      </c>
      <c r="E374" s="2">
        <v>2.7296463327794898E-3</v>
      </c>
      <c r="F374" s="4">
        <v>2.4467925852892998E-3</v>
      </c>
      <c r="G374" s="6">
        <v>2.50311517074429E-3</v>
      </c>
      <c r="H374" s="1">
        <f t="shared" si="80"/>
        <v>2.5598513629376935E-3</v>
      </c>
      <c r="I374" s="8">
        <v>8156</v>
      </c>
      <c r="J374" s="10">
        <v>3032</v>
      </c>
      <c r="K374" s="12">
        <v>5739</v>
      </c>
      <c r="L374" s="8">
        <v>3.9273847931814897E-2</v>
      </c>
      <c r="M374" s="10">
        <v>2.8163257723531902E-2</v>
      </c>
      <c r="N374" s="12">
        <v>3.10380634065613E-2</v>
      </c>
      <c r="O374" s="1">
        <f t="shared" si="81"/>
        <v>3.2825056353969366E-2</v>
      </c>
      <c r="P374" s="1">
        <f t="shared" si="82"/>
        <v>12.823032160859226</v>
      </c>
      <c r="Q374" s="1">
        <f t="shared" si="87"/>
        <v>3.6806655398544912</v>
      </c>
      <c r="R374" s="1">
        <f t="shared" si="88"/>
        <v>3.6806655398544912</v>
      </c>
      <c r="S374" s="1">
        <f t="shared" si="90"/>
        <v>0</v>
      </c>
      <c r="T374">
        <f t="shared" si="83"/>
        <v>8.1319271588218298E-4</v>
      </c>
      <c r="U374" s="15">
        <f t="shared" si="89"/>
        <v>1</v>
      </c>
      <c r="V374" s="15">
        <f t="shared" si="91"/>
        <v>3.6806655398544912</v>
      </c>
      <c r="W374" s="15">
        <f t="shared" si="92"/>
        <v>0</v>
      </c>
      <c r="X374" s="15">
        <f t="shared" si="93"/>
        <v>0</v>
      </c>
      <c r="Y374" s="15">
        <f t="shared" si="94"/>
        <v>0</v>
      </c>
      <c r="Z374">
        <f t="shared" si="84"/>
        <v>-3.0898065201795251</v>
      </c>
      <c r="AB374">
        <v>2</v>
      </c>
      <c r="AC374">
        <v>19</v>
      </c>
      <c r="AD374">
        <v>84</v>
      </c>
      <c r="AE374">
        <v>230</v>
      </c>
      <c r="AF374">
        <v>15</v>
      </c>
      <c r="AG374" s="1">
        <v>7.2571573714576003E-5</v>
      </c>
      <c r="AH374">
        <v>1.9252984212552899E-4</v>
      </c>
      <c r="AI374">
        <v>8.6618476545985098E-4</v>
      </c>
      <c r="AJ374">
        <v>4.4560689721979997E-3</v>
      </c>
      <c r="AK374">
        <v>3.6514118792599802E-3</v>
      </c>
      <c r="AN374">
        <f t="shared" si="85"/>
        <v>1</v>
      </c>
      <c r="AO374">
        <f t="shared" si="86"/>
        <v>0</v>
      </c>
    </row>
    <row r="375" spans="1:66" x14ac:dyDescent="0.2">
      <c r="A375">
        <v>373</v>
      </c>
      <c r="B375" s="2">
        <v>225</v>
      </c>
      <c r="C375" s="4">
        <v>159</v>
      </c>
      <c r="D375" s="6">
        <v>186</v>
      </c>
      <c r="E375" s="2">
        <v>9.2079523969323105E-4</v>
      </c>
      <c r="F375" s="4">
        <v>8.2075953810337404E-4</v>
      </c>
      <c r="G375" s="6">
        <v>1.02100750385622E-3</v>
      </c>
      <c r="H375" s="1">
        <f t="shared" si="80"/>
        <v>9.2085409388427495E-4</v>
      </c>
      <c r="I375" s="8">
        <v>6</v>
      </c>
      <c r="J375" s="10">
        <v>1</v>
      </c>
      <c r="K375" s="12">
        <v>0</v>
      </c>
      <c r="L375" s="9">
        <v>2.8891992102855399E-5</v>
      </c>
      <c r="M375" s="11">
        <v>9.2886733916661993E-6</v>
      </c>
      <c r="N375" s="13">
        <v>0</v>
      </c>
      <c r="O375" s="1">
        <f t="shared" si="81"/>
        <v>1.2726888498173865E-5</v>
      </c>
      <c r="P375" s="1">
        <f t="shared" si="82"/>
        <v>1.3820743788508661E-2</v>
      </c>
      <c r="Q375" s="1">
        <f t="shared" si="87"/>
        <v>-6.1770209306970294</v>
      </c>
      <c r="R375" s="1">
        <f t="shared" si="88"/>
        <v>0</v>
      </c>
      <c r="S375" s="1">
        <f t="shared" si="90"/>
        <v>-6.1770209306970294</v>
      </c>
      <c r="T375">
        <f t="shared" si="83"/>
        <v>1.0005312454503599E-4</v>
      </c>
      <c r="U375" s="15">
        <f t="shared" si="89"/>
        <v>1</v>
      </c>
      <c r="V375" s="15">
        <f t="shared" si="91"/>
        <v>0</v>
      </c>
      <c r="W375" s="15">
        <f t="shared" si="92"/>
        <v>0</v>
      </c>
      <c r="X375" s="15">
        <f t="shared" si="93"/>
        <v>-6.1770209306970294</v>
      </c>
      <c r="Y375" s="15">
        <f t="shared" si="94"/>
        <v>0</v>
      </c>
      <c r="Z375">
        <f t="shared" si="84"/>
        <v>-3.9997693442943465</v>
      </c>
      <c r="AB375">
        <v>0</v>
      </c>
      <c r="AC375">
        <v>0</v>
      </c>
      <c r="AD375">
        <v>0</v>
      </c>
      <c r="AE375">
        <v>0</v>
      </c>
      <c r="AF375">
        <v>0</v>
      </c>
      <c r="AG375">
        <v>0</v>
      </c>
      <c r="AH375">
        <v>0</v>
      </c>
      <c r="AI375">
        <v>0</v>
      </c>
      <c r="AJ375">
        <v>0</v>
      </c>
      <c r="AK375">
        <v>0</v>
      </c>
      <c r="AN375">
        <f t="shared" si="85"/>
        <v>0</v>
      </c>
      <c r="AO375">
        <f t="shared" si="86"/>
        <v>0</v>
      </c>
    </row>
    <row r="376" spans="1:66" x14ac:dyDescent="0.2">
      <c r="A376">
        <v>374</v>
      </c>
      <c r="B376" s="2">
        <v>90</v>
      </c>
      <c r="C376" s="4">
        <v>60</v>
      </c>
      <c r="D376" s="6">
        <v>76</v>
      </c>
      <c r="E376" s="2">
        <v>3.6831809587729202E-4</v>
      </c>
      <c r="F376" s="4">
        <v>3.0972058041636702E-4</v>
      </c>
      <c r="G376" s="6">
        <v>4.17185861790715E-4</v>
      </c>
      <c r="H376" s="1">
        <f t="shared" si="80"/>
        <v>3.6507484602812468E-4</v>
      </c>
      <c r="I376" s="8">
        <v>211</v>
      </c>
      <c r="J376" s="10">
        <v>89</v>
      </c>
      <c r="K376" s="12">
        <v>166</v>
      </c>
      <c r="L376" s="8">
        <v>1.0160350556170799E-3</v>
      </c>
      <c r="M376" s="10">
        <v>8.2669193185829198E-4</v>
      </c>
      <c r="N376" s="12">
        <v>8.9777287427934697E-4</v>
      </c>
      <c r="O376" s="1">
        <f t="shared" si="81"/>
        <v>9.1349995391823955E-4</v>
      </c>
      <c r="P376" s="1">
        <f t="shared" si="82"/>
        <v>2.5022264991871426</v>
      </c>
      <c r="Q376" s="1">
        <f t="shared" si="87"/>
        <v>1.3232123868115615</v>
      </c>
      <c r="R376" s="1">
        <f t="shared" si="88"/>
        <v>1.3232123868115615</v>
      </c>
      <c r="S376" s="1">
        <f t="shared" si="90"/>
        <v>0</v>
      </c>
      <c r="T376">
        <f t="shared" si="83"/>
        <v>9.8003479741599702E-4</v>
      </c>
      <c r="U376" s="15">
        <f t="shared" si="89"/>
        <v>1</v>
      </c>
      <c r="V376" s="15">
        <f t="shared" si="91"/>
        <v>1.3232123868115615</v>
      </c>
      <c r="W376" s="15">
        <f t="shared" si="92"/>
        <v>0</v>
      </c>
      <c r="X376" s="15">
        <f t="shared" si="93"/>
        <v>0</v>
      </c>
      <c r="Y376" s="15">
        <f t="shared" si="94"/>
        <v>0</v>
      </c>
      <c r="Z376">
        <f t="shared" si="84"/>
        <v>-3.0087585038407121</v>
      </c>
      <c r="AB376">
        <v>0</v>
      </c>
      <c r="AC376">
        <v>0</v>
      </c>
      <c r="AD376">
        <v>0</v>
      </c>
      <c r="AE376">
        <v>0</v>
      </c>
      <c r="AF376">
        <v>0</v>
      </c>
      <c r="AG376">
        <v>0</v>
      </c>
      <c r="AH376">
        <v>0</v>
      </c>
      <c r="AI376">
        <v>0</v>
      </c>
      <c r="AJ376">
        <v>0</v>
      </c>
      <c r="AK376">
        <v>0</v>
      </c>
      <c r="AN376">
        <f t="shared" si="85"/>
        <v>0</v>
      </c>
      <c r="AO376">
        <f t="shared" si="86"/>
        <v>0</v>
      </c>
      <c r="BL376" s="1"/>
      <c r="BN376" s="1"/>
    </row>
    <row r="377" spans="1:66" x14ac:dyDescent="0.2">
      <c r="A377">
        <v>375</v>
      </c>
      <c r="B377" s="2">
        <v>67</v>
      </c>
      <c r="C377" s="4">
        <v>46</v>
      </c>
      <c r="D377" s="6">
        <v>52</v>
      </c>
      <c r="E377" s="2">
        <v>2.7419236026420598E-4</v>
      </c>
      <c r="F377" s="4">
        <v>2.3745244498588099E-4</v>
      </c>
      <c r="G377" s="6">
        <v>2.8544295806733099E-4</v>
      </c>
      <c r="H377" s="1">
        <f t="shared" si="80"/>
        <v>2.6569592110580598E-4</v>
      </c>
      <c r="I377" s="8">
        <v>338</v>
      </c>
      <c r="J377" s="10">
        <v>129</v>
      </c>
      <c r="K377" s="12">
        <v>240</v>
      </c>
      <c r="L377" s="8">
        <v>1.62758222179419E-3</v>
      </c>
      <c r="M377" s="10">
        <v>1.19823886752494E-3</v>
      </c>
      <c r="N377" s="12">
        <v>1.2979848784761599E-3</v>
      </c>
      <c r="O377" s="1">
        <f t="shared" si="81"/>
        <v>1.3746019892650967E-3</v>
      </c>
      <c r="P377" s="1">
        <f t="shared" si="82"/>
        <v>5.1735908611020784</v>
      </c>
      <c r="Q377" s="1">
        <f t="shared" si="87"/>
        <v>2.3711659670496963</v>
      </c>
      <c r="R377" s="1">
        <f t="shared" si="88"/>
        <v>2.3711659670496963</v>
      </c>
      <c r="S377" s="1">
        <f t="shared" si="90"/>
        <v>0</v>
      </c>
      <c r="T377">
        <f t="shared" si="83"/>
        <v>1.0528380480350611E-3</v>
      </c>
      <c r="U377" s="15">
        <f t="shared" si="89"/>
        <v>1</v>
      </c>
      <c r="V377" s="15">
        <f t="shared" si="91"/>
        <v>2.3711659670496963</v>
      </c>
      <c r="W377" s="15">
        <f t="shared" si="92"/>
        <v>0</v>
      </c>
      <c r="X377" s="15">
        <f t="shared" si="93"/>
        <v>0</v>
      </c>
      <c r="Y377" s="15">
        <f t="shared" si="94"/>
        <v>0</v>
      </c>
      <c r="Z377">
        <f t="shared" si="84"/>
        <v>-2.9776384286758901</v>
      </c>
      <c r="AB377">
        <v>0</v>
      </c>
      <c r="AC377">
        <v>0</v>
      </c>
      <c r="AD377">
        <v>0</v>
      </c>
      <c r="AE377">
        <v>0</v>
      </c>
      <c r="AF377">
        <v>0</v>
      </c>
      <c r="AG377">
        <v>0</v>
      </c>
      <c r="AH377">
        <v>0</v>
      </c>
      <c r="AI377">
        <v>0</v>
      </c>
      <c r="AJ377">
        <v>0</v>
      </c>
      <c r="AK377">
        <v>0</v>
      </c>
      <c r="AN377">
        <f t="shared" si="85"/>
        <v>0</v>
      </c>
      <c r="AO377">
        <f t="shared" si="86"/>
        <v>0</v>
      </c>
      <c r="BL377" s="1"/>
    </row>
    <row r="378" spans="1:66" x14ac:dyDescent="0.2">
      <c r="A378">
        <v>376</v>
      </c>
      <c r="B378" s="2">
        <v>4</v>
      </c>
      <c r="C378" s="4">
        <v>13</v>
      </c>
      <c r="D378" s="6">
        <v>8</v>
      </c>
      <c r="E378" s="3">
        <v>1.63696931501019E-5</v>
      </c>
      <c r="F378" s="5">
        <v>6.7106125756879605E-5</v>
      </c>
      <c r="G378" s="7">
        <v>4.3914301241127902E-5</v>
      </c>
      <c r="H378" s="1">
        <f t="shared" si="80"/>
        <v>4.2463373382703137E-5</v>
      </c>
      <c r="I378" s="8">
        <v>3</v>
      </c>
      <c r="J378" s="10">
        <v>0</v>
      </c>
      <c r="K378" s="12">
        <v>1</v>
      </c>
      <c r="L378" s="9">
        <v>1.44459960514277E-5</v>
      </c>
      <c r="M378" s="11">
        <v>0</v>
      </c>
      <c r="N378" s="13">
        <v>5.4082703269840199E-6</v>
      </c>
      <c r="O378" s="1">
        <f t="shared" si="81"/>
        <v>6.6180887928039065E-6</v>
      </c>
      <c r="P378" s="1">
        <f t="shared" si="82"/>
        <v>0.15585405175321498</v>
      </c>
      <c r="Q378" s="1">
        <f t="shared" si="87"/>
        <v>-2.6817324335507275</v>
      </c>
      <c r="R378" s="1">
        <f t="shared" si="88"/>
        <v>0</v>
      </c>
      <c r="S378" s="1">
        <f t="shared" si="90"/>
        <v>-2.6817324335507275</v>
      </c>
      <c r="T378">
        <f t="shared" si="83"/>
        <v>7.8573691574321064E-2</v>
      </c>
      <c r="U378" s="15">
        <f t="shared" si="89"/>
        <v>0</v>
      </c>
      <c r="V378" s="15">
        <f t="shared" si="91"/>
        <v>0</v>
      </c>
      <c r="W378" s="15">
        <f t="shared" si="92"/>
        <v>0</v>
      </c>
      <c r="X378" s="15">
        <f t="shared" si="93"/>
        <v>0</v>
      </c>
      <c r="Y378" s="15">
        <f t="shared" si="94"/>
        <v>-2.6817324335507275</v>
      </c>
      <c r="Z378">
        <f t="shared" si="84"/>
        <v>-1.1047228422134503</v>
      </c>
      <c r="AB378">
        <v>0</v>
      </c>
      <c r="AC378">
        <v>0</v>
      </c>
      <c r="AD378">
        <v>0</v>
      </c>
      <c r="AE378">
        <v>0</v>
      </c>
      <c r="AF378">
        <v>0</v>
      </c>
      <c r="AG378">
        <v>0</v>
      </c>
      <c r="AH378">
        <v>0</v>
      </c>
      <c r="AI378">
        <v>0</v>
      </c>
      <c r="AJ378">
        <v>0</v>
      </c>
      <c r="AK378">
        <v>0</v>
      </c>
      <c r="AN378">
        <f t="shared" si="85"/>
        <v>0</v>
      </c>
      <c r="AO378">
        <f t="shared" si="86"/>
        <v>0</v>
      </c>
      <c r="BN378" s="1"/>
    </row>
    <row r="379" spans="1:66" x14ac:dyDescent="0.2">
      <c r="A379">
        <v>377</v>
      </c>
      <c r="B379" s="2">
        <v>0</v>
      </c>
      <c r="C379" s="4">
        <v>0</v>
      </c>
      <c r="D379" s="6">
        <v>0</v>
      </c>
      <c r="E379" s="2">
        <v>0</v>
      </c>
      <c r="F379" s="4">
        <v>0</v>
      </c>
      <c r="G379" s="6">
        <v>0</v>
      </c>
      <c r="H379" s="1">
        <f t="shared" si="80"/>
        <v>0</v>
      </c>
      <c r="I379" s="8">
        <v>1</v>
      </c>
      <c r="J379" s="10">
        <v>0</v>
      </c>
      <c r="K379" s="12">
        <v>0</v>
      </c>
      <c r="L379" s="9">
        <v>4.8153320171425801E-6</v>
      </c>
      <c r="M379" s="10">
        <v>0</v>
      </c>
      <c r="N379" s="12">
        <v>0</v>
      </c>
      <c r="O379" s="1">
        <f t="shared" si="81"/>
        <v>1.60511067238086E-6</v>
      </c>
      <c r="P379" s="1" t="e">
        <f t="shared" si="82"/>
        <v>#DIV/0!</v>
      </c>
      <c r="Q379" s="1" t="e">
        <f t="shared" si="87"/>
        <v>#DIV/0!</v>
      </c>
      <c r="R379" s="1" t="e">
        <f t="shared" si="88"/>
        <v>#DIV/0!</v>
      </c>
      <c r="S379" s="1" t="e">
        <f t="shared" si="90"/>
        <v>#DIV/0!</v>
      </c>
      <c r="T379">
        <f t="shared" si="83"/>
        <v>0.37390096630005903</v>
      </c>
      <c r="U379" s="15">
        <f t="shared" si="89"/>
        <v>0</v>
      </c>
      <c r="V379" s="15" t="e">
        <f t="shared" si="91"/>
        <v>#DIV/0!</v>
      </c>
      <c r="W379" s="15" t="e">
        <f t="shared" si="92"/>
        <v>#DIV/0!</v>
      </c>
      <c r="X379" s="15" t="e">
        <f t="shared" si="93"/>
        <v>#DIV/0!</v>
      </c>
      <c r="Y379" s="15" t="e">
        <f t="shared" si="94"/>
        <v>#DIV/0!</v>
      </c>
      <c r="Z379">
        <f t="shared" si="84"/>
        <v>-0.42724341246481962</v>
      </c>
      <c r="AB379">
        <v>0</v>
      </c>
      <c r="AC379">
        <v>0</v>
      </c>
      <c r="AD379">
        <v>0</v>
      </c>
      <c r="AE379">
        <v>0</v>
      </c>
      <c r="AF379">
        <v>0</v>
      </c>
      <c r="AG379">
        <v>0</v>
      </c>
      <c r="AH379">
        <v>0</v>
      </c>
      <c r="AI379">
        <v>0</v>
      </c>
      <c r="AJ379">
        <v>0</v>
      </c>
      <c r="AK379">
        <v>0</v>
      </c>
      <c r="AN379" t="e">
        <f t="shared" si="85"/>
        <v>#DIV/0!</v>
      </c>
      <c r="AO379" t="e">
        <f t="shared" si="86"/>
        <v>#DIV/0!</v>
      </c>
    </row>
    <row r="380" spans="1:66" x14ac:dyDescent="0.2">
      <c r="A380">
        <v>378</v>
      </c>
      <c r="B380" s="2">
        <v>47</v>
      </c>
      <c r="C380" s="4">
        <v>24</v>
      </c>
      <c r="D380" s="6">
        <v>26</v>
      </c>
      <c r="E380" s="2">
        <v>1.9234389451369701E-4</v>
      </c>
      <c r="F380" s="4">
        <v>1.23888232166547E-4</v>
      </c>
      <c r="G380" s="6">
        <v>1.4272147903366501E-4</v>
      </c>
      <c r="H380" s="1">
        <f t="shared" si="80"/>
        <v>1.5298453523796969E-4</v>
      </c>
      <c r="I380" s="8">
        <v>22</v>
      </c>
      <c r="J380" s="10">
        <v>13</v>
      </c>
      <c r="K380" s="12">
        <v>18</v>
      </c>
      <c r="L380" s="8">
        <v>1.05937304377136E-4</v>
      </c>
      <c r="M380" s="10">
        <v>1.2075275409166E-4</v>
      </c>
      <c r="N380" s="13">
        <v>9.7348865885712405E-5</v>
      </c>
      <c r="O380" s="1">
        <f t="shared" si="81"/>
        <v>1.0801297478483614E-4</v>
      </c>
      <c r="P380" s="1">
        <f t="shared" si="82"/>
        <v>0.70603851962435527</v>
      </c>
      <c r="Q380" s="1">
        <f t="shared" si="87"/>
        <v>-0.50218119955652596</v>
      </c>
      <c r="R380" s="1">
        <f t="shared" si="88"/>
        <v>0</v>
      </c>
      <c r="S380" s="1">
        <f t="shared" si="90"/>
        <v>-0.50218119955652596</v>
      </c>
      <c r="T380">
        <f t="shared" si="83"/>
        <v>0.10498236037406231</v>
      </c>
      <c r="U380" s="15">
        <f t="shared" si="89"/>
        <v>0</v>
      </c>
      <c r="V380" s="15">
        <f t="shared" si="91"/>
        <v>0</v>
      </c>
      <c r="W380" s="15">
        <f t="shared" si="92"/>
        <v>0</v>
      </c>
      <c r="X380" s="15">
        <f t="shared" si="93"/>
        <v>0</v>
      </c>
      <c r="Y380" s="15">
        <f t="shared" si="94"/>
        <v>-0.50218119955652596</v>
      </c>
      <c r="Z380">
        <f t="shared" si="84"/>
        <v>-0.9788836669850387</v>
      </c>
      <c r="AB380">
        <v>0</v>
      </c>
      <c r="AC380">
        <v>0</v>
      </c>
      <c r="AD380">
        <v>0</v>
      </c>
      <c r="AE380">
        <v>0</v>
      </c>
      <c r="AF380">
        <v>0</v>
      </c>
      <c r="AG380">
        <v>0</v>
      </c>
      <c r="AH380">
        <v>0</v>
      </c>
      <c r="AI380">
        <v>0</v>
      </c>
      <c r="AJ380">
        <v>0</v>
      </c>
      <c r="AK380">
        <v>0</v>
      </c>
      <c r="AN380">
        <f t="shared" si="85"/>
        <v>0</v>
      </c>
      <c r="AO380">
        <f t="shared" si="86"/>
        <v>0</v>
      </c>
    </row>
    <row r="381" spans="1:66" x14ac:dyDescent="0.2">
      <c r="A381">
        <v>379</v>
      </c>
      <c r="B381" s="2">
        <v>50</v>
      </c>
      <c r="C381" s="4">
        <v>19</v>
      </c>
      <c r="D381" s="6">
        <v>23</v>
      </c>
      <c r="E381" s="2">
        <v>2.04621164376273E-4</v>
      </c>
      <c r="F381" s="5">
        <v>9.8078183798516397E-5</v>
      </c>
      <c r="G381" s="6">
        <v>1.2625361606824199E-4</v>
      </c>
      <c r="H381" s="1">
        <f t="shared" si="80"/>
        <v>1.4298432141434379E-4</v>
      </c>
      <c r="I381" s="8">
        <v>1312</v>
      </c>
      <c r="J381" s="10">
        <v>545</v>
      </c>
      <c r="K381" s="12">
        <v>1038</v>
      </c>
      <c r="L381" s="8">
        <v>6.3177156064910603E-3</v>
      </c>
      <c r="M381" s="10">
        <v>5.0623269984580799E-3</v>
      </c>
      <c r="N381" s="12">
        <v>5.6137845994094103E-3</v>
      </c>
      <c r="O381" s="1">
        <f t="shared" si="81"/>
        <v>5.6646090681195171E-3</v>
      </c>
      <c r="P381" s="1">
        <f t="shared" si="82"/>
        <v>39.61699445147179</v>
      </c>
      <c r="Q381" s="1">
        <f t="shared" si="87"/>
        <v>5.3080475290160321</v>
      </c>
      <c r="R381" s="1">
        <f t="shared" si="88"/>
        <v>5.3080475290160321</v>
      </c>
      <c r="S381" s="1">
        <f t="shared" si="90"/>
        <v>0</v>
      </c>
      <c r="T381">
        <f t="shared" si="83"/>
        <v>1.1092503409104884E-4</v>
      </c>
      <c r="U381" s="15">
        <f t="shared" si="89"/>
        <v>1</v>
      </c>
      <c r="V381" s="15">
        <f t="shared" si="91"/>
        <v>5.3080475290160321</v>
      </c>
      <c r="W381" s="15">
        <f t="shared" si="92"/>
        <v>0</v>
      </c>
      <c r="X381" s="15">
        <f t="shared" si="93"/>
        <v>0</v>
      </c>
      <c r="Y381" s="15">
        <f t="shared" si="94"/>
        <v>0</v>
      </c>
      <c r="Z381">
        <f t="shared" si="84"/>
        <v>-3.9549704291378704</v>
      </c>
      <c r="AB381">
        <v>0</v>
      </c>
      <c r="AC381">
        <v>4</v>
      </c>
      <c r="AD381">
        <v>1</v>
      </c>
      <c r="AE381">
        <v>0</v>
      </c>
      <c r="AF381">
        <v>0</v>
      </c>
      <c r="AG381">
        <v>0</v>
      </c>
      <c r="AH381" s="1">
        <v>4.05325983422167E-5</v>
      </c>
      <c r="AI381" s="1">
        <v>1.03117233983315E-5</v>
      </c>
      <c r="AJ381">
        <v>0</v>
      </c>
      <c r="AK381">
        <v>0</v>
      </c>
      <c r="AN381">
        <f t="shared" si="85"/>
        <v>1</v>
      </c>
      <c r="AO381">
        <f t="shared" si="86"/>
        <v>0</v>
      </c>
    </row>
    <row r="382" spans="1:66" x14ac:dyDescent="0.2">
      <c r="A382">
        <v>380</v>
      </c>
      <c r="B382" s="2">
        <v>20</v>
      </c>
      <c r="C382" s="4">
        <v>25</v>
      </c>
      <c r="D382" s="6">
        <v>29</v>
      </c>
      <c r="E382" s="3">
        <v>8.1848465750509496E-5</v>
      </c>
      <c r="F382" s="4">
        <v>1.2905024184015301E-4</v>
      </c>
      <c r="G382" s="6">
        <v>1.59189341999088E-4</v>
      </c>
      <c r="H382" s="1">
        <f t="shared" si="80"/>
        <v>1.233626831965835E-4</v>
      </c>
      <c r="I382" s="8">
        <v>0</v>
      </c>
      <c r="J382" s="10">
        <v>0</v>
      </c>
      <c r="K382" s="12">
        <v>0</v>
      </c>
      <c r="L382" s="9">
        <v>0</v>
      </c>
      <c r="M382" s="10">
        <v>0</v>
      </c>
      <c r="N382" s="12">
        <v>0</v>
      </c>
      <c r="O382" s="1">
        <f t="shared" si="81"/>
        <v>0</v>
      </c>
      <c r="P382" s="1">
        <f t="shared" si="82"/>
        <v>0</v>
      </c>
      <c r="Q382" s="1" t="e">
        <f t="shared" si="87"/>
        <v>#NUM!</v>
      </c>
      <c r="R382" s="1" t="e">
        <f t="shared" si="88"/>
        <v>#NUM!</v>
      </c>
      <c r="S382" s="1" t="e">
        <f t="shared" si="90"/>
        <v>#NUM!</v>
      </c>
      <c r="T382">
        <f t="shared" si="83"/>
        <v>5.3945747078923655E-3</v>
      </c>
      <c r="U382" s="15">
        <f t="shared" si="89"/>
        <v>1</v>
      </c>
      <c r="V382" s="15" t="e">
        <f t="shared" si="91"/>
        <v>#NUM!</v>
      </c>
      <c r="W382" s="15" t="e">
        <f t="shared" si="92"/>
        <v>#NUM!</v>
      </c>
      <c r="X382" s="15" t="e">
        <f t="shared" si="93"/>
        <v>#NUM!</v>
      </c>
      <c r="Y382" s="15" t="e">
        <f t="shared" si="94"/>
        <v>#NUM!</v>
      </c>
      <c r="Z382">
        <f t="shared" si="84"/>
        <v>-2.2680427881073038</v>
      </c>
      <c r="AB382">
        <v>0</v>
      </c>
      <c r="AC382">
        <v>0</v>
      </c>
      <c r="AD382">
        <v>0</v>
      </c>
      <c r="AE382">
        <v>0</v>
      </c>
      <c r="AF382">
        <v>0</v>
      </c>
      <c r="AG382">
        <v>0</v>
      </c>
      <c r="AH382">
        <v>0</v>
      </c>
      <c r="AI382">
        <v>0</v>
      </c>
      <c r="AJ382">
        <v>0</v>
      </c>
      <c r="AK382">
        <v>0</v>
      </c>
      <c r="AN382">
        <f t="shared" si="85"/>
        <v>0</v>
      </c>
      <c r="AO382">
        <f t="shared" si="86"/>
        <v>0</v>
      </c>
    </row>
    <row r="383" spans="1:66" x14ac:dyDescent="0.2">
      <c r="A383">
        <v>381</v>
      </c>
      <c r="B383" s="2">
        <v>0</v>
      </c>
      <c r="C383" s="4">
        <v>0</v>
      </c>
      <c r="D383" s="6">
        <v>0</v>
      </c>
      <c r="E383" s="2">
        <v>0</v>
      </c>
      <c r="F383" s="4">
        <v>0</v>
      </c>
      <c r="G383" s="6">
        <v>0</v>
      </c>
      <c r="H383" s="1">
        <f t="shared" si="80"/>
        <v>0</v>
      </c>
      <c r="I383" s="8">
        <v>0</v>
      </c>
      <c r="J383" s="10">
        <v>0</v>
      </c>
      <c r="K383" s="12">
        <v>0</v>
      </c>
      <c r="L383" s="9">
        <v>0</v>
      </c>
      <c r="M383" s="10">
        <v>0</v>
      </c>
      <c r="N383" s="13">
        <v>0</v>
      </c>
      <c r="O383" s="1">
        <f t="shared" si="81"/>
        <v>0</v>
      </c>
      <c r="P383" s="1" t="e">
        <f t="shared" si="82"/>
        <v>#DIV/0!</v>
      </c>
      <c r="Q383" s="1" t="e">
        <f t="shared" si="87"/>
        <v>#DIV/0!</v>
      </c>
      <c r="R383" s="1" t="e">
        <f t="shared" si="88"/>
        <v>#DIV/0!</v>
      </c>
      <c r="S383" s="1" t="e">
        <f t="shared" si="90"/>
        <v>#DIV/0!</v>
      </c>
      <c r="T383" t="e">
        <f t="shared" si="83"/>
        <v>#DIV/0!</v>
      </c>
      <c r="U383" s="15" t="e">
        <f t="shared" si="89"/>
        <v>#DIV/0!</v>
      </c>
      <c r="V383" s="15" t="e">
        <f t="shared" si="91"/>
        <v>#DIV/0!</v>
      </c>
      <c r="W383" s="15" t="e">
        <f t="shared" si="92"/>
        <v>#DIV/0!</v>
      </c>
      <c r="X383" s="15" t="e">
        <f t="shared" si="93"/>
        <v>#DIV/0!</v>
      </c>
      <c r="Y383" s="15" t="e">
        <f t="shared" si="94"/>
        <v>#DIV/0!</v>
      </c>
      <c r="Z383" t="e">
        <f t="shared" si="84"/>
        <v>#DIV/0!</v>
      </c>
      <c r="AB383">
        <v>0</v>
      </c>
      <c r="AC383">
        <v>0</v>
      </c>
      <c r="AD383">
        <v>0</v>
      </c>
      <c r="AE383">
        <v>0</v>
      </c>
      <c r="AF383">
        <v>0</v>
      </c>
      <c r="AG383">
        <v>0</v>
      </c>
      <c r="AH383">
        <v>0</v>
      </c>
      <c r="AI383">
        <v>0</v>
      </c>
      <c r="AJ383">
        <v>0</v>
      </c>
      <c r="AK383">
        <v>0</v>
      </c>
      <c r="AN383" t="e">
        <f t="shared" si="85"/>
        <v>#DIV/0!</v>
      </c>
      <c r="AO383" t="e">
        <f t="shared" si="86"/>
        <v>#DIV/0!</v>
      </c>
    </row>
    <row r="384" spans="1:66" x14ac:dyDescent="0.2">
      <c r="A384">
        <v>382</v>
      </c>
      <c r="B384" s="2">
        <v>0</v>
      </c>
      <c r="C384" s="4">
        <v>0</v>
      </c>
      <c r="D384" s="6">
        <v>0</v>
      </c>
      <c r="E384" s="2">
        <v>0</v>
      </c>
      <c r="F384" s="4">
        <v>0</v>
      </c>
      <c r="G384" s="6">
        <v>0</v>
      </c>
      <c r="H384" s="1">
        <f t="shared" si="80"/>
        <v>0</v>
      </c>
      <c r="I384" s="8">
        <v>0</v>
      </c>
      <c r="J384" s="10">
        <v>0</v>
      </c>
      <c r="K384" s="12">
        <v>0</v>
      </c>
      <c r="L384" s="8">
        <v>0</v>
      </c>
      <c r="M384" s="10">
        <v>0</v>
      </c>
      <c r="N384" s="12">
        <v>0</v>
      </c>
      <c r="O384" s="1">
        <f t="shared" si="81"/>
        <v>0</v>
      </c>
      <c r="P384" s="1" t="e">
        <f t="shared" si="82"/>
        <v>#DIV/0!</v>
      </c>
      <c r="Q384" s="1" t="e">
        <f t="shared" si="87"/>
        <v>#DIV/0!</v>
      </c>
      <c r="R384" s="1" t="e">
        <f t="shared" si="88"/>
        <v>#DIV/0!</v>
      </c>
      <c r="S384" s="1" t="e">
        <f t="shared" si="90"/>
        <v>#DIV/0!</v>
      </c>
      <c r="T384" t="e">
        <f t="shared" si="83"/>
        <v>#DIV/0!</v>
      </c>
      <c r="U384" s="15" t="e">
        <f t="shared" si="89"/>
        <v>#DIV/0!</v>
      </c>
      <c r="V384" s="15" t="e">
        <f t="shared" si="91"/>
        <v>#DIV/0!</v>
      </c>
      <c r="W384" s="15" t="e">
        <f t="shared" si="92"/>
        <v>#DIV/0!</v>
      </c>
      <c r="X384" s="15" t="e">
        <f t="shared" si="93"/>
        <v>#DIV/0!</v>
      </c>
      <c r="Y384" s="15" t="e">
        <f t="shared" si="94"/>
        <v>#DIV/0!</v>
      </c>
      <c r="Z384" t="e">
        <f t="shared" si="84"/>
        <v>#DIV/0!</v>
      </c>
      <c r="AB384">
        <v>0</v>
      </c>
      <c r="AC384">
        <v>0</v>
      </c>
      <c r="AD384">
        <v>0</v>
      </c>
      <c r="AE384">
        <v>0</v>
      </c>
      <c r="AF384">
        <v>0</v>
      </c>
      <c r="AG384">
        <v>0</v>
      </c>
      <c r="AH384">
        <v>0</v>
      </c>
      <c r="AI384">
        <v>0</v>
      </c>
      <c r="AJ384">
        <v>0</v>
      </c>
      <c r="AK384">
        <v>0</v>
      </c>
      <c r="AN384" t="e">
        <f t="shared" si="85"/>
        <v>#DIV/0!</v>
      </c>
      <c r="AO384" t="e">
        <f t="shared" si="86"/>
        <v>#DIV/0!</v>
      </c>
    </row>
    <row r="385" spans="1:66" x14ac:dyDescent="0.2">
      <c r="A385">
        <v>383</v>
      </c>
      <c r="B385" s="2">
        <v>0</v>
      </c>
      <c r="C385" s="4">
        <v>0</v>
      </c>
      <c r="D385" s="6">
        <v>0</v>
      </c>
      <c r="E385" s="2">
        <v>0</v>
      </c>
      <c r="F385" s="4">
        <v>0</v>
      </c>
      <c r="G385" s="6">
        <v>0</v>
      </c>
      <c r="H385" s="1">
        <f t="shared" si="80"/>
        <v>0</v>
      </c>
      <c r="I385" s="8">
        <v>0</v>
      </c>
      <c r="J385" s="10">
        <v>0</v>
      </c>
      <c r="K385" s="12">
        <v>0</v>
      </c>
      <c r="L385" s="8">
        <v>0</v>
      </c>
      <c r="M385" s="10">
        <v>0</v>
      </c>
      <c r="N385" s="12">
        <v>0</v>
      </c>
      <c r="O385" s="1">
        <f t="shared" si="81"/>
        <v>0</v>
      </c>
      <c r="P385" s="1" t="e">
        <f t="shared" si="82"/>
        <v>#DIV/0!</v>
      </c>
      <c r="Q385" s="1" t="e">
        <f t="shared" si="87"/>
        <v>#DIV/0!</v>
      </c>
      <c r="R385" s="1" t="e">
        <f t="shared" si="88"/>
        <v>#DIV/0!</v>
      </c>
      <c r="S385" s="1" t="e">
        <f t="shared" si="90"/>
        <v>#DIV/0!</v>
      </c>
      <c r="T385" t="e">
        <f t="shared" si="83"/>
        <v>#DIV/0!</v>
      </c>
      <c r="U385" s="15" t="e">
        <f t="shared" si="89"/>
        <v>#DIV/0!</v>
      </c>
      <c r="V385" s="15" t="e">
        <f t="shared" si="91"/>
        <v>#DIV/0!</v>
      </c>
      <c r="W385" s="15" t="e">
        <f t="shared" si="92"/>
        <v>#DIV/0!</v>
      </c>
      <c r="X385" s="15" t="e">
        <f t="shared" si="93"/>
        <v>#DIV/0!</v>
      </c>
      <c r="Y385" s="15" t="e">
        <f t="shared" si="94"/>
        <v>#DIV/0!</v>
      </c>
      <c r="Z385" t="e">
        <f t="shared" si="84"/>
        <v>#DIV/0!</v>
      </c>
      <c r="AB385">
        <v>0</v>
      </c>
      <c r="AC385">
        <v>0</v>
      </c>
      <c r="AD385">
        <v>0</v>
      </c>
      <c r="AE385">
        <v>0</v>
      </c>
      <c r="AF385">
        <v>0</v>
      </c>
      <c r="AG385">
        <v>0</v>
      </c>
      <c r="AH385">
        <v>0</v>
      </c>
      <c r="AI385">
        <v>0</v>
      </c>
      <c r="AJ385">
        <v>0</v>
      </c>
      <c r="AK385">
        <v>0</v>
      </c>
      <c r="AN385" t="e">
        <f t="shared" si="85"/>
        <v>#DIV/0!</v>
      </c>
      <c r="AO385" t="e">
        <f t="shared" si="86"/>
        <v>#DIV/0!</v>
      </c>
    </row>
    <row r="386" spans="1:66" x14ac:dyDescent="0.2">
      <c r="A386">
        <v>384</v>
      </c>
      <c r="B386" s="2">
        <v>5</v>
      </c>
      <c r="C386" s="4">
        <v>11</v>
      </c>
      <c r="D386" s="6">
        <v>5</v>
      </c>
      <c r="E386" s="3">
        <v>2.0462116437627299E-5</v>
      </c>
      <c r="F386" s="5">
        <v>5.67821064096674E-5</v>
      </c>
      <c r="G386" s="7">
        <v>2.74464382757049E-5</v>
      </c>
      <c r="H386" s="1">
        <f t="shared" ref="H386:H421" si="95">AVERAGE(E386,F386,G386)</f>
        <v>3.489688704099987E-5</v>
      </c>
      <c r="I386" s="8">
        <v>0</v>
      </c>
      <c r="J386" s="10">
        <v>0</v>
      </c>
      <c r="K386" s="12">
        <v>0</v>
      </c>
      <c r="L386" s="9">
        <v>0</v>
      </c>
      <c r="M386" s="10">
        <v>0</v>
      </c>
      <c r="N386" s="12">
        <v>0</v>
      </c>
      <c r="O386" s="1">
        <f t="shared" ref="O386:O421" si="96">AVERAGE(L386,M386,N386)</f>
        <v>0</v>
      </c>
      <c r="P386" s="1">
        <f t="shared" ref="P386:P421" si="97">O386/H386</f>
        <v>0</v>
      </c>
      <c r="Q386" s="1" t="e">
        <f t="shared" si="87"/>
        <v>#NUM!</v>
      </c>
      <c r="R386" s="1" t="e">
        <f t="shared" si="88"/>
        <v>#NUM!</v>
      </c>
      <c r="S386" s="1" t="e">
        <f t="shared" si="90"/>
        <v>#NUM!</v>
      </c>
      <c r="T386">
        <f t="shared" ref="T386:T421" si="98">_xlfn.T.TEST(E386:G386,L386:N386,2,2)</f>
        <v>3.4972502517578413E-2</v>
      </c>
      <c r="U386" s="15">
        <f t="shared" si="89"/>
        <v>1</v>
      </c>
      <c r="V386" s="15" t="e">
        <f t="shared" si="91"/>
        <v>#NUM!</v>
      </c>
      <c r="W386" s="15" t="e">
        <f t="shared" si="92"/>
        <v>#NUM!</v>
      </c>
      <c r="X386" s="15" t="e">
        <f t="shared" si="93"/>
        <v>#NUM!</v>
      </c>
      <c r="Y386" s="15" t="e">
        <f t="shared" si="94"/>
        <v>#NUM!</v>
      </c>
      <c r="Z386">
        <f t="shared" ref="Z386:Z421" si="99">LOG10(T386)</f>
        <v>-1.4562732898900901</v>
      </c>
      <c r="AB386">
        <v>0</v>
      </c>
      <c r="AC386">
        <v>0</v>
      </c>
      <c r="AD386">
        <v>0</v>
      </c>
      <c r="AE386">
        <v>0</v>
      </c>
      <c r="AF386">
        <v>0</v>
      </c>
      <c r="AG386">
        <v>0</v>
      </c>
      <c r="AH386">
        <v>0</v>
      </c>
      <c r="AI386">
        <v>0</v>
      </c>
      <c r="AJ386">
        <v>0</v>
      </c>
      <c r="AK386">
        <v>0</v>
      </c>
      <c r="AN386">
        <f t="shared" ref="AN386:AN421" si="100">IF(AND(SUM(AB386:AD386)&gt;0,P386&gt;1),1,0)</f>
        <v>0</v>
      </c>
      <c r="AO386">
        <f t="shared" ref="AO386:AO421" si="101">IF(AND(SUM(AB386:AD386)&gt;0,P386&lt;1),1,0)</f>
        <v>0</v>
      </c>
    </row>
    <row r="387" spans="1:66" x14ac:dyDescent="0.2">
      <c r="A387">
        <v>385</v>
      </c>
      <c r="B387" s="2">
        <v>15</v>
      </c>
      <c r="C387" s="4">
        <v>5</v>
      </c>
      <c r="D387" s="6">
        <v>4</v>
      </c>
      <c r="E387" s="3">
        <v>6.1386349312882098E-5</v>
      </c>
      <c r="F387" s="5">
        <v>2.5810048368030601E-5</v>
      </c>
      <c r="G387" s="7">
        <v>2.19571506205639E-5</v>
      </c>
      <c r="H387" s="1">
        <f t="shared" si="95"/>
        <v>3.6384516100492193E-5</v>
      </c>
      <c r="I387" s="8">
        <v>1813</v>
      </c>
      <c r="J387" s="10">
        <v>782</v>
      </c>
      <c r="K387" s="12">
        <v>1612</v>
      </c>
      <c r="L387" s="8">
        <v>8.7301969470795007E-3</v>
      </c>
      <c r="M387" s="10">
        <v>7.2637425922829702E-3</v>
      </c>
      <c r="N387" s="12">
        <v>8.7181317670982396E-3</v>
      </c>
      <c r="O387" s="1">
        <f t="shared" si="96"/>
        <v>8.2373571021535693E-3</v>
      </c>
      <c r="P387" s="1">
        <f t="shared" si="97"/>
        <v>226.39732460375194</v>
      </c>
      <c r="Q387" s="1">
        <f t="shared" ref="Q387:Q421" si="102">LOG(P387,2)</f>
        <v>7.8227130993415814</v>
      </c>
      <c r="R387" s="1">
        <f t="shared" ref="R387:R421" si="103">IF(Q387&gt;0,Q387,0)</f>
        <v>7.8227130993415814</v>
      </c>
      <c r="S387" s="1">
        <f t="shared" si="90"/>
        <v>0</v>
      </c>
      <c r="T387">
        <f t="shared" si="98"/>
        <v>7.2878394863353727E-5</v>
      </c>
      <c r="U387" s="15">
        <f t="shared" ref="U387:U421" si="104">IF(T387&gt;0.05,0,1)</f>
        <v>1</v>
      </c>
      <c r="V387" s="15">
        <f t="shared" si="91"/>
        <v>7.8227130993415814</v>
      </c>
      <c r="W387" s="15">
        <f t="shared" si="92"/>
        <v>0</v>
      </c>
      <c r="X387" s="15">
        <f t="shared" si="93"/>
        <v>0</v>
      </c>
      <c r="Y387" s="15">
        <f t="shared" si="94"/>
        <v>0</v>
      </c>
      <c r="Z387">
        <f t="shared" si="99"/>
        <v>-4.1374012012060915</v>
      </c>
      <c r="AB387">
        <v>291</v>
      </c>
      <c r="AC387">
        <v>99</v>
      </c>
      <c r="AD387">
        <v>66</v>
      </c>
      <c r="AE387">
        <v>102</v>
      </c>
      <c r="AF387">
        <v>1</v>
      </c>
      <c r="AG387">
        <v>1.05591639754708E-2</v>
      </c>
      <c r="AH387">
        <v>1.00318180896986E-3</v>
      </c>
      <c r="AI387">
        <v>6.8057374428988305E-4</v>
      </c>
      <c r="AJ387">
        <v>1.9761697181052001E-3</v>
      </c>
      <c r="AK387">
        <v>2.4342745861733199E-4</v>
      </c>
      <c r="AN387">
        <f t="shared" si="100"/>
        <v>1</v>
      </c>
      <c r="AO387">
        <f t="shared" si="101"/>
        <v>0</v>
      </c>
    </row>
    <row r="388" spans="1:66" x14ac:dyDescent="0.2">
      <c r="A388">
        <v>386</v>
      </c>
      <c r="B388" s="2">
        <v>16</v>
      </c>
      <c r="C388" s="4">
        <v>22</v>
      </c>
      <c r="D388" s="6">
        <v>16</v>
      </c>
      <c r="E388" s="3">
        <v>6.5478772600407599E-5</v>
      </c>
      <c r="F388" s="4">
        <v>1.13564212819334E-4</v>
      </c>
      <c r="G388" s="7">
        <v>8.7828602482255803E-5</v>
      </c>
      <c r="H388" s="1">
        <f t="shared" si="95"/>
        <v>8.8957195967332458E-5</v>
      </c>
      <c r="I388" s="8">
        <v>80</v>
      </c>
      <c r="J388" s="10">
        <v>48</v>
      </c>
      <c r="K388" s="12">
        <v>82</v>
      </c>
      <c r="L388" s="8">
        <v>3.8522656137140603E-4</v>
      </c>
      <c r="M388" s="10">
        <v>4.4585632279997702E-4</v>
      </c>
      <c r="N388" s="12">
        <v>4.4347816681268999E-4</v>
      </c>
      <c r="O388" s="1">
        <f t="shared" si="96"/>
        <v>4.2485368366135772E-4</v>
      </c>
      <c r="P388" s="1">
        <f t="shared" si="97"/>
        <v>4.7759338526967028</v>
      </c>
      <c r="Q388" s="1">
        <f t="shared" si="102"/>
        <v>2.2557828552276566</v>
      </c>
      <c r="R388" s="1">
        <f t="shared" si="103"/>
        <v>2.2557828552276566</v>
      </c>
      <c r="S388" s="1">
        <f t="shared" si="90"/>
        <v>0</v>
      </c>
      <c r="T388">
        <f t="shared" si="98"/>
        <v>1.5642605410608215E-4</v>
      </c>
      <c r="U388" s="15">
        <f t="shared" si="104"/>
        <v>1</v>
      </c>
      <c r="V388" s="15">
        <f t="shared" si="91"/>
        <v>2.2557828552276566</v>
      </c>
      <c r="W388" s="15">
        <f t="shared" si="92"/>
        <v>0</v>
      </c>
      <c r="X388" s="15">
        <f t="shared" si="93"/>
        <v>0</v>
      </c>
      <c r="Y388" s="15">
        <f t="shared" si="94"/>
        <v>0</v>
      </c>
      <c r="Z388">
        <f t="shared" si="99"/>
        <v>-3.8056909097663763</v>
      </c>
      <c r="AB388">
        <v>0</v>
      </c>
      <c r="AC388">
        <v>0</v>
      </c>
      <c r="AD388">
        <v>0</v>
      </c>
      <c r="AE388">
        <v>0</v>
      </c>
      <c r="AF388">
        <v>0</v>
      </c>
      <c r="AG388">
        <v>0</v>
      </c>
      <c r="AH388">
        <v>0</v>
      </c>
      <c r="AI388">
        <v>0</v>
      </c>
      <c r="AJ388">
        <v>0</v>
      </c>
      <c r="AK388">
        <v>0</v>
      </c>
      <c r="AN388">
        <f t="shared" si="100"/>
        <v>0</v>
      </c>
      <c r="AO388">
        <f t="shared" si="101"/>
        <v>0</v>
      </c>
    </row>
    <row r="389" spans="1:66" x14ac:dyDescent="0.2">
      <c r="A389">
        <v>387</v>
      </c>
      <c r="B389" s="2">
        <v>70</v>
      </c>
      <c r="C389" s="4">
        <v>62</v>
      </c>
      <c r="D389" s="6">
        <v>55</v>
      </c>
      <c r="E389" s="2">
        <v>2.8646963012678303E-4</v>
      </c>
      <c r="F389" s="4">
        <v>3.2004459976357898E-4</v>
      </c>
      <c r="G389" s="6">
        <v>3.0191082103275401E-4</v>
      </c>
      <c r="H389" s="1">
        <f t="shared" si="95"/>
        <v>3.0280835030770532E-4</v>
      </c>
      <c r="I389" s="8">
        <v>5179</v>
      </c>
      <c r="J389" s="10">
        <v>2328</v>
      </c>
      <c r="K389" s="12">
        <v>4778</v>
      </c>
      <c r="L389" s="8">
        <v>2.4938604516781399E-2</v>
      </c>
      <c r="M389" s="10">
        <v>2.16240316557989E-2</v>
      </c>
      <c r="N389" s="12">
        <v>2.5840715622329601E-2</v>
      </c>
      <c r="O389" s="1">
        <f t="shared" si="96"/>
        <v>2.4134450598303301E-2</v>
      </c>
      <c r="P389" s="1">
        <f t="shared" si="97"/>
        <v>79.702064271934873</v>
      </c>
      <c r="Q389" s="1">
        <f t="shared" si="102"/>
        <v>6.3165451851798569</v>
      </c>
      <c r="R389" s="1">
        <f t="shared" si="103"/>
        <v>6.3165451851798569</v>
      </c>
      <c r="S389" s="1">
        <f t="shared" si="90"/>
        <v>0</v>
      </c>
      <c r="T389">
        <f t="shared" si="98"/>
        <v>4.9285904490377148E-5</v>
      </c>
      <c r="U389" s="15">
        <f t="shared" si="104"/>
        <v>1</v>
      </c>
      <c r="V389" s="15">
        <f t="shared" si="91"/>
        <v>6.3165451851798569</v>
      </c>
      <c r="W389" s="15">
        <f t="shared" si="92"/>
        <v>0</v>
      </c>
      <c r="X389" s="15">
        <f t="shared" si="93"/>
        <v>0</v>
      </c>
      <c r="Y389" s="15">
        <f t="shared" si="94"/>
        <v>0</v>
      </c>
      <c r="Z389">
        <f t="shared" si="99"/>
        <v>-4.3072772689040759</v>
      </c>
      <c r="AB389">
        <v>70</v>
      </c>
      <c r="AC389">
        <v>2142</v>
      </c>
      <c r="AD389">
        <v>589</v>
      </c>
      <c r="AE389">
        <v>111</v>
      </c>
      <c r="AF389">
        <v>27</v>
      </c>
      <c r="AG389">
        <v>2.5400050800101601E-3</v>
      </c>
      <c r="AH389">
        <v>2.1705206412257001E-2</v>
      </c>
      <c r="AI389">
        <v>6.0736050816172903E-3</v>
      </c>
      <c r="AJ389">
        <v>2.1505376344086E-3</v>
      </c>
      <c r="AK389">
        <v>6.5725413826679601E-3</v>
      </c>
      <c r="AN389">
        <f t="shared" si="100"/>
        <v>1</v>
      </c>
      <c r="AO389">
        <f t="shared" si="101"/>
        <v>0</v>
      </c>
    </row>
    <row r="390" spans="1:66" x14ac:dyDescent="0.2">
      <c r="A390">
        <v>388</v>
      </c>
      <c r="B390" s="2">
        <v>55</v>
      </c>
      <c r="C390" s="4">
        <v>60</v>
      </c>
      <c r="D390" s="6">
        <v>55</v>
      </c>
      <c r="E390" s="2">
        <v>2.2508328081390099E-4</v>
      </c>
      <c r="F390" s="4">
        <v>3.0972058041636702E-4</v>
      </c>
      <c r="G390" s="6">
        <v>3.0191082103275401E-4</v>
      </c>
      <c r="H390" s="1">
        <f t="shared" si="95"/>
        <v>2.7890489408767403E-4</v>
      </c>
      <c r="I390" s="8">
        <v>1838</v>
      </c>
      <c r="J390" s="10">
        <v>838</v>
      </c>
      <c r="K390" s="12">
        <v>1563</v>
      </c>
      <c r="L390" s="8">
        <v>8.8505802475080594E-3</v>
      </c>
      <c r="M390" s="10">
        <v>7.7839083022162702E-3</v>
      </c>
      <c r="N390" s="12">
        <v>8.4531265210760296E-3</v>
      </c>
      <c r="O390" s="1">
        <f t="shared" si="96"/>
        <v>8.3625383569334525E-3</v>
      </c>
      <c r="P390" s="1">
        <f t="shared" si="97"/>
        <v>29.983476569273396</v>
      </c>
      <c r="Q390" s="1">
        <f t="shared" si="102"/>
        <v>4.9060957676480825</v>
      </c>
      <c r="R390" s="1">
        <f t="shared" si="103"/>
        <v>4.9060957676480825</v>
      </c>
      <c r="S390" s="1">
        <f t="shared" si="90"/>
        <v>0</v>
      </c>
      <c r="T390">
        <f t="shared" si="98"/>
        <v>1.3252019099890682E-5</v>
      </c>
      <c r="U390" s="15">
        <f t="shared" si="104"/>
        <v>1</v>
      </c>
      <c r="V390" s="15">
        <f t="shared" si="91"/>
        <v>4.9060957676480825</v>
      </c>
      <c r="W390" s="15">
        <f t="shared" si="92"/>
        <v>0</v>
      </c>
      <c r="X390" s="15">
        <f t="shared" si="93"/>
        <v>0</v>
      </c>
      <c r="Y390" s="15">
        <f t="shared" si="94"/>
        <v>0</v>
      </c>
      <c r="Z390">
        <f t="shared" si="99"/>
        <v>-4.8777179468490006</v>
      </c>
      <c r="AB390">
        <v>660</v>
      </c>
      <c r="AC390">
        <v>215</v>
      </c>
      <c r="AD390">
        <v>105</v>
      </c>
      <c r="AE390">
        <v>12</v>
      </c>
      <c r="AF390">
        <v>8</v>
      </c>
      <c r="AG390">
        <v>2.3948619325810001E-2</v>
      </c>
      <c r="AH390">
        <v>2.1786271608941398E-3</v>
      </c>
      <c r="AI390">
        <v>1.08273095682481E-3</v>
      </c>
      <c r="AJ390">
        <v>2.3249055507119999E-4</v>
      </c>
      <c r="AK390">
        <v>1.9474196689386501E-3</v>
      </c>
      <c r="AN390">
        <f t="shared" si="100"/>
        <v>1</v>
      </c>
      <c r="AO390">
        <f t="shared" si="101"/>
        <v>0</v>
      </c>
    </row>
    <row r="391" spans="1:66" x14ac:dyDescent="0.2">
      <c r="A391">
        <v>389</v>
      </c>
      <c r="B391" s="2">
        <v>282</v>
      </c>
      <c r="C391" s="4">
        <v>179</v>
      </c>
      <c r="D391" s="6">
        <v>177</v>
      </c>
      <c r="E391" s="2">
        <v>1.1540633670821801E-3</v>
      </c>
      <c r="F391" s="4">
        <v>9.2399973157549701E-4</v>
      </c>
      <c r="G391" s="6">
        <v>9.7160391495995505E-4</v>
      </c>
      <c r="H391" s="1">
        <f t="shared" si="95"/>
        <v>1.0165556712058775E-3</v>
      </c>
      <c r="I391" s="8">
        <v>5529</v>
      </c>
      <c r="J391" s="10">
        <v>2455</v>
      </c>
      <c r="K391" s="12">
        <v>4732</v>
      </c>
      <c r="L391" s="8">
        <v>2.66239707227813E-2</v>
      </c>
      <c r="M391" s="10">
        <v>2.2803693176540501E-2</v>
      </c>
      <c r="N391" s="12">
        <v>2.55919351872884E-2</v>
      </c>
      <c r="O391" s="1">
        <f t="shared" si="96"/>
        <v>2.5006533028870067E-2</v>
      </c>
      <c r="P391" s="1">
        <f t="shared" si="97"/>
        <v>24.59927551159727</v>
      </c>
      <c r="Q391" s="1">
        <f t="shared" si="102"/>
        <v>4.6205439213780037</v>
      </c>
      <c r="R391" s="1">
        <f t="shared" si="103"/>
        <v>4.6205439213780037</v>
      </c>
      <c r="S391" s="1">
        <f t="shared" si="90"/>
        <v>0</v>
      </c>
      <c r="T391">
        <f t="shared" si="98"/>
        <v>3.0472236841977941E-5</v>
      </c>
      <c r="U391" s="15">
        <f t="shared" si="104"/>
        <v>1</v>
      </c>
      <c r="V391" s="15">
        <f t="shared" si="91"/>
        <v>4.6205439213780037</v>
      </c>
      <c r="W391" s="15">
        <f t="shared" si="92"/>
        <v>0</v>
      </c>
      <c r="X391" s="15">
        <f t="shared" si="93"/>
        <v>0</v>
      </c>
      <c r="Y391" s="15">
        <f t="shared" si="94"/>
        <v>0</v>
      </c>
      <c r="Z391">
        <f t="shared" si="99"/>
        <v>-4.5160956648297708</v>
      </c>
      <c r="AB391">
        <v>132</v>
      </c>
      <c r="AC391">
        <v>1517</v>
      </c>
      <c r="AD391">
        <v>420</v>
      </c>
      <c r="AE391">
        <v>32</v>
      </c>
      <c r="AF391">
        <v>2</v>
      </c>
      <c r="AG391">
        <v>4.7897238651620098E-3</v>
      </c>
      <c r="AH391">
        <v>1.53719879212856E-2</v>
      </c>
      <c r="AI391">
        <v>4.3309238272992504E-3</v>
      </c>
      <c r="AJ391">
        <v>6.199748135232E-4</v>
      </c>
      <c r="AK391">
        <v>4.8685491723466398E-4</v>
      </c>
      <c r="AN391">
        <f t="shared" si="100"/>
        <v>1</v>
      </c>
      <c r="AO391">
        <f t="shared" si="101"/>
        <v>0</v>
      </c>
    </row>
    <row r="392" spans="1:66" x14ac:dyDescent="0.2">
      <c r="A392">
        <v>390</v>
      </c>
      <c r="B392" s="2">
        <v>117</v>
      </c>
      <c r="C392" s="4">
        <v>64</v>
      </c>
      <c r="D392" s="6">
        <v>58</v>
      </c>
      <c r="E392" s="2">
        <v>4.7881352464048001E-4</v>
      </c>
      <c r="F392" s="4">
        <v>3.3036861911079198E-4</v>
      </c>
      <c r="G392" s="6">
        <v>3.1837868399817702E-4</v>
      </c>
      <c r="H392" s="1">
        <f t="shared" si="95"/>
        <v>3.7585360924981634E-4</v>
      </c>
      <c r="I392" s="8">
        <v>2603</v>
      </c>
      <c r="J392" s="10">
        <v>1125</v>
      </c>
      <c r="K392" s="12">
        <v>2349</v>
      </c>
      <c r="L392" s="8">
        <v>1.2534309240622101E-2</v>
      </c>
      <c r="M392" s="10">
        <v>1.04497575656244E-2</v>
      </c>
      <c r="N392" s="12">
        <v>1.2704026998085399E-2</v>
      </c>
      <c r="O392" s="1">
        <f t="shared" si="96"/>
        <v>1.1896031268110632E-2</v>
      </c>
      <c r="P392" s="1">
        <f t="shared" si="97"/>
        <v>31.650703825498638</v>
      </c>
      <c r="Q392" s="1">
        <f t="shared" si="102"/>
        <v>4.9841656765083258</v>
      </c>
      <c r="R392" s="1">
        <f t="shared" si="103"/>
        <v>4.9841656765083258</v>
      </c>
      <c r="S392" s="1">
        <f t="shared" si="90"/>
        <v>0</v>
      </c>
      <c r="T392">
        <f t="shared" si="98"/>
        <v>9.2498203516758507E-5</v>
      </c>
      <c r="U392" s="15">
        <f t="shared" si="104"/>
        <v>1</v>
      </c>
      <c r="V392" s="15">
        <f t="shared" si="91"/>
        <v>4.9841656765083258</v>
      </c>
      <c r="W392" s="15">
        <f t="shared" si="92"/>
        <v>0</v>
      </c>
      <c r="X392" s="15">
        <f t="shared" si="93"/>
        <v>0</v>
      </c>
      <c r="Y392" s="15">
        <f t="shared" si="94"/>
        <v>0</v>
      </c>
      <c r="Z392">
        <f t="shared" si="99"/>
        <v>-4.033866701967292</v>
      </c>
      <c r="AB392">
        <v>82</v>
      </c>
      <c r="AC392">
        <v>1714</v>
      </c>
      <c r="AD392">
        <v>443</v>
      </c>
      <c r="AE392">
        <v>50</v>
      </c>
      <c r="AF392">
        <v>3</v>
      </c>
      <c r="AG392">
        <v>2.97543452229761E-3</v>
      </c>
      <c r="AH392">
        <v>1.7368218389639801E-2</v>
      </c>
      <c r="AI392">
        <v>4.5680934654608804E-3</v>
      </c>
      <c r="AJ392">
        <v>9.6871064613000097E-4</v>
      </c>
      <c r="AK392">
        <v>7.3028237585199597E-4</v>
      </c>
      <c r="AN392">
        <f t="shared" si="100"/>
        <v>1</v>
      </c>
      <c r="AO392">
        <f t="shared" si="101"/>
        <v>0</v>
      </c>
    </row>
    <row r="393" spans="1:66" x14ac:dyDescent="0.2">
      <c r="A393">
        <v>391</v>
      </c>
      <c r="B393" s="2">
        <v>299</v>
      </c>
      <c r="C393" s="4">
        <v>198</v>
      </c>
      <c r="D393" s="6">
        <v>192</v>
      </c>
      <c r="E393" s="2">
        <v>1.2236345629701099E-3</v>
      </c>
      <c r="F393" s="4">
        <v>1.02207791537401E-3</v>
      </c>
      <c r="G393" s="6">
        <v>1.0539432297870699E-3</v>
      </c>
      <c r="H393" s="1">
        <f t="shared" si="95"/>
        <v>1.09988523604373E-3</v>
      </c>
      <c r="I393" s="8">
        <v>8545</v>
      </c>
      <c r="J393" s="10">
        <v>3961</v>
      </c>
      <c r="K393" s="12">
        <v>7854</v>
      </c>
      <c r="L393" s="8">
        <v>4.1147012086483303E-2</v>
      </c>
      <c r="M393" s="10">
        <v>3.6792435304389803E-2</v>
      </c>
      <c r="N393" s="12">
        <v>4.2476555148132498E-2</v>
      </c>
      <c r="O393" s="1">
        <f t="shared" si="96"/>
        <v>4.0138667513001873E-2</v>
      </c>
      <c r="P393" s="1">
        <f t="shared" si="97"/>
        <v>36.49350513820881</v>
      </c>
      <c r="Q393" s="1">
        <f t="shared" si="102"/>
        <v>5.1895678208345046</v>
      </c>
      <c r="R393" s="1">
        <f t="shared" si="103"/>
        <v>5.1895678208345046</v>
      </c>
      <c r="S393" s="1">
        <f t="shared" si="90"/>
        <v>0</v>
      </c>
      <c r="T393">
        <f t="shared" si="98"/>
        <v>2.2201579930866377E-5</v>
      </c>
      <c r="U393" s="15">
        <f t="shared" si="104"/>
        <v>1</v>
      </c>
      <c r="V393" s="15">
        <f t="shared" si="91"/>
        <v>5.1895678208345046</v>
      </c>
      <c r="W393" s="15">
        <f t="shared" si="92"/>
        <v>0</v>
      </c>
      <c r="X393" s="15">
        <f t="shared" si="93"/>
        <v>0</v>
      </c>
      <c r="Y393" s="15">
        <f t="shared" si="94"/>
        <v>0</v>
      </c>
      <c r="Z393">
        <f t="shared" si="99"/>
        <v>-4.653616118754675</v>
      </c>
      <c r="AB393">
        <v>710</v>
      </c>
      <c r="AC393">
        <v>4517</v>
      </c>
      <c r="AD393">
        <v>1966</v>
      </c>
      <c r="AE393">
        <v>166</v>
      </c>
      <c r="AF393">
        <v>13</v>
      </c>
      <c r="AG393">
        <v>2.5762908668674402E-2</v>
      </c>
      <c r="AH393">
        <v>4.5771436677948203E-2</v>
      </c>
      <c r="AI393">
        <v>2.0272848201119801E-2</v>
      </c>
      <c r="AJ393">
        <v>3.2161193451515999E-3</v>
      </c>
      <c r="AK393">
        <v>3.1645569620253099E-3</v>
      </c>
      <c r="AN393">
        <f t="shared" si="100"/>
        <v>1</v>
      </c>
      <c r="AO393">
        <f t="shared" si="101"/>
        <v>0</v>
      </c>
    </row>
    <row r="394" spans="1:66" x14ac:dyDescent="0.2">
      <c r="A394">
        <v>392</v>
      </c>
      <c r="B394" s="2">
        <v>90</v>
      </c>
      <c r="C394" s="4">
        <v>54</v>
      </c>
      <c r="D394" s="6">
        <v>47</v>
      </c>
      <c r="E394" s="2">
        <v>3.6831809587729202E-4</v>
      </c>
      <c r="F394" s="4">
        <v>2.7874852237473E-4</v>
      </c>
      <c r="G394" s="6">
        <v>2.57996519791626E-4</v>
      </c>
      <c r="H394" s="1">
        <f t="shared" si="95"/>
        <v>3.0168771268121599E-4</v>
      </c>
      <c r="I394" s="8">
        <v>164</v>
      </c>
      <c r="J394" s="10">
        <v>82</v>
      </c>
      <c r="K394" s="12">
        <v>157</v>
      </c>
      <c r="L394" s="8">
        <v>7.8971445081138297E-4</v>
      </c>
      <c r="M394" s="10">
        <v>7.6167121811662796E-4</v>
      </c>
      <c r="N394" s="12">
        <v>8.4909844133649096E-4</v>
      </c>
      <c r="O394" s="1">
        <f t="shared" si="96"/>
        <v>8.0016137008816733E-4</v>
      </c>
      <c r="P394" s="1">
        <f t="shared" si="97"/>
        <v>2.652283591455622</v>
      </c>
      <c r="Q394" s="1">
        <f t="shared" si="102"/>
        <v>1.4072350417071968</v>
      </c>
      <c r="R394" s="1">
        <f t="shared" si="103"/>
        <v>1.4072350417071968</v>
      </c>
      <c r="S394" s="1">
        <f t="shared" si="90"/>
        <v>0</v>
      </c>
      <c r="T394">
        <f t="shared" si="98"/>
        <v>3.0349654182931036E-4</v>
      </c>
      <c r="U394" s="15">
        <f t="shared" si="104"/>
        <v>1</v>
      </c>
      <c r="V394" s="15">
        <f t="shared" si="91"/>
        <v>1.4072350417071968</v>
      </c>
      <c r="W394" s="15">
        <f t="shared" si="92"/>
        <v>0</v>
      </c>
      <c r="X394" s="15">
        <f t="shared" si="93"/>
        <v>0</v>
      </c>
      <c r="Y394" s="15">
        <f t="shared" si="94"/>
        <v>0</v>
      </c>
      <c r="Z394">
        <f t="shared" si="99"/>
        <v>-3.5178462530994463</v>
      </c>
      <c r="AB394">
        <v>6</v>
      </c>
      <c r="AC394">
        <v>17</v>
      </c>
      <c r="AD394">
        <v>10</v>
      </c>
      <c r="AE394">
        <v>1</v>
      </c>
      <c r="AF394">
        <v>0</v>
      </c>
      <c r="AG394">
        <v>2.1771472114372799E-4</v>
      </c>
      <c r="AH394">
        <v>1.7226354295442101E-4</v>
      </c>
      <c r="AI394">
        <v>1.0311723398331501E-4</v>
      </c>
      <c r="AJ394" s="1">
        <v>1.93742129226E-5</v>
      </c>
      <c r="AK394">
        <v>0</v>
      </c>
      <c r="AN394">
        <f t="shared" si="100"/>
        <v>1</v>
      </c>
      <c r="AO394">
        <f t="shared" si="101"/>
        <v>0</v>
      </c>
    </row>
    <row r="395" spans="1:66" x14ac:dyDescent="0.2">
      <c r="A395">
        <v>393</v>
      </c>
      <c r="B395" s="2">
        <v>99</v>
      </c>
      <c r="C395" s="4">
        <v>50</v>
      </c>
      <c r="D395" s="6">
        <v>52</v>
      </c>
      <c r="E395" s="2">
        <v>4.0514990546502202E-4</v>
      </c>
      <c r="F395" s="4">
        <v>2.5810048368030602E-4</v>
      </c>
      <c r="G395" s="6">
        <v>2.8544295806733099E-4</v>
      </c>
      <c r="H395" s="1">
        <f t="shared" si="95"/>
        <v>3.1623111573755299E-4</v>
      </c>
      <c r="I395" s="8">
        <v>6314</v>
      </c>
      <c r="J395" s="10">
        <v>2436</v>
      </c>
      <c r="K395" s="12">
        <v>4732</v>
      </c>
      <c r="L395" s="8">
        <v>3.0404006356238199E-2</v>
      </c>
      <c r="M395" s="10">
        <v>2.26272083820988E-2</v>
      </c>
      <c r="N395" s="12">
        <v>2.55919351872884E-2</v>
      </c>
      <c r="O395" s="1">
        <f t="shared" si="96"/>
        <v>2.6207716641875132E-2</v>
      </c>
      <c r="P395" s="1">
        <f t="shared" si="97"/>
        <v>82.875198984610606</v>
      </c>
      <c r="Q395" s="1">
        <f t="shared" si="102"/>
        <v>6.3728685240494354</v>
      </c>
      <c r="R395" s="1">
        <f t="shared" si="103"/>
        <v>6.3728685240494354</v>
      </c>
      <c r="S395" s="1">
        <f t="shared" si="90"/>
        <v>0</v>
      </c>
      <c r="T395">
        <f t="shared" si="98"/>
        <v>3.3498777785985251E-4</v>
      </c>
      <c r="U395" s="15">
        <f t="shared" si="104"/>
        <v>1</v>
      </c>
      <c r="V395" s="15">
        <f t="shared" si="91"/>
        <v>6.3728685240494354</v>
      </c>
      <c r="W395" s="15">
        <f t="shared" si="92"/>
        <v>0</v>
      </c>
      <c r="X395" s="15">
        <f t="shared" si="93"/>
        <v>0</v>
      </c>
      <c r="Y395" s="15">
        <f t="shared" si="94"/>
        <v>0</v>
      </c>
      <c r="Z395">
        <f t="shared" si="99"/>
        <v>-3.4749710380522716</v>
      </c>
      <c r="AB395">
        <v>195</v>
      </c>
      <c r="AC395">
        <v>1658</v>
      </c>
      <c r="AD395">
        <v>1919</v>
      </c>
      <c r="AE395">
        <v>122</v>
      </c>
      <c r="AF395">
        <v>4</v>
      </c>
      <c r="AG395">
        <v>7.0757284371711603E-3</v>
      </c>
      <c r="AH395">
        <v>1.6800762012848799E-2</v>
      </c>
      <c r="AI395">
        <v>1.9788197201398201E-2</v>
      </c>
      <c r="AJ395">
        <v>2.3636539765572E-3</v>
      </c>
      <c r="AK395">
        <v>9.7370983446932796E-4</v>
      </c>
      <c r="AN395">
        <f t="shared" si="100"/>
        <v>1</v>
      </c>
      <c r="AO395">
        <f t="shared" si="101"/>
        <v>0</v>
      </c>
      <c r="BL395" s="1"/>
      <c r="BM395" s="1"/>
      <c r="BN395" s="1"/>
    </row>
    <row r="396" spans="1:66" x14ac:dyDescent="0.2">
      <c r="A396">
        <v>394</v>
      </c>
      <c r="B396" s="2">
        <v>57</v>
      </c>
      <c r="C396" s="4">
        <v>26</v>
      </c>
      <c r="D396" s="6">
        <v>25</v>
      </c>
      <c r="E396" s="2">
        <v>2.33268127388952E-4</v>
      </c>
      <c r="F396" s="4">
        <v>1.3421225151375899E-4</v>
      </c>
      <c r="G396" s="6">
        <v>1.3723219137852399E-4</v>
      </c>
      <c r="H396" s="1">
        <f t="shared" si="95"/>
        <v>1.682375234270783E-4</v>
      </c>
      <c r="I396" s="8">
        <v>1463</v>
      </c>
      <c r="J396" s="10">
        <v>653</v>
      </c>
      <c r="K396" s="12">
        <v>1214</v>
      </c>
      <c r="L396" s="8">
        <v>7.0448307410795902E-3</v>
      </c>
      <c r="M396" s="10">
        <v>6.0655037247580304E-3</v>
      </c>
      <c r="N396" s="12">
        <v>6.5656401769585999E-3</v>
      </c>
      <c r="O396" s="1">
        <f t="shared" si="96"/>
        <v>6.558658214265406E-3</v>
      </c>
      <c r="P396" s="1">
        <f t="shared" si="97"/>
        <v>38.984514754273725</v>
      </c>
      <c r="Q396" s="1">
        <f t="shared" si="102"/>
        <v>5.2848292721027477</v>
      </c>
      <c r="R396" s="1">
        <f t="shared" si="103"/>
        <v>5.2848292721027477</v>
      </c>
      <c r="S396" s="1">
        <f t="shared" si="90"/>
        <v>0</v>
      </c>
      <c r="T396">
        <f t="shared" si="98"/>
        <v>2.3292426729379053E-5</v>
      </c>
      <c r="U396" s="15">
        <f t="shared" si="104"/>
        <v>1</v>
      </c>
      <c r="V396" s="15">
        <f t="shared" si="91"/>
        <v>5.2848292721027477</v>
      </c>
      <c r="W396" s="15">
        <f t="shared" si="92"/>
        <v>0</v>
      </c>
      <c r="X396" s="15">
        <f t="shared" si="93"/>
        <v>0</v>
      </c>
      <c r="Y396" s="15">
        <f t="shared" si="94"/>
        <v>0</v>
      </c>
      <c r="Z396">
        <f t="shared" si="99"/>
        <v>-4.6327852619902128</v>
      </c>
      <c r="AB396">
        <v>17</v>
      </c>
      <c r="AC396">
        <v>8</v>
      </c>
      <c r="AD396">
        <v>2</v>
      </c>
      <c r="AE396">
        <v>0</v>
      </c>
      <c r="AF396">
        <v>0</v>
      </c>
      <c r="AG396">
        <v>6.1685837657389595E-4</v>
      </c>
      <c r="AH396" s="1">
        <v>8.1065196684433399E-5</v>
      </c>
      <c r="AI396" s="1">
        <v>2.0623446796663099E-5</v>
      </c>
      <c r="AJ396">
        <v>0</v>
      </c>
      <c r="AK396">
        <v>0</v>
      </c>
      <c r="AN396">
        <f t="shared" si="100"/>
        <v>1</v>
      </c>
      <c r="AO396">
        <f t="shared" si="101"/>
        <v>0</v>
      </c>
    </row>
    <row r="397" spans="1:66" x14ac:dyDescent="0.2">
      <c r="A397">
        <v>395</v>
      </c>
      <c r="B397" s="2">
        <v>2</v>
      </c>
      <c r="C397" s="4">
        <v>3</v>
      </c>
      <c r="D397" s="6">
        <v>7</v>
      </c>
      <c r="E397" s="3">
        <v>8.1848465750509499E-6</v>
      </c>
      <c r="F397" s="5">
        <v>1.5486029020818301E-5</v>
      </c>
      <c r="G397" s="7">
        <v>3.8425013585986901E-5</v>
      </c>
      <c r="H397" s="1">
        <f t="shared" si="95"/>
        <v>2.0698629727285383E-5</v>
      </c>
      <c r="I397" s="8">
        <v>15</v>
      </c>
      <c r="J397" s="10">
        <v>8</v>
      </c>
      <c r="K397" s="12">
        <v>12</v>
      </c>
      <c r="L397" s="8">
        <v>7.2229980257138701E-5</v>
      </c>
      <c r="M397" s="11">
        <v>7.4309387133329594E-5</v>
      </c>
      <c r="N397" s="12">
        <v>6.4899243923808198E-5</v>
      </c>
      <c r="O397" s="1">
        <f t="shared" si="96"/>
        <v>7.0479537104758836E-5</v>
      </c>
      <c r="P397" s="1">
        <f t="shared" si="97"/>
        <v>3.4050339579653999</v>
      </c>
      <c r="Q397" s="1">
        <f t="shared" si="102"/>
        <v>1.7676691861210438</v>
      </c>
      <c r="R397" s="1">
        <f t="shared" si="103"/>
        <v>1.7676691861210438</v>
      </c>
      <c r="S397" s="1">
        <f t="shared" si="90"/>
        <v>0</v>
      </c>
      <c r="T397">
        <f t="shared" si="98"/>
        <v>6.4524062020353953E-3</v>
      </c>
      <c r="U397" s="15">
        <f t="shared" si="104"/>
        <v>1</v>
      </c>
      <c r="V397" s="15">
        <f t="shared" si="91"/>
        <v>1.7676691861210438</v>
      </c>
      <c r="W397" s="15">
        <f t="shared" si="92"/>
        <v>0</v>
      </c>
      <c r="X397" s="15">
        <f t="shared" si="93"/>
        <v>0</v>
      </c>
      <c r="Y397" s="15">
        <f t="shared" si="94"/>
        <v>0</v>
      </c>
      <c r="Z397">
        <f t="shared" si="99"/>
        <v>-2.1902783000323738</v>
      </c>
      <c r="AB397">
        <v>0</v>
      </c>
      <c r="AC397">
        <v>0</v>
      </c>
      <c r="AD397">
        <v>0</v>
      </c>
      <c r="AE397">
        <v>0</v>
      </c>
      <c r="AF397">
        <v>0</v>
      </c>
      <c r="AG397">
        <v>0</v>
      </c>
      <c r="AH397">
        <v>0</v>
      </c>
      <c r="AI397">
        <v>0</v>
      </c>
      <c r="AJ397">
        <v>0</v>
      </c>
      <c r="AK397">
        <v>0</v>
      </c>
      <c r="AN397">
        <f t="shared" si="100"/>
        <v>0</v>
      </c>
      <c r="AO397">
        <f t="shared" si="101"/>
        <v>0</v>
      </c>
    </row>
    <row r="398" spans="1:66" x14ac:dyDescent="0.2">
      <c r="A398">
        <v>396</v>
      </c>
      <c r="B398" s="2">
        <v>71</v>
      </c>
      <c r="C398" s="4">
        <v>56</v>
      </c>
      <c r="D398" s="6">
        <v>47</v>
      </c>
      <c r="E398" s="2">
        <v>2.9056205341430798E-4</v>
      </c>
      <c r="F398" s="4">
        <v>2.8907254172194299E-4</v>
      </c>
      <c r="G398" s="6">
        <v>2.57996519791626E-4</v>
      </c>
      <c r="H398" s="1">
        <f t="shared" si="95"/>
        <v>2.7921037164262564E-4</v>
      </c>
      <c r="I398" s="8">
        <v>59</v>
      </c>
      <c r="J398" s="10">
        <v>24</v>
      </c>
      <c r="K398" s="12">
        <v>60</v>
      </c>
      <c r="L398" s="8">
        <v>2.8410458901141199E-4</v>
      </c>
      <c r="M398" s="10">
        <v>2.22928161399988E-4</v>
      </c>
      <c r="N398" s="12">
        <v>3.2449621961904102E-4</v>
      </c>
      <c r="O398" s="1">
        <f t="shared" si="96"/>
        <v>2.7717632334348037E-4</v>
      </c>
      <c r="P398" s="1">
        <f t="shared" si="97"/>
        <v>0.99271499734347712</v>
      </c>
      <c r="Q398" s="1">
        <f t="shared" si="102"/>
        <v>-1.0548506978710223E-2</v>
      </c>
      <c r="R398" s="1">
        <f t="shared" si="103"/>
        <v>0</v>
      </c>
      <c r="S398" s="1">
        <f t="shared" si="90"/>
        <v>-1.0548506978710223E-2</v>
      </c>
      <c r="T398">
        <f t="shared" si="98"/>
        <v>0.95141921630445236</v>
      </c>
      <c r="U398" s="15">
        <f t="shared" si="104"/>
        <v>0</v>
      </c>
      <c r="V398" s="15">
        <f t="shared" si="91"/>
        <v>0</v>
      </c>
      <c r="W398" s="15">
        <f t="shared" si="92"/>
        <v>0</v>
      </c>
      <c r="X398" s="15">
        <f t="shared" si="93"/>
        <v>0</v>
      </c>
      <c r="Y398" s="15">
        <f t="shared" si="94"/>
        <v>-1.0548506978710223E-2</v>
      </c>
      <c r="Z398">
        <f t="shared" si="99"/>
        <v>-2.1628081157964749E-2</v>
      </c>
      <c r="AB398">
        <v>0</v>
      </c>
      <c r="AC398">
        <v>0</v>
      </c>
      <c r="AD398">
        <v>0</v>
      </c>
      <c r="AE398">
        <v>0</v>
      </c>
      <c r="AF398">
        <v>1</v>
      </c>
      <c r="AG398">
        <v>0</v>
      </c>
      <c r="AH398">
        <v>0</v>
      </c>
      <c r="AI398">
        <v>0</v>
      </c>
      <c r="AJ398">
        <v>0</v>
      </c>
      <c r="AK398">
        <v>2.4342745861733199E-4</v>
      </c>
      <c r="AN398">
        <f t="shared" si="100"/>
        <v>0</v>
      </c>
      <c r="AO398">
        <f t="shared" si="101"/>
        <v>0</v>
      </c>
      <c r="BL398" s="1"/>
      <c r="BM398" s="1"/>
    </row>
    <row r="399" spans="1:66" x14ac:dyDescent="0.2">
      <c r="A399">
        <v>397</v>
      </c>
      <c r="B399" s="2">
        <v>24</v>
      </c>
      <c r="C399" s="4">
        <v>15</v>
      </c>
      <c r="D399" s="6">
        <v>11</v>
      </c>
      <c r="E399" s="2">
        <v>9.8218158900611406E-5</v>
      </c>
      <c r="F399" s="5">
        <v>7.7430145104091905E-5</v>
      </c>
      <c r="G399" s="7">
        <v>6.0382164206550903E-5</v>
      </c>
      <c r="H399" s="1">
        <f t="shared" si="95"/>
        <v>7.8676822737084736E-5</v>
      </c>
      <c r="I399" s="8">
        <v>1557</v>
      </c>
      <c r="J399" s="10">
        <v>684</v>
      </c>
      <c r="K399" s="12">
        <v>1395</v>
      </c>
      <c r="L399" s="8">
        <v>7.4974719506910002E-3</v>
      </c>
      <c r="M399" s="10">
        <v>6.3534525998996802E-3</v>
      </c>
      <c r="N399" s="12">
        <v>7.5445371061427097E-3</v>
      </c>
      <c r="O399" s="1">
        <f t="shared" si="96"/>
        <v>7.1318205522444634E-3</v>
      </c>
      <c r="P399" s="1">
        <f t="shared" si="97"/>
        <v>90.647033066865859</v>
      </c>
      <c r="Q399" s="1">
        <f t="shared" si="102"/>
        <v>6.5021878953337051</v>
      </c>
      <c r="R399" s="1">
        <f t="shared" si="103"/>
        <v>6.5021878953337051</v>
      </c>
      <c r="S399" s="1">
        <f t="shared" si="90"/>
        <v>0</v>
      </c>
      <c r="T399">
        <f t="shared" si="98"/>
        <v>5.4726984383890757E-5</v>
      </c>
      <c r="U399" s="15">
        <f t="shared" si="104"/>
        <v>1</v>
      </c>
      <c r="V399" s="15">
        <f t="shared" si="91"/>
        <v>6.5021878953337051</v>
      </c>
      <c r="W399" s="15">
        <f t="shared" si="92"/>
        <v>0</v>
      </c>
      <c r="X399" s="15">
        <f t="shared" si="93"/>
        <v>0</v>
      </c>
      <c r="Y399" s="15">
        <f t="shared" si="94"/>
        <v>0</v>
      </c>
      <c r="Z399">
        <f t="shared" si="99"/>
        <v>-4.2617984820880501</v>
      </c>
      <c r="AB399">
        <v>371</v>
      </c>
      <c r="AC399">
        <v>380</v>
      </c>
      <c r="AD399">
        <v>97</v>
      </c>
      <c r="AE399">
        <v>10</v>
      </c>
      <c r="AF399">
        <v>3</v>
      </c>
      <c r="AG399">
        <v>1.3462026924053801E-2</v>
      </c>
      <c r="AH399">
        <v>3.8505968425105799E-3</v>
      </c>
      <c r="AI399">
        <v>1.00023716963816E-3</v>
      </c>
      <c r="AJ399">
        <v>1.9374212922599999E-4</v>
      </c>
      <c r="AK399">
        <v>7.3028237585199597E-4</v>
      </c>
      <c r="AN399">
        <f t="shared" si="100"/>
        <v>1</v>
      </c>
      <c r="AO399">
        <f t="shared" si="101"/>
        <v>0</v>
      </c>
    </row>
    <row r="400" spans="1:66" x14ac:dyDescent="0.2">
      <c r="A400">
        <v>398</v>
      </c>
      <c r="B400" s="2">
        <v>36</v>
      </c>
      <c r="C400" s="4">
        <v>24</v>
      </c>
      <c r="D400" s="6">
        <v>27</v>
      </c>
      <c r="E400" s="2">
        <v>1.4732723835091699E-4</v>
      </c>
      <c r="F400" s="4">
        <v>1.23888232166547E-4</v>
      </c>
      <c r="G400" s="6">
        <v>1.4821076668880599E-4</v>
      </c>
      <c r="H400" s="1">
        <f t="shared" si="95"/>
        <v>1.3980874573542331E-4</v>
      </c>
      <c r="I400" s="8">
        <v>1</v>
      </c>
      <c r="J400" s="10">
        <v>2</v>
      </c>
      <c r="K400" s="12">
        <v>0</v>
      </c>
      <c r="L400" s="9">
        <v>4.8153320171425801E-6</v>
      </c>
      <c r="M400" s="11">
        <v>1.8577346783332399E-5</v>
      </c>
      <c r="N400" s="13">
        <v>0</v>
      </c>
      <c r="O400" s="1">
        <f t="shared" si="96"/>
        <v>7.7975596001583262E-6</v>
      </c>
      <c r="P400" s="1">
        <f t="shared" si="97"/>
        <v>5.5773045950319691E-2</v>
      </c>
      <c r="Q400" s="1">
        <f t="shared" si="102"/>
        <v>-4.164288126301587</v>
      </c>
      <c r="R400" s="1">
        <f t="shared" si="103"/>
        <v>0</v>
      </c>
      <c r="S400" s="1">
        <f t="shared" si="90"/>
        <v>-4.164288126301587</v>
      </c>
      <c r="T400">
        <f t="shared" si="98"/>
        <v>1.699243727002248E-4</v>
      </c>
      <c r="U400" s="15">
        <f t="shared" si="104"/>
        <v>1</v>
      </c>
      <c r="V400" s="15">
        <f t="shared" si="91"/>
        <v>0</v>
      </c>
      <c r="W400" s="15">
        <f t="shared" si="92"/>
        <v>0</v>
      </c>
      <c r="X400" s="15">
        <f t="shared" si="93"/>
        <v>-4.164288126301587</v>
      </c>
      <c r="Y400" s="15">
        <f t="shared" si="94"/>
        <v>0</v>
      </c>
      <c r="Z400">
        <f t="shared" si="99"/>
        <v>-3.7697443246620415</v>
      </c>
      <c r="AB400">
        <v>1</v>
      </c>
      <c r="AC400">
        <v>0</v>
      </c>
      <c r="AD400">
        <v>0</v>
      </c>
      <c r="AE400">
        <v>1</v>
      </c>
      <c r="AF400">
        <v>0</v>
      </c>
      <c r="AG400" s="1">
        <v>3.6285786857288001E-5</v>
      </c>
      <c r="AH400">
        <v>0</v>
      </c>
      <c r="AI400">
        <v>0</v>
      </c>
      <c r="AJ400" s="1">
        <v>1.93742129226E-5</v>
      </c>
      <c r="AK400">
        <v>0</v>
      </c>
      <c r="AN400">
        <f t="shared" si="100"/>
        <v>0</v>
      </c>
      <c r="AO400">
        <f t="shared" si="101"/>
        <v>1</v>
      </c>
      <c r="BN400" s="1"/>
    </row>
    <row r="401" spans="1:66" x14ac:dyDescent="0.2">
      <c r="A401">
        <v>399</v>
      </c>
      <c r="B401" s="2">
        <v>30</v>
      </c>
      <c r="C401" s="4">
        <v>8</v>
      </c>
      <c r="D401" s="6">
        <v>8</v>
      </c>
      <c r="E401" s="2">
        <v>1.2277269862576401E-4</v>
      </c>
      <c r="F401" s="5">
        <v>4.1296077388848997E-5</v>
      </c>
      <c r="G401" s="7">
        <v>4.3914301241127902E-5</v>
      </c>
      <c r="H401" s="1">
        <f t="shared" si="95"/>
        <v>6.9327692418580299E-5</v>
      </c>
      <c r="I401" s="8">
        <v>198</v>
      </c>
      <c r="J401" s="10">
        <v>100</v>
      </c>
      <c r="K401" s="12">
        <v>167</v>
      </c>
      <c r="L401" s="8">
        <v>9.5343573939423104E-4</v>
      </c>
      <c r="M401" s="10">
        <v>9.2886733916662002E-4</v>
      </c>
      <c r="N401" s="12">
        <v>9.0318114460633198E-4</v>
      </c>
      <c r="O401" s="1">
        <f t="shared" si="96"/>
        <v>9.2849474105572772E-4</v>
      </c>
      <c r="P401" s="1">
        <f t="shared" si="97"/>
        <v>13.392840705698791</v>
      </c>
      <c r="Q401" s="1">
        <f t="shared" si="102"/>
        <v>3.7433900926936423</v>
      </c>
      <c r="R401" s="1">
        <f t="shared" si="103"/>
        <v>3.7433900926936423</v>
      </c>
      <c r="S401" s="1">
        <f t="shared" si="90"/>
        <v>0</v>
      </c>
      <c r="T401">
        <f t="shared" si="98"/>
        <v>9.3465868902908162E-6</v>
      </c>
      <c r="U401" s="15">
        <f t="shared" si="104"/>
        <v>1</v>
      </c>
      <c r="V401" s="15">
        <f t="shared" si="91"/>
        <v>3.7433900926936423</v>
      </c>
      <c r="W401" s="15">
        <f t="shared" si="92"/>
        <v>0</v>
      </c>
      <c r="X401" s="15">
        <f t="shared" si="93"/>
        <v>0</v>
      </c>
      <c r="Y401" s="15">
        <f t="shared" si="94"/>
        <v>0</v>
      </c>
      <c r="Z401">
        <f t="shared" si="99"/>
        <v>-5.0293469522639516</v>
      </c>
      <c r="AB401">
        <v>0</v>
      </c>
      <c r="AC401">
        <v>0</v>
      </c>
      <c r="AD401">
        <v>0</v>
      </c>
      <c r="AE401">
        <v>0</v>
      </c>
      <c r="AF401">
        <v>0</v>
      </c>
      <c r="AG401">
        <v>0</v>
      </c>
      <c r="AH401">
        <v>0</v>
      </c>
      <c r="AI401">
        <v>0</v>
      </c>
      <c r="AJ401">
        <v>0</v>
      </c>
      <c r="AK401">
        <v>0</v>
      </c>
      <c r="AN401">
        <f t="shared" si="100"/>
        <v>0</v>
      </c>
      <c r="AO401">
        <f t="shared" si="101"/>
        <v>0</v>
      </c>
    </row>
    <row r="402" spans="1:66" x14ac:dyDescent="0.2">
      <c r="A402">
        <v>400</v>
      </c>
      <c r="B402" s="2">
        <v>5</v>
      </c>
      <c r="C402" s="4">
        <v>7</v>
      </c>
      <c r="D402" s="6">
        <v>3</v>
      </c>
      <c r="E402" s="3">
        <v>2.0462116437627299E-5</v>
      </c>
      <c r="F402" s="5">
        <v>3.6134067715242901E-5</v>
      </c>
      <c r="G402" s="7">
        <v>1.64678629654229E-5</v>
      </c>
      <c r="H402" s="1">
        <f t="shared" si="95"/>
        <v>2.4354682372764363E-5</v>
      </c>
      <c r="I402" s="8">
        <v>0</v>
      </c>
      <c r="J402" s="10">
        <v>0</v>
      </c>
      <c r="K402" s="12">
        <v>1</v>
      </c>
      <c r="L402" s="9">
        <v>0</v>
      </c>
      <c r="M402" s="11">
        <v>0</v>
      </c>
      <c r="N402" s="13">
        <v>5.4082703269840199E-6</v>
      </c>
      <c r="O402" s="1">
        <f t="shared" si="96"/>
        <v>1.80275677566134E-6</v>
      </c>
      <c r="P402" s="1">
        <f t="shared" si="97"/>
        <v>7.4020952031686016E-2</v>
      </c>
      <c r="Q402" s="1">
        <f t="shared" si="102"/>
        <v>-3.7559224985764801</v>
      </c>
      <c r="R402" s="1">
        <f t="shared" si="103"/>
        <v>0</v>
      </c>
      <c r="S402" s="1">
        <f t="shared" si="90"/>
        <v>-3.7559224985764801</v>
      </c>
      <c r="T402">
        <f t="shared" si="98"/>
        <v>2.2781292809685605E-2</v>
      </c>
      <c r="U402" s="15">
        <f t="shared" si="104"/>
        <v>1</v>
      </c>
      <c r="V402" s="15">
        <f t="shared" si="91"/>
        <v>0</v>
      </c>
      <c r="W402" s="15">
        <f t="shared" si="92"/>
        <v>0</v>
      </c>
      <c r="X402" s="15">
        <f t="shared" si="93"/>
        <v>-3.7559224985764801</v>
      </c>
      <c r="Y402" s="15">
        <f t="shared" si="94"/>
        <v>0</v>
      </c>
      <c r="Z402">
        <f t="shared" si="99"/>
        <v>-1.6424216338925097</v>
      </c>
      <c r="AB402">
        <v>0</v>
      </c>
      <c r="AC402">
        <v>0</v>
      </c>
      <c r="AD402">
        <v>0</v>
      </c>
      <c r="AE402">
        <v>0</v>
      </c>
      <c r="AF402">
        <v>0</v>
      </c>
      <c r="AG402">
        <v>0</v>
      </c>
      <c r="AH402">
        <v>0</v>
      </c>
      <c r="AI402">
        <v>0</v>
      </c>
      <c r="AJ402">
        <v>0</v>
      </c>
      <c r="AK402">
        <v>0</v>
      </c>
      <c r="AN402">
        <f t="shared" si="100"/>
        <v>0</v>
      </c>
      <c r="AO402">
        <f t="shared" si="101"/>
        <v>0</v>
      </c>
    </row>
    <row r="403" spans="1:66" x14ac:dyDescent="0.2">
      <c r="A403">
        <v>401</v>
      </c>
      <c r="B403" s="2">
        <v>63</v>
      </c>
      <c r="C403" s="4">
        <v>60</v>
      </c>
      <c r="D403" s="6">
        <v>55</v>
      </c>
      <c r="E403" s="2">
        <v>2.5782266711410397E-4</v>
      </c>
      <c r="F403" s="4">
        <v>3.0972058041636702E-4</v>
      </c>
      <c r="G403" s="6">
        <v>3.0191082103275401E-4</v>
      </c>
      <c r="H403" s="1">
        <f t="shared" si="95"/>
        <v>2.8981802285440832E-4</v>
      </c>
      <c r="I403" s="8">
        <v>548</v>
      </c>
      <c r="J403" s="10">
        <v>190</v>
      </c>
      <c r="K403" s="12">
        <v>471</v>
      </c>
      <c r="L403" s="8">
        <v>2.6388019453941298E-3</v>
      </c>
      <c r="M403" s="10">
        <v>1.7648479444165701E-3</v>
      </c>
      <c r="N403" s="12">
        <v>2.5472953240094701E-3</v>
      </c>
      <c r="O403" s="1">
        <f t="shared" si="96"/>
        <v>2.3169817379400568E-3</v>
      </c>
      <c r="P403" s="1">
        <f t="shared" si="97"/>
        <v>7.9946088760118457</v>
      </c>
      <c r="Q403" s="1">
        <f t="shared" si="102"/>
        <v>2.9990274537880408</v>
      </c>
      <c r="R403" s="1">
        <f t="shared" si="103"/>
        <v>2.9990274537880408</v>
      </c>
      <c r="S403" s="1">
        <f t="shared" si="90"/>
        <v>0</v>
      </c>
      <c r="T403">
        <f t="shared" si="98"/>
        <v>1.8750228416908466E-3</v>
      </c>
      <c r="U403" s="15">
        <f t="shared" si="104"/>
        <v>1</v>
      </c>
      <c r="V403" s="15">
        <f t="shared" si="91"/>
        <v>2.9990274537880408</v>
      </c>
      <c r="W403" s="15">
        <f t="shared" si="92"/>
        <v>0</v>
      </c>
      <c r="X403" s="15">
        <f t="shared" si="93"/>
        <v>0</v>
      </c>
      <c r="Y403" s="15">
        <f t="shared" si="94"/>
        <v>0</v>
      </c>
      <c r="Z403">
        <f t="shared" si="99"/>
        <v>-2.7269934372909992</v>
      </c>
      <c r="AB403">
        <v>260</v>
      </c>
      <c r="AC403">
        <v>88</v>
      </c>
      <c r="AD403">
        <v>32</v>
      </c>
      <c r="AE403">
        <v>2</v>
      </c>
      <c r="AF403">
        <v>0</v>
      </c>
      <c r="AG403">
        <v>9.4343045828948792E-3</v>
      </c>
      <c r="AH403">
        <v>8.9171716352876799E-4</v>
      </c>
      <c r="AI403">
        <v>3.2997514874661001E-4</v>
      </c>
      <c r="AJ403" s="1">
        <v>3.87484258452E-5</v>
      </c>
      <c r="AK403">
        <v>0</v>
      </c>
      <c r="AN403">
        <f t="shared" si="100"/>
        <v>1</v>
      </c>
      <c r="AO403">
        <f t="shared" si="101"/>
        <v>0</v>
      </c>
    </row>
    <row r="404" spans="1:66" x14ac:dyDescent="0.2">
      <c r="A404">
        <v>402</v>
      </c>
      <c r="B404" s="2">
        <v>144</v>
      </c>
      <c r="C404" s="4">
        <v>111</v>
      </c>
      <c r="D404" s="6">
        <v>105</v>
      </c>
      <c r="E404" s="2">
        <v>5.8930895340366795E-4</v>
      </c>
      <c r="F404" s="4">
        <v>5.7298307377028003E-4</v>
      </c>
      <c r="G404" s="6">
        <v>5.76375203789804E-4</v>
      </c>
      <c r="H404" s="1">
        <f t="shared" si="95"/>
        <v>5.7955574365458403E-4</v>
      </c>
      <c r="I404" s="8">
        <v>8378</v>
      </c>
      <c r="J404" s="10">
        <v>3465</v>
      </c>
      <c r="K404" s="12">
        <v>7293</v>
      </c>
      <c r="L404" s="8">
        <v>4.0342851639620501E-2</v>
      </c>
      <c r="M404" s="10">
        <v>3.2185253302123303E-2</v>
      </c>
      <c r="N404" s="12">
        <v>3.9442515494694401E-2</v>
      </c>
      <c r="O404" s="1">
        <f t="shared" si="96"/>
        <v>3.7323540145479402E-2</v>
      </c>
      <c r="P404" s="1">
        <f t="shared" si="97"/>
        <v>64.400259257415414</v>
      </c>
      <c r="Q404" s="1">
        <f t="shared" si="102"/>
        <v>6.0089945911253082</v>
      </c>
      <c r="R404" s="1">
        <f t="shared" si="103"/>
        <v>6.0089945911253082</v>
      </c>
      <c r="S404" s="1">
        <f t="shared" si="90"/>
        <v>0</v>
      </c>
      <c r="T404">
        <f t="shared" si="98"/>
        <v>1.4165799723730069E-4</v>
      </c>
      <c r="U404" s="15">
        <f t="shared" si="104"/>
        <v>1</v>
      </c>
      <c r="V404" s="15">
        <f t="shared" si="91"/>
        <v>6.0089945911253082</v>
      </c>
      <c r="W404" s="15">
        <f t="shared" si="92"/>
        <v>0</v>
      </c>
      <c r="X404" s="15">
        <f t="shared" si="93"/>
        <v>0</v>
      </c>
      <c r="Y404" s="15">
        <f t="shared" si="94"/>
        <v>0</v>
      </c>
      <c r="Z404">
        <f t="shared" si="99"/>
        <v>-3.8487589025555411</v>
      </c>
      <c r="AB404">
        <v>653</v>
      </c>
      <c r="AC404">
        <v>685</v>
      </c>
      <c r="AD404">
        <v>949</v>
      </c>
      <c r="AE404">
        <v>72</v>
      </c>
      <c r="AF404">
        <v>9</v>
      </c>
      <c r="AG404">
        <v>2.3694618817809002E-2</v>
      </c>
      <c r="AH404">
        <v>6.9412074661046102E-3</v>
      </c>
      <c r="AI404">
        <v>9.7858255050166498E-3</v>
      </c>
      <c r="AJ404">
        <v>1.3949433304272E-3</v>
      </c>
      <c r="AK404">
        <v>2.1908471275559802E-3</v>
      </c>
      <c r="AN404">
        <f t="shared" si="100"/>
        <v>1</v>
      </c>
      <c r="AO404">
        <f t="shared" si="101"/>
        <v>0</v>
      </c>
      <c r="BL404" s="1"/>
      <c r="BN404" s="1"/>
    </row>
    <row r="405" spans="1:66" x14ac:dyDescent="0.2">
      <c r="A405">
        <v>403</v>
      </c>
      <c r="B405" s="2">
        <v>0</v>
      </c>
      <c r="C405" s="4">
        <v>0</v>
      </c>
      <c r="D405" s="6">
        <v>0</v>
      </c>
      <c r="E405" s="2">
        <v>0</v>
      </c>
      <c r="F405" s="4">
        <v>0</v>
      </c>
      <c r="G405" s="6">
        <v>0</v>
      </c>
      <c r="H405" s="1">
        <f t="shared" si="95"/>
        <v>0</v>
      </c>
      <c r="I405" s="8">
        <v>0</v>
      </c>
      <c r="J405" s="10">
        <v>0</v>
      </c>
      <c r="K405" s="12">
        <v>0</v>
      </c>
      <c r="L405" s="8">
        <v>0</v>
      </c>
      <c r="M405" s="10">
        <v>0</v>
      </c>
      <c r="N405" s="12">
        <v>0</v>
      </c>
      <c r="O405" s="1">
        <f t="shared" si="96"/>
        <v>0</v>
      </c>
      <c r="P405" s="1" t="e">
        <f t="shared" si="97"/>
        <v>#DIV/0!</v>
      </c>
      <c r="Q405" s="1" t="e">
        <f t="shared" si="102"/>
        <v>#DIV/0!</v>
      </c>
      <c r="R405" s="1" t="e">
        <f t="shared" si="103"/>
        <v>#DIV/0!</v>
      </c>
      <c r="S405" s="1" t="e">
        <f t="shared" si="90"/>
        <v>#DIV/0!</v>
      </c>
      <c r="T405" t="e">
        <f t="shared" si="98"/>
        <v>#DIV/0!</v>
      </c>
      <c r="U405" s="15" t="e">
        <f t="shared" si="104"/>
        <v>#DIV/0!</v>
      </c>
      <c r="V405" s="15" t="e">
        <f t="shared" si="91"/>
        <v>#DIV/0!</v>
      </c>
      <c r="W405" s="15" t="e">
        <f t="shared" si="92"/>
        <v>#DIV/0!</v>
      </c>
      <c r="X405" s="15" t="e">
        <f t="shared" si="93"/>
        <v>#DIV/0!</v>
      </c>
      <c r="Y405" s="15" t="e">
        <f t="shared" si="94"/>
        <v>#DIV/0!</v>
      </c>
      <c r="Z405" t="e">
        <f t="shared" si="99"/>
        <v>#DIV/0!</v>
      </c>
      <c r="AB405">
        <v>0</v>
      </c>
      <c r="AC405">
        <v>0</v>
      </c>
      <c r="AD405">
        <v>0</v>
      </c>
      <c r="AE405">
        <v>0</v>
      </c>
      <c r="AF405">
        <v>0</v>
      </c>
      <c r="AG405">
        <v>0</v>
      </c>
      <c r="AH405">
        <v>0</v>
      </c>
      <c r="AI405">
        <v>0</v>
      </c>
      <c r="AJ405">
        <v>0</v>
      </c>
      <c r="AK405">
        <v>0</v>
      </c>
      <c r="AN405" t="e">
        <f t="shared" si="100"/>
        <v>#DIV/0!</v>
      </c>
      <c r="AO405" t="e">
        <f t="shared" si="101"/>
        <v>#DIV/0!</v>
      </c>
    </row>
    <row r="406" spans="1:66" x14ac:dyDescent="0.2">
      <c r="A406">
        <v>404</v>
      </c>
      <c r="B406" s="2">
        <v>0</v>
      </c>
      <c r="C406" s="4">
        <v>1</v>
      </c>
      <c r="D406" s="6">
        <v>3</v>
      </c>
      <c r="E406" s="2">
        <v>0</v>
      </c>
      <c r="F406" s="5">
        <v>5.1620096736061204E-6</v>
      </c>
      <c r="G406" s="7">
        <v>1.64678629654229E-5</v>
      </c>
      <c r="H406" s="1">
        <f t="shared" si="95"/>
        <v>7.2099575463430064E-6</v>
      </c>
      <c r="I406" s="8">
        <v>4</v>
      </c>
      <c r="J406" s="10">
        <v>0</v>
      </c>
      <c r="K406" s="12">
        <v>3</v>
      </c>
      <c r="L406" s="9">
        <v>1.92613280685703E-5</v>
      </c>
      <c r="M406" s="10">
        <v>0</v>
      </c>
      <c r="N406" s="13">
        <v>1.6224810980951999E-5</v>
      </c>
      <c r="O406" s="1">
        <f t="shared" si="96"/>
        <v>1.1828713016507432E-5</v>
      </c>
      <c r="P406" s="1">
        <f t="shared" si="97"/>
        <v>1.6406078594050979</v>
      </c>
      <c r="Q406" s="1">
        <f t="shared" si="102"/>
        <v>0.71423044488566301</v>
      </c>
      <c r="R406" s="1">
        <f t="shared" si="103"/>
        <v>0.71423044488566301</v>
      </c>
      <c r="S406" s="1">
        <f t="shared" si="90"/>
        <v>0</v>
      </c>
      <c r="T406">
        <f t="shared" si="98"/>
        <v>0.58126188704837589</v>
      </c>
      <c r="U406" s="15">
        <f t="shared" si="104"/>
        <v>0</v>
      </c>
      <c r="V406" s="15">
        <f t="shared" si="91"/>
        <v>0</v>
      </c>
      <c r="W406" s="15">
        <f t="shared" si="92"/>
        <v>0.71423044488566301</v>
      </c>
      <c r="X406" s="15">
        <f t="shared" si="93"/>
        <v>0</v>
      </c>
      <c r="Y406" s="15">
        <f t="shared" si="94"/>
        <v>0</v>
      </c>
      <c r="Z406">
        <f t="shared" si="99"/>
        <v>-0.23562815250761895</v>
      </c>
      <c r="AB406">
        <v>0</v>
      </c>
      <c r="AC406">
        <v>0</v>
      </c>
      <c r="AD406">
        <v>0</v>
      </c>
      <c r="AE406">
        <v>0</v>
      </c>
      <c r="AF406">
        <v>0</v>
      </c>
      <c r="AG406">
        <v>0</v>
      </c>
      <c r="AH406">
        <v>0</v>
      </c>
      <c r="AI406">
        <v>0</v>
      </c>
      <c r="AJ406">
        <v>0</v>
      </c>
      <c r="AK406">
        <v>0</v>
      </c>
      <c r="AN406">
        <f t="shared" si="100"/>
        <v>0</v>
      </c>
      <c r="AO406">
        <f t="shared" si="101"/>
        <v>0</v>
      </c>
    </row>
    <row r="407" spans="1:66" x14ac:dyDescent="0.2">
      <c r="A407">
        <v>405</v>
      </c>
      <c r="B407" s="2">
        <v>113</v>
      </c>
      <c r="C407" s="4">
        <v>76</v>
      </c>
      <c r="D407" s="6">
        <v>53</v>
      </c>
      <c r="E407" s="2">
        <v>4.6244383149037801E-4</v>
      </c>
      <c r="F407" s="4">
        <v>3.9231273519406499E-4</v>
      </c>
      <c r="G407" s="6">
        <v>2.9093224572247198E-4</v>
      </c>
      <c r="H407" s="1">
        <f t="shared" si="95"/>
        <v>3.8189627080230496E-4</v>
      </c>
      <c r="I407" s="8">
        <v>2826</v>
      </c>
      <c r="J407" s="10">
        <v>1032</v>
      </c>
      <c r="K407" s="12">
        <v>2017</v>
      </c>
      <c r="L407" s="8">
        <v>1.3608128280444901E-2</v>
      </c>
      <c r="M407" s="10">
        <v>9.5859109401995202E-3</v>
      </c>
      <c r="N407" s="12">
        <v>1.0908481249526701E-2</v>
      </c>
      <c r="O407" s="1">
        <f t="shared" si="96"/>
        <v>1.1367506823390374E-2</v>
      </c>
      <c r="P407" s="1">
        <f t="shared" si="97"/>
        <v>29.765953984072695</v>
      </c>
      <c r="Q407" s="1">
        <f t="shared" si="102"/>
        <v>4.8955912276553883</v>
      </c>
      <c r="R407" s="1">
        <f t="shared" si="103"/>
        <v>4.8955912276553883</v>
      </c>
      <c r="S407" s="1">
        <f t="shared" si="90"/>
        <v>0</v>
      </c>
      <c r="T407">
        <f t="shared" si="98"/>
        <v>7.5204128191348469E-4</v>
      </c>
      <c r="U407" s="15">
        <f t="shared" si="104"/>
        <v>1</v>
      </c>
      <c r="V407" s="15">
        <f t="shared" si="91"/>
        <v>4.8955912276553883</v>
      </c>
      <c r="W407" s="15">
        <f t="shared" si="92"/>
        <v>0</v>
      </c>
      <c r="X407" s="15">
        <f t="shared" si="93"/>
        <v>0</v>
      </c>
      <c r="Y407" s="15">
        <f t="shared" si="94"/>
        <v>0</v>
      </c>
      <c r="Z407">
        <f t="shared" si="99"/>
        <v>-3.1237583189626879</v>
      </c>
      <c r="AB407">
        <v>84</v>
      </c>
      <c r="AC407">
        <v>2903</v>
      </c>
      <c r="AD407">
        <v>1414</v>
      </c>
      <c r="AE407">
        <v>93</v>
      </c>
      <c r="AF407">
        <v>3</v>
      </c>
      <c r="AG407">
        <v>3.0480060960121902E-3</v>
      </c>
      <c r="AH407">
        <v>2.9416533246863701E-2</v>
      </c>
      <c r="AI407">
        <v>1.4580776885240799E-2</v>
      </c>
      <c r="AJ407">
        <v>1.8018018018018001E-3</v>
      </c>
      <c r="AK407">
        <v>7.3028237585199597E-4</v>
      </c>
      <c r="AN407">
        <f t="shared" si="100"/>
        <v>1</v>
      </c>
      <c r="AO407">
        <f t="shared" si="101"/>
        <v>0</v>
      </c>
      <c r="BL407" s="1"/>
    </row>
    <row r="408" spans="1:66" x14ac:dyDescent="0.2">
      <c r="A408">
        <v>406</v>
      </c>
      <c r="B408" s="2">
        <v>53</v>
      </c>
      <c r="C408" s="4">
        <v>54</v>
      </c>
      <c r="D408" s="6">
        <v>56</v>
      </c>
      <c r="E408" s="2">
        <v>2.1689843423884999E-4</v>
      </c>
      <c r="F408" s="4">
        <v>2.7874852237473E-4</v>
      </c>
      <c r="G408" s="6">
        <v>3.0740010868789499E-4</v>
      </c>
      <c r="H408" s="1">
        <f t="shared" si="95"/>
        <v>2.676823551004917E-4</v>
      </c>
      <c r="I408" s="8">
        <v>311</v>
      </c>
      <c r="J408" s="10">
        <v>130</v>
      </c>
      <c r="K408" s="12">
        <v>257</v>
      </c>
      <c r="L408" s="8">
        <v>1.49756825733134E-3</v>
      </c>
      <c r="M408" s="10">
        <v>1.2075275409166E-3</v>
      </c>
      <c r="N408" s="12">
        <v>1.3899254740348901E-3</v>
      </c>
      <c r="O408" s="1">
        <f t="shared" si="96"/>
        <v>1.3650070907609436E-3</v>
      </c>
      <c r="P408" s="1">
        <f t="shared" si="97"/>
        <v>5.0993540095255847</v>
      </c>
      <c r="Q408" s="1">
        <f t="shared" si="102"/>
        <v>2.3503144968326417</v>
      </c>
      <c r="R408" s="1">
        <f t="shared" si="103"/>
        <v>2.3503144968326417</v>
      </c>
      <c r="S408" s="1">
        <f t="shared" si="90"/>
        <v>0</v>
      </c>
      <c r="T408">
        <f t="shared" si="98"/>
        <v>2.4604151867462561E-4</v>
      </c>
      <c r="U408" s="15">
        <f t="shared" si="104"/>
        <v>1</v>
      </c>
      <c r="V408" s="15">
        <f t="shared" si="91"/>
        <v>2.3503144968326417</v>
      </c>
      <c r="W408" s="15">
        <f t="shared" si="92"/>
        <v>0</v>
      </c>
      <c r="X408" s="15">
        <f t="shared" si="93"/>
        <v>0</v>
      </c>
      <c r="Y408" s="15">
        <f t="shared" si="94"/>
        <v>0</v>
      </c>
      <c r="Z408">
        <f t="shared" si="99"/>
        <v>-3.6089916009867138</v>
      </c>
      <c r="AB408">
        <v>25</v>
      </c>
      <c r="AC408">
        <v>715</v>
      </c>
      <c r="AD408">
        <v>79</v>
      </c>
      <c r="AE408">
        <v>20</v>
      </c>
      <c r="AF408">
        <v>0</v>
      </c>
      <c r="AG408">
        <v>9.0714467143220001E-4</v>
      </c>
      <c r="AH408">
        <v>7.2452019536712398E-3</v>
      </c>
      <c r="AI408">
        <v>8.1462614846819297E-4</v>
      </c>
      <c r="AJ408">
        <v>3.8748425845199999E-4</v>
      </c>
      <c r="AK408">
        <v>0</v>
      </c>
      <c r="AN408">
        <f t="shared" si="100"/>
        <v>1</v>
      </c>
      <c r="AO408">
        <f t="shared" si="101"/>
        <v>0</v>
      </c>
    </row>
    <row r="409" spans="1:66" x14ac:dyDescent="0.2">
      <c r="A409">
        <v>407</v>
      </c>
      <c r="B409" s="2">
        <v>7</v>
      </c>
      <c r="C409" s="4">
        <v>7</v>
      </c>
      <c r="D409" s="6">
        <v>13</v>
      </c>
      <c r="E409" s="3">
        <v>2.8646963012678298E-5</v>
      </c>
      <c r="F409" s="5">
        <v>3.6134067715242901E-5</v>
      </c>
      <c r="G409" s="7">
        <v>7.1360739516832897E-5</v>
      </c>
      <c r="H409" s="1">
        <f t="shared" si="95"/>
        <v>4.5380590081584699E-5</v>
      </c>
      <c r="I409" s="8">
        <v>1</v>
      </c>
      <c r="J409" s="10">
        <v>0</v>
      </c>
      <c r="K409" s="12">
        <v>0</v>
      </c>
      <c r="L409" s="9">
        <v>4.8153320171425801E-6</v>
      </c>
      <c r="M409" s="11">
        <v>0</v>
      </c>
      <c r="N409" s="12">
        <v>0</v>
      </c>
      <c r="O409" s="1">
        <f t="shared" si="96"/>
        <v>1.60511067238086E-6</v>
      </c>
      <c r="P409" s="1">
        <f t="shared" si="97"/>
        <v>3.5369982397655264E-2</v>
      </c>
      <c r="Q409" s="1">
        <f t="shared" si="102"/>
        <v>-4.8213306887121945</v>
      </c>
      <c r="R409" s="1">
        <f t="shared" si="103"/>
        <v>0</v>
      </c>
      <c r="S409" s="1">
        <f t="shared" si="90"/>
        <v>-4.8213306887121945</v>
      </c>
      <c r="T409">
        <f t="shared" si="98"/>
        <v>2.9939132735922629E-2</v>
      </c>
      <c r="U409" s="15">
        <f t="shared" si="104"/>
        <v>1</v>
      </c>
      <c r="V409" s="15">
        <f t="shared" si="91"/>
        <v>0</v>
      </c>
      <c r="W409" s="15">
        <f t="shared" si="92"/>
        <v>0</v>
      </c>
      <c r="X409" s="15">
        <f t="shared" si="93"/>
        <v>-4.8213306887121945</v>
      </c>
      <c r="Y409" s="15">
        <f t="shared" si="94"/>
        <v>0</v>
      </c>
      <c r="Z409">
        <f t="shared" si="99"/>
        <v>-1.5237607842687979</v>
      </c>
      <c r="AB409">
        <v>0</v>
      </c>
      <c r="AC409">
        <v>1</v>
      </c>
      <c r="AD409">
        <v>1</v>
      </c>
      <c r="AE409">
        <v>0</v>
      </c>
      <c r="AF409">
        <v>0</v>
      </c>
      <c r="AG409">
        <v>0</v>
      </c>
      <c r="AH409" s="1">
        <v>1.01331495855541E-5</v>
      </c>
      <c r="AI409" s="1">
        <v>1.03117233983315E-5</v>
      </c>
      <c r="AJ409">
        <v>0</v>
      </c>
      <c r="AK409">
        <v>0</v>
      </c>
      <c r="AN409">
        <f t="shared" si="100"/>
        <v>0</v>
      </c>
      <c r="AO409">
        <f t="shared" si="101"/>
        <v>1</v>
      </c>
      <c r="BL409" s="1"/>
      <c r="BN409" s="1"/>
    </row>
    <row r="410" spans="1:66" x14ac:dyDescent="0.2">
      <c r="A410">
        <v>408</v>
      </c>
      <c r="B410" s="2">
        <v>0</v>
      </c>
      <c r="C410" s="4">
        <v>0</v>
      </c>
      <c r="D410" s="6">
        <v>0</v>
      </c>
      <c r="E410" s="2">
        <v>0</v>
      </c>
      <c r="F410" s="4">
        <v>0</v>
      </c>
      <c r="G410" s="6">
        <v>0</v>
      </c>
      <c r="H410" s="1">
        <f t="shared" si="95"/>
        <v>0</v>
      </c>
      <c r="I410" s="8">
        <v>0</v>
      </c>
      <c r="J410" s="10">
        <v>0</v>
      </c>
      <c r="K410" s="12">
        <v>0</v>
      </c>
      <c r="L410" s="9">
        <v>0</v>
      </c>
      <c r="M410" s="10">
        <v>0</v>
      </c>
      <c r="N410" s="13">
        <v>0</v>
      </c>
      <c r="O410" s="1">
        <f t="shared" si="96"/>
        <v>0</v>
      </c>
      <c r="P410" s="1" t="e">
        <f t="shared" si="97"/>
        <v>#DIV/0!</v>
      </c>
      <c r="Q410" s="1" t="e">
        <f t="shared" si="102"/>
        <v>#DIV/0!</v>
      </c>
      <c r="R410" s="1" t="e">
        <f t="shared" si="103"/>
        <v>#DIV/0!</v>
      </c>
      <c r="S410" s="1" t="e">
        <f t="shared" si="90"/>
        <v>#DIV/0!</v>
      </c>
      <c r="T410" t="e">
        <f t="shared" si="98"/>
        <v>#DIV/0!</v>
      </c>
      <c r="U410" s="15" t="e">
        <f t="shared" si="104"/>
        <v>#DIV/0!</v>
      </c>
      <c r="V410" s="15" t="e">
        <f t="shared" si="91"/>
        <v>#DIV/0!</v>
      </c>
      <c r="W410" s="15" t="e">
        <f t="shared" si="92"/>
        <v>#DIV/0!</v>
      </c>
      <c r="X410" s="15" t="e">
        <f t="shared" si="93"/>
        <v>#DIV/0!</v>
      </c>
      <c r="Y410" s="15" t="e">
        <f t="shared" si="94"/>
        <v>#DIV/0!</v>
      </c>
      <c r="Z410" t="e">
        <f t="shared" si="99"/>
        <v>#DIV/0!</v>
      </c>
      <c r="AB410">
        <v>0</v>
      </c>
      <c r="AC410">
        <v>0</v>
      </c>
      <c r="AD410">
        <v>0</v>
      </c>
      <c r="AE410">
        <v>0</v>
      </c>
      <c r="AF410">
        <v>0</v>
      </c>
      <c r="AG410">
        <v>0</v>
      </c>
      <c r="AH410">
        <v>0</v>
      </c>
      <c r="AI410">
        <v>0</v>
      </c>
      <c r="AJ410">
        <v>0</v>
      </c>
      <c r="AK410">
        <v>0</v>
      </c>
      <c r="AN410" t="e">
        <f t="shared" si="100"/>
        <v>#DIV/0!</v>
      </c>
      <c r="AO410" t="e">
        <f t="shared" si="101"/>
        <v>#DIV/0!</v>
      </c>
    </row>
    <row r="411" spans="1:66" x14ac:dyDescent="0.2">
      <c r="A411">
        <v>409</v>
      </c>
      <c r="B411" s="2">
        <v>14</v>
      </c>
      <c r="C411" s="4">
        <v>16</v>
      </c>
      <c r="D411" s="6">
        <v>9</v>
      </c>
      <c r="E411" s="3">
        <v>5.7293926025356597E-5</v>
      </c>
      <c r="F411" s="4">
        <v>8.2592154777697994E-5</v>
      </c>
      <c r="G411" s="7">
        <v>4.9403588896268902E-5</v>
      </c>
      <c r="H411" s="1">
        <f t="shared" si="95"/>
        <v>6.3096556566441176E-5</v>
      </c>
      <c r="I411" s="8">
        <v>1</v>
      </c>
      <c r="J411" s="10">
        <v>0</v>
      </c>
      <c r="K411" s="12">
        <v>1</v>
      </c>
      <c r="L411" s="9">
        <v>4.8153320171425801E-6</v>
      </c>
      <c r="M411" s="10">
        <v>0</v>
      </c>
      <c r="N411" s="13">
        <v>5.4082703269840199E-6</v>
      </c>
      <c r="O411" s="1">
        <f t="shared" si="96"/>
        <v>3.4078674480422001E-6</v>
      </c>
      <c r="P411" s="1">
        <f t="shared" si="97"/>
        <v>5.4010355453449961E-2</v>
      </c>
      <c r="Q411" s="1">
        <f t="shared" si="102"/>
        <v>-4.2106201467756552</v>
      </c>
      <c r="R411" s="1">
        <f t="shared" si="103"/>
        <v>0</v>
      </c>
      <c r="S411" s="1">
        <f t="shared" si="90"/>
        <v>-4.2106201467756552</v>
      </c>
      <c r="T411">
        <f t="shared" si="98"/>
        <v>4.1874422945510931E-3</v>
      </c>
      <c r="U411" s="15">
        <f t="shared" si="104"/>
        <v>1</v>
      </c>
      <c r="V411" s="15">
        <f t="shared" si="91"/>
        <v>0</v>
      </c>
      <c r="W411" s="15">
        <f t="shared" si="92"/>
        <v>0</v>
      </c>
      <c r="X411" s="15">
        <f t="shared" si="93"/>
        <v>-4.2106201467756552</v>
      </c>
      <c r="Y411" s="15">
        <f t="shared" si="94"/>
        <v>0</v>
      </c>
      <c r="Z411">
        <f t="shared" si="99"/>
        <v>-2.3780511647504929</v>
      </c>
      <c r="AB411">
        <v>0</v>
      </c>
      <c r="AC411">
        <v>0</v>
      </c>
      <c r="AD411">
        <v>0</v>
      </c>
      <c r="AE411">
        <v>0</v>
      </c>
      <c r="AF411">
        <v>0</v>
      </c>
      <c r="AG411">
        <v>0</v>
      </c>
      <c r="AH411">
        <v>0</v>
      </c>
      <c r="AI411">
        <v>0</v>
      </c>
      <c r="AJ411">
        <v>0</v>
      </c>
      <c r="AK411">
        <v>0</v>
      </c>
      <c r="AN411">
        <f t="shared" si="100"/>
        <v>0</v>
      </c>
      <c r="AO411">
        <f t="shared" si="101"/>
        <v>0</v>
      </c>
      <c r="BL411" s="1"/>
      <c r="BM411" s="1"/>
      <c r="BN411" s="1"/>
    </row>
    <row r="412" spans="1:66" x14ac:dyDescent="0.2">
      <c r="A412">
        <v>410</v>
      </c>
      <c r="B412" s="2">
        <v>1</v>
      </c>
      <c r="C412" s="4">
        <v>1</v>
      </c>
      <c r="D412" s="6">
        <v>1</v>
      </c>
      <c r="E412" s="3">
        <v>4.0924232875254699E-6</v>
      </c>
      <c r="F412" s="5">
        <v>5.1620096736061204E-6</v>
      </c>
      <c r="G412" s="7">
        <v>5.4892876551409902E-6</v>
      </c>
      <c r="H412" s="1">
        <f t="shared" si="95"/>
        <v>4.9145735387575268E-6</v>
      </c>
      <c r="I412" s="8">
        <v>342</v>
      </c>
      <c r="J412" s="10">
        <v>134</v>
      </c>
      <c r="K412" s="12">
        <v>265</v>
      </c>
      <c r="L412" s="8">
        <v>1.64684354986276E-3</v>
      </c>
      <c r="M412" s="10">
        <v>1.24468223448327E-3</v>
      </c>
      <c r="N412" s="12">
        <v>1.43319163665076E-3</v>
      </c>
      <c r="O412" s="1">
        <f t="shared" si="96"/>
        <v>1.4415724736655967E-3</v>
      </c>
      <c r="P412" s="1">
        <f t="shared" si="97"/>
        <v>293.32605612613264</v>
      </c>
      <c r="Q412" s="1">
        <f t="shared" si="102"/>
        <v>8.1963614210274613</v>
      </c>
      <c r="R412" s="1">
        <f t="shared" si="103"/>
        <v>8.1963614210274613</v>
      </c>
      <c r="S412" s="1">
        <f t="shared" si="90"/>
        <v>0</v>
      </c>
      <c r="T412">
        <f t="shared" si="98"/>
        <v>2.4570893591590584E-4</v>
      </c>
      <c r="U412" s="15">
        <f t="shared" si="104"/>
        <v>1</v>
      </c>
      <c r="V412" s="15">
        <f t="shared" si="91"/>
        <v>8.1963614210274613</v>
      </c>
      <c r="W412" s="15">
        <f t="shared" si="92"/>
        <v>0</v>
      </c>
      <c r="X412" s="15">
        <f t="shared" si="93"/>
        <v>0</v>
      </c>
      <c r="Y412" s="15">
        <f t="shared" si="94"/>
        <v>0</v>
      </c>
      <c r="Z412">
        <f t="shared" si="99"/>
        <v>-3.6095790488581398</v>
      </c>
      <c r="AB412">
        <v>0</v>
      </c>
      <c r="AC412">
        <v>0</v>
      </c>
      <c r="AD412">
        <v>0</v>
      </c>
      <c r="AE412">
        <v>0</v>
      </c>
      <c r="AF412">
        <v>0</v>
      </c>
      <c r="AG412">
        <v>0</v>
      </c>
      <c r="AH412">
        <v>0</v>
      </c>
      <c r="AI412">
        <v>0</v>
      </c>
      <c r="AJ412">
        <v>0</v>
      </c>
      <c r="AK412">
        <v>0</v>
      </c>
      <c r="AN412">
        <f t="shared" si="100"/>
        <v>0</v>
      </c>
      <c r="AO412">
        <f t="shared" si="101"/>
        <v>0</v>
      </c>
      <c r="BL412" s="1"/>
      <c r="BM412" s="1"/>
      <c r="BN412" s="1"/>
    </row>
    <row r="413" spans="1:66" x14ac:dyDescent="0.2">
      <c r="A413">
        <v>411</v>
      </c>
      <c r="B413" s="2">
        <v>144</v>
      </c>
      <c r="C413" s="4">
        <v>97</v>
      </c>
      <c r="D413" s="6">
        <v>115</v>
      </c>
      <c r="E413" s="2">
        <v>5.8930895340366795E-4</v>
      </c>
      <c r="F413" s="4">
        <v>5.0071493833979397E-4</v>
      </c>
      <c r="G413" s="6">
        <v>6.3126808034121398E-4</v>
      </c>
      <c r="H413" s="1">
        <f t="shared" si="95"/>
        <v>5.7376399069489204E-4</v>
      </c>
      <c r="I413" s="8">
        <v>7</v>
      </c>
      <c r="J413" s="10">
        <v>1</v>
      </c>
      <c r="K413" s="12">
        <v>5</v>
      </c>
      <c r="L413" s="9">
        <v>3.3707324119998E-5</v>
      </c>
      <c r="M413" s="11">
        <v>9.2886733916661993E-6</v>
      </c>
      <c r="N413" s="13">
        <v>2.7041351634920099E-5</v>
      </c>
      <c r="O413" s="1">
        <f t="shared" si="96"/>
        <v>2.3345783048861434E-5</v>
      </c>
      <c r="P413" s="1">
        <f t="shared" si="97"/>
        <v>4.0688825767171435E-2</v>
      </c>
      <c r="Q413" s="1">
        <f t="shared" si="102"/>
        <v>-4.6192235432859983</v>
      </c>
      <c r="R413" s="1">
        <f t="shared" si="103"/>
        <v>0</v>
      </c>
      <c r="S413" s="1">
        <f t="shared" ref="S413:S421" si="105">IF(Q413&lt;=0,Q413,0)</f>
        <v>-4.6192235432859983</v>
      </c>
      <c r="T413">
        <f t="shared" si="98"/>
        <v>1.4874161377656842E-4</v>
      </c>
      <c r="U413" s="15">
        <f t="shared" si="104"/>
        <v>1</v>
      </c>
      <c r="V413" s="15">
        <f t="shared" si="91"/>
        <v>0</v>
      </c>
      <c r="W413" s="15">
        <f t="shared" si="92"/>
        <v>0</v>
      </c>
      <c r="X413" s="15">
        <f t="shared" si="93"/>
        <v>-4.6192235432859983</v>
      </c>
      <c r="Y413" s="15">
        <f t="shared" si="94"/>
        <v>0</v>
      </c>
      <c r="Z413">
        <f t="shared" si="99"/>
        <v>-3.8275675109320586</v>
      </c>
      <c r="AB413">
        <v>0</v>
      </c>
      <c r="AC413">
        <v>0</v>
      </c>
      <c r="AD413">
        <v>0</v>
      </c>
      <c r="AE413">
        <v>0</v>
      </c>
      <c r="AF413">
        <v>0</v>
      </c>
      <c r="AG413">
        <v>0</v>
      </c>
      <c r="AH413">
        <v>0</v>
      </c>
      <c r="AI413">
        <v>0</v>
      </c>
      <c r="AJ413">
        <v>0</v>
      </c>
      <c r="AK413">
        <v>0</v>
      </c>
      <c r="AN413">
        <f t="shared" si="100"/>
        <v>0</v>
      </c>
      <c r="AO413">
        <f t="shared" si="101"/>
        <v>0</v>
      </c>
    </row>
    <row r="414" spans="1:66" x14ac:dyDescent="0.2">
      <c r="A414">
        <v>412</v>
      </c>
      <c r="B414" s="2">
        <v>86</v>
      </c>
      <c r="C414" s="4">
        <v>54</v>
      </c>
      <c r="D414" s="6">
        <v>53</v>
      </c>
      <c r="E414" s="2">
        <v>3.5194840272719001E-4</v>
      </c>
      <c r="F414" s="4">
        <v>2.7874852237473E-4</v>
      </c>
      <c r="G414" s="6">
        <v>2.9093224572247198E-4</v>
      </c>
      <c r="H414" s="1">
        <f t="shared" si="95"/>
        <v>3.0720972360813063E-4</v>
      </c>
      <c r="I414" s="8">
        <v>1</v>
      </c>
      <c r="J414" s="10">
        <v>2</v>
      </c>
      <c r="K414" s="12">
        <v>1</v>
      </c>
      <c r="L414" s="9">
        <v>4.8153320171425801E-6</v>
      </c>
      <c r="M414" s="11">
        <v>1.8577346783332399E-5</v>
      </c>
      <c r="N414" s="13">
        <v>5.4082703269840199E-6</v>
      </c>
      <c r="O414" s="1">
        <f t="shared" si="96"/>
        <v>9.6003163758196662E-6</v>
      </c>
      <c r="P414" s="1">
        <f t="shared" si="97"/>
        <v>3.1250040731346122E-2</v>
      </c>
      <c r="Q414" s="1">
        <f t="shared" si="102"/>
        <v>-4.9999981195880716</v>
      </c>
      <c r="R414" s="1">
        <f t="shared" si="103"/>
        <v>0</v>
      </c>
      <c r="S414" s="1">
        <f t="shared" si="105"/>
        <v>-4.9999981195880716</v>
      </c>
      <c r="T414">
        <f t="shared" si="98"/>
        <v>2.0877946090945017E-4</v>
      </c>
      <c r="U414" s="15">
        <f t="shared" si="104"/>
        <v>1</v>
      </c>
      <c r="V414" s="15">
        <f t="shared" si="91"/>
        <v>0</v>
      </c>
      <c r="W414" s="15">
        <f t="shared" si="92"/>
        <v>0</v>
      </c>
      <c r="X414" s="15">
        <f t="shared" si="93"/>
        <v>-4.9999981195880716</v>
      </c>
      <c r="Y414" s="15">
        <f t="shared" si="94"/>
        <v>0</v>
      </c>
      <c r="Z414">
        <f t="shared" si="99"/>
        <v>-3.6803122281431313</v>
      </c>
      <c r="AB414">
        <v>0</v>
      </c>
      <c r="AC414">
        <v>0</v>
      </c>
      <c r="AD414">
        <v>0</v>
      </c>
      <c r="AE414">
        <v>0</v>
      </c>
      <c r="AF414">
        <v>0</v>
      </c>
      <c r="AG414">
        <v>0</v>
      </c>
      <c r="AH414">
        <v>0</v>
      </c>
      <c r="AI414">
        <v>0</v>
      </c>
      <c r="AJ414">
        <v>0</v>
      </c>
      <c r="AK414">
        <v>0</v>
      </c>
      <c r="AN414">
        <f t="shared" si="100"/>
        <v>0</v>
      </c>
      <c r="AO414">
        <f t="shared" si="101"/>
        <v>0</v>
      </c>
    </row>
    <row r="415" spans="1:66" x14ac:dyDescent="0.2">
      <c r="A415">
        <v>413</v>
      </c>
      <c r="B415" s="2">
        <v>61</v>
      </c>
      <c r="C415" s="4">
        <v>50</v>
      </c>
      <c r="D415" s="6">
        <v>45</v>
      </c>
      <c r="E415" s="2">
        <v>2.49637820539054E-4</v>
      </c>
      <c r="F415" s="4">
        <v>2.5810048368030602E-4</v>
      </c>
      <c r="G415" s="6">
        <v>2.4701794448134397E-4</v>
      </c>
      <c r="H415" s="1">
        <f t="shared" si="95"/>
        <v>2.5158541623356798E-4</v>
      </c>
      <c r="I415" s="8">
        <v>0</v>
      </c>
      <c r="J415" s="10">
        <v>0</v>
      </c>
      <c r="K415" s="12">
        <v>0</v>
      </c>
      <c r="L415" s="9">
        <v>0</v>
      </c>
      <c r="M415" s="10">
        <v>0</v>
      </c>
      <c r="N415" s="12">
        <v>0</v>
      </c>
      <c r="O415" s="1">
        <f t="shared" si="96"/>
        <v>0</v>
      </c>
      <c r="P415" s="1">
        <f t="shared" si="97"/>
        <v>0</v>
      </c>
      <c r="Q415" s="1" t="e">
        <f t="shared" si="102"/>
        <v>#NUM!</v>
      </c>
      <c r="R415" s="1" t="e">
        <f t="shared" si="103"/>
        <v>#NUM!</v>
      </c>
      <c r="S415" s="1" t="e">
        <f t="shared" si="105"/>
        <v>#NUM!</v>
      </c>
      <c r="T415">
        <f t="shared" si="98"/>
        <v>1.8709143026569244E-7</v>
      </c>
      <c r="U415" s="15">
        <f t="shared" si="104"/>
        <v>1</v>
      </c>
      <c r="V415" s="15" t="e">
        <f t="shared" si="91"/>
        <v>#NUM!</v>
      </c>
      <c r="W415" s="15" t="e">
        <f t="shared" si="92"/>
        <v>#NUM!</v>
      </c>
      <c r="X415" s="15" t="e">
        <f t="shared" si="93"/>
        <v>#NUM!</v>
      </c>
      <c r="Y415" s="15" t="e">
        <f t="shared" si="94"/>
        <v>#NUM!</v>
      </c>
      <c r="Z415">
        <f t="shared" si="99"/>
        <v>-6.7279461049294831</v>
      </c>
      <c r="AB415">
        <v>0</v>
      </c>
      <c r="AC415">
        <v>0</v>
      </c>
      <c r="AD415">
        <v>0</v>
      </c>
      <c r="AE415">
        <v>0</v>
      </c>
      <c r="AF415">
        <v>0</v>
      </c>
      <c r="AG415">
        <v>0</v>
      </c>
      <c r="AH415">
        <v>0</v>
      </c>
      <c r="AI415">
        <v>0</v>
      </c>
      <c r="AJ415">
        <v>0</v>
      </c>
      <c r="AK415">
        <v>0</v>
      </c>
      <c r="AN415">
        <f t="shared" si="100"/>
        <v>0</v>
      </c>
      <c r="AO415">
        <f t="shared" si="101"/>
        <v>0</v>
      </c>
    </row>
    <row r="416" spans="1:66" x14ac:dyDescent="0.2">
      <c r="A416">
        <v>414</v>
      </c>
      <c r="B416" s="2">
        <v>22</v>
      </c>
      <c r="C416" s="4">
        <v>27</v>
      </c>
      <c r="D416" s="6">
        <v>22</v>
      </c>
      <c r="E416" s="2">
        <v>9.0033312325560403E-5</v>
      </c>
      <c r="F416" s="4">
        <v>1.39374261187365E-4</v>
      </c>
      <c r="G416" s="6">
        <v>1.2076432841310101E-4</v>
      </c>
      <c r="H416" s="1">
        <f t="shared" si="95"/>
        <v>1.1672396730867547E-4</v>
      </c>
      <c r="I416" s="8">
        <v>0</v>
      </c>
      <c r="J416" s="10">
        <v>0</v>
      </c>
      <c r="K416" s="12">
        <v>0</v>
      </c>
      <c r="L416" s="8">
        <v>0</v>
      </c>
      <c r="M416" s="10">
        <v>0</v>
      </c>
      <c r="N416" s="12">
        <v>0</v>
      </c>
      <c r="O416" s="1">
        <f t="shared" si="96"/>
        <v>0</v>
      </c>
      <c r="P416" s="1">
        <f t="shared" si="97"/>
        <v>0</v>
      </c>
      <c r="Q416" s="1" t="e">
        <f t="shared" si="102"/>
        <v>#NUM!</v>
      </c>
      <c r="R416" s="1" t="e">
        <f t="shared" si="103"/>
        <v>#NUM!</v>
      </c>
      <c r="S416" s="1" t="e">
        <f t="shared" si="105"/>
        <v>#NUM!</v>
      </c>
      <c r="T416">
        <f t="shared" si="98"/>
        <v>1.2546700852544765E-3</v>
      </c>
      <c r="U416" s="15">
        <f t="shared" si="104"/>
        <v>1</v>
      </c>
      <c r="V416" s="15" t="e">
        <f t="shared" si="91"/>
        <v>#NUM!</v>
      </c>
      <c r="W416" s="15" t="e">
        <f t="shared" si="92"/>
        <v>#NUM!</v>
      </c>
      <c r="X416" s="15" t="e">
        <f t="shared" si="93"/>
        <v>#NUM!</v>
      </c>
      <c r="Y416" s="15" t="e">
        <f t="shared" si="94"/>
        <v>#NUM!</v>
      </c>
      <c r="Z416">
        <f t="shared" si="99"/>
        <v>-2.9014704566447307</v>
      </c>
      <c r="AB416">
        <v>0</v>
      </c>
      <c r="AC416">
        <v>0</v>
      </c>
      <c r="AD416">
        <v>0</v>
      </c>
      <c r="AE416">
        <v>0</v>
      </c>
      <c r="AF416">
        <v>0</v>
      </c>
      <c r="AG416">
        <v>0</v>
      </c>
      <c r="AH416">
        <v>0</v>
      </c>
      <c r="AI416">
        <v>0</v>
      </c>
      <c r="AJ416">
        <v>0</v>
      </c>
      <c r="AK416">
        <v>0</v>
      </c>
      <c r="AN416">
        <f t="shared" si="100"/>
        <v>0</v>
      </c>
      <c r="AO416">
        <f t="shared" si="101"/>
        <v>0</v>
      </c>
    </row>
    <row r="417" spans="1:41" x14ac:dyDescent="0.2">
      <c r="A417">
        <v>415</v>
      </c>
      <c r="B417" s="2">
        <v>21</v>
      </c>
      <c r="C417" s="4">
        <v>19</v>
      </c>
      <c r="D417" s="6">
        <v>27</v>
      </c>
      <c r="E417" s="2">
        <v>8.5940889038034902E-5</v>
      </c>
      <c r="F417" s="5">
        <v>9.8078183798516397E-5</v>
      </c>
      <c r="G417" s="6">
        <v>1.4821076668880599E-4</v>
      </c>
      <c r="H417" s="1">
        <f t="shared" si="95"/>
        <v>1.1074327984178576E-4</v>
      </c>
      <c r="I417" s="8">
        <v>40</v>
      </c>
      <c r="J417" s="10">
        <v>21</v>
      </c>
      <c r="K417" s="12">
        <v>54</v>
      </c>
      <c r="L417" s="8">
        <v>1.9261328068570301E-4</v>
      </c>
      <c r="M417" s="10">
        <v>1.9506214122499001E-4</v>
      </c>
      <c r="N417" s="12">
        <v>2.9204659765713701E-4</v>
      </c>
      <c r="O417" s="1">
        <f t="shared" si="96"/>
        <v>2.2657400652261001E-4</v>
      </c>
      <c r="P417" s="1">
        <f t="shared" si="97"/>
        <v>2.0459391020954651</v>
      </c>
      <c r="Q417" s="1">
        <f t="shared" si="102"/>
        <v>1.0327632035327017</v>
      </c>
      <c r="R417" s="1">
        <f t="shared" si="103"/>
        <v>1.0327632035327017</v>
      </c>
      <c r="S417" s="1">
        <f t="shared" si="105"/>
        <v>0</v>
      </c>
      <c r="T417">
        <f t="shared" si="98"/>
        <v>3.7757870099909469E-2</v>
      </c>
      <c r="U417" s="15">
        <f t="shared" si="104"/>
        <v>1</v>
      </c>
      <c r="V417" s="15">
        <f t="shared" si="91"/>
        <v>1.0327632035327017</v>
      </c>
      <c r="W417" s="15">
        <f t="shared" si="92"/>
        <v>0</v>
      </c>
      <c r="X417" s="15">
        <f t="shared" si="93"/>
        <v>0</v>
      </c>
      <c r="Y417" s="15">
        <f t="shared" si="94"/>
        <v>0</v>
      </c>
      <c r="Z417">
        <f t="shared" si="99"/>
        <v>-1.4229925119890456</v>
      </c>
      <c r="AB417">
        <v>0</v>
      </c>
      <c r="AC417">
        <v>0</v>
      </c>
      <c r="AD417">
        <v>0</v>
      </c>
      <c r="AE417">
        <v>0</v>
      </c>
      <c r="AF417">
        <v>0</v>
      </c>
      <c r="AG417">
        <v>0</v>
      </c>
      <c r="AH417">
        <v>0</v>
      </c>
      <c r="AI417">
        <v>0</v>
      </c>
      <c r="AJ417">
        <v>0</v>
      </c>
      <c r="AK417">
        <v>0</v>
      </c>
      <c r="AN417">
        <f t="shared" si="100"/>
        <v>0</v>
      </c>
      <c r="AO417">
        <f t="shared" si="101"/>
        <v>0</v>
      </c>
    </row>
    <row r="418" spans="1:41" x14ac:dyDescent="0.2">
      <c r="A418">
        <v>416</v>
      </c>
      <c r="B418" s="2">
        <v>0</v>
      </c>
      <c r="C418" s="4">
        <v>2</v>
      </c>
      <c r="D418" s="6">
        <v>0</v>
      </c>
      <c r="E418" s="3">
        <v>0</v>
      </c>
      <c r="F418" s="5">
        <v>1.03240193472122E-5</v>
      </c>
      <c r="G418" s="7">
        <v>0</v>
      </c>
      <c r="H418" s="1">
        <f t="shared" si="95"/>
        <v>3.4413397824040666E-6</v>
      </c>
      <c r="I418" s="8">
        <v>0</v>
      </c>
      <c r="J418" s="10">
        <v>0</v>
      </c>
      <c r="K418" s="12">
        <v>0</v>
      </c>
      <c r="L418" s="8">
        <v>0</v>
      </c>
      <c r="M418" s="10">
        <v>0</v>
      </c>
      <c r="N418" s="13">
        <v>0</v>
      </c>
      <c r="O418" s="1">
        <f t="shared" si="96"/>
        <v>0</v>
      </c>
      <c r="P418" s="1">
        <f t="shared" si="97"/>
        <v>0</v>
      </c>
      <c r="Q418" s="1" t="e">
        <f t="shared" si="102"/>
        <v>#NUM!</v>
      </c>
      <c r="R418" s="1" t="e">
        <f t="shared" si="103"/>
        <v>#NUM!</v>
      </c>
      <c r="S418" s="1" t="e">
        <f t="shared" si="105"/>
        <v>#NUM!</v>
      </c>
      <c r="T418">
        <f t="shared" si="98"/>
        <v>0.37390096630005903</v>
      </c>
      <c r="U418" s="15">
        <f t="shared" si="104"/>
        <v>0</v>
      </c>
      <c r="V418" s="15" t="e">
        <f t="shared" si="91"/>
        <v>#NUM!</v>
      </c>
      <c r="W418" s="15" t="e">
        <f t="shared" si="92"/>
        <v>#NUM!</v>
      </c>
      <c r="X418" s="15" t="e">
        <f t="shared" si="93"/>
        <v>#NUM!</v>
      </c>
      <c r="Y418" s="15" t="e">
        <f t="shared" si="94"/>
        <v>#NUM!</v>
      </c>
      <c r="Z418">
        <f t="shared" si="99"/>
        <v>-0.42724341246481962</v>
      </c>
      <c r="AB418">
        <v>0</v>
      </c>
      <c r="AC418">
        <v>0</v>
      </c>
      <c r="AD418">
        <v>0</v>
      </c>
      <c r="AE418">
        <v>0</v>
      </c>
      <c r="AF418">
        <v>0</v>
      </c>
      <c r="AG418">
        <v>0</v>
      </c>
      <c r="AH418">
        <v>0</v>
      </c>
      <c r="AI418">
        <v>0</v>
      </c>
      <c r="AJ418">
        <v>0</v>
      </c>
      <c r="AK418">
        <v>0</v>
      </c>
      <c r="AN418">
        <f t="shared" si="100"/>
        <v>0</v>
      </c>
      <c r="AO418">
        <f t="shared" si="101"/>
        <v>0</v>
      </c>
    </row>
    <row r="419" spans="1:41" x14ac:dyDescent="0.2">
      <c r="A419">
        <v>417</v>
      </c>
      <c r="B419" s="2">
        <v>2</v>
      </c>
      <c r="C419" s="4">
        <v>5</v>
      </c>
      <c r="D419" s="6">
        <v>1</v>
      </c>
      <c r="E419" s="3">
        <v>8.1848465750509499E-6</v>
      </c>
      <c r="F419" s="5">
        <v>2.5810048368030601E-5</v>
      </c>
      <c r="G419" s="7">
        <v>5.4892876551409902E-6</v>
      </c>
      <c r="H419" s="1">
        <f t="shared" si="95"/>
        <v>1.3161394199407515E-5</v>
      </c>
      <c r="I419" s="8">
        <v>0</v>
      </c>
      <c r="J419" s="10">
        <v>0</v>
      </c>
      <c r="K419" s="12">
        <v>0</v>
      </c>
      <c r="L419" s="8">
        <v>0</v>
      </c>
      <c r="M419" s="10">
        <v>0</v>
      </c>
      <c r="N419" s="12">
        <v>0</v>
      </c>
      <c r="O419" s="1">
        <f t="shared" si="96"/>
        <v>0</v>
      </c>
      <c r="P419" s="1">
        <f t="shared" si="97"/>
        <v>0</v>
      </c>
      <c r="Q419" s="1" t="e">
        <f t="shared" si="102"/>
        <v>#NUM!</v>
      </c>
      <c r="R419" s="1" t="e">
        <f t="shared" si="103"/>
        <v>#NUM!</v>
      </c>
      <c r="S419" s="1" t="e">
        <f t="shared" si="105"/>
        <v>#NUM!</v>
      </c>
      <c r="T419">
        <f t="shared" si="98"/>
        <v>0.10777852072901775</v>
      </c>
      <c r="U419" s="15">
        <f t="shared" si="104"/>
        <v>0</v>
      </c>
      <c r="V419" s="15" t="e">
        <f t="shared" ref="V419:V421" si="106">IF(AND(R419&gt;0,U419=1),R419,0)</f>
        <v>#NUM!</v>
      </c>
      <c r="W419" s="15" t="e">
        <f t="shared" ref="W419:W421" si="107">IF(AND(R419&gt;0,U419=0),R419,0)</f>
        <v>#NUM!</v>
      </c>
      <c r="X419" s="15" t="e">
        <f t="shared" ref="X419:X421" si="108">IF(AND(S419&lt;=0,U419=1),S419,0)</f>
        <v>#NUM!</v>
      </c>
      <c r="Y419" s="15" t="e">
        <f t="shared" ref="Y419:Y421" si="109">IF(AND(S419&lt;=0,U419=0),S419,0)</f>
        <v>#NUM!</v>
      </c>
      <c r="Z419">
        <f t="shared" si="99"/>
        <v>-0.96746778143431122</v>
      </c>
      <c r="AB419">
        <v>0</v>
      </c>
      <c r="AC419">
        <v>0</v>
      </c>
      <c r="AD419">
        <v>0</v>
      </c>
      <c r="AE419">
        <v>0</v>
      </c>
      <c r="AF419">
        <v>0</v>
      </c>
      <c r="AG419">
        <v>0</v>
      </c>
      <c r="AH419">
        <v>0</v>
      </c>
      <c r="AI419">
        <v>0</v>
      </c>
      <c r="AJ419">
        <v>0</v>
      </c>
      <c r="AK419">
        <v>0</v>
      </c>
      <c r="AN419">
        <f t="shared" si="100"/>
        <v>0</v>
      </c>
      <c r="AO419">
        <f t="shared" si="101"/>
        <v>0</v>
      </c>
    </row>
    <row r="420" spans="1:41" x14ac:dyDescent="0.2">
      <c r="A420">
        <v>418</v>
      </c>
      <c r="B420" s="2">
        <v>1</v>
      </c>
      <c r="C420" s="4">
        <v>1</v>
      </c>
      <c r="D420" s="6">
        <v>2</v>
      </c>
      <c r="E420" s="3">
        <v>4.0924232875254699E-6</v>
      </c>
      <c r="F420" s="5">
        <v>5.1620096736061204E-6</v>
      </c>
      <c r="G420" s="7">
        <v>1.0978575310281899E-5</v>
      </c>
      <c r="H420" s="1">
        <f t="shared" si="95"/>
        <v>6.7443360904711631E-6</v>
      </c>
      <c r="I420" s="8">
        <v>0</v>
      </c>
      <c r="J420" s="10">
        <v>0</v>
      </c>
      <c r="K420" s="12">
        <v>0</v>
      </c>
      <c r="L420" s="8">
        <v>0</v>
      </c>
      <c r="M420" s="10">
        <v>0</v>
      </c>
      <c r="N420" s="13">
        <v>0</v>
      </c>
      <c r="O420" s="1">
        <f t="shared" si="96"/>
        <v>0</v>
      </c>
      <c r="P420" s="1">
        <f t="shared" si="97"/>
        <v>0</v>
      </c>
      <c r="Q420" s="1" t="e">
        <f t="shared" si="102"/>
        <v>#NUM!</v>
      </c>
      <c r="R420" s="1" t="e">
        <f t="shared" si="103"/>
        <v>#NUM!</v>
      </c>
      <c r="S420" s="1" t="e">
        <f t="shared" si="105"/>
        <v>#NUM!</v>
      </c>
      <c r="T420">
        <f t="shared" si="98"/>
        <v>3.4438744462714166E-2</v>
      </c>
      <c r="U420" s="15">
        <f t="shared" si="104"/>
        <v>1</v>
      </c>
      <c r="V420" s="15" t="e">
        <f t="shared" si="106"/>
        <v>#NUM!</v>
      </c>
      <c r="W420" s="15" t="e">
        <f t="shared" si="107"/>
        <v>#NUM!</v>
      </c>
      <c r="X420" s="15" t="e">
        <f t="shared" si="108"/>
        <v>#NUM!</v>
      </c>
      <c r="Y420" s="15" t="e">
        <f t="shared" si="109"/>
        <v>#NUM!</v>
      </c>
      <c r="Z420">
        <f t="shared" si="99"/>
        <v>-1.4629526900538787</v>
      </c>
      <c r="AB420">
        <v>0</v>
      </c>
      <c r="AC420">
        <v>0</v>
      </c>
      <c r="AD420">
        <v>0</v>
      </c>
      <c r="AE420">
        <v>0</v>
      </c>
      <c r="AF420">
        <v>0</v>
      </c>
      <c r="AG420">
        <v>0</v>
      </c>
      <c r="AH420">
        <v>0</v>
      </c>
      <c r="AI420">
        <v>0</v>
      </c>
      <c r="AJ420">
        <v>0</v>
      </c>
      <c r="AK420">
        <v>0</v>
      </c>
      <c r="AN420">
        <f t="shared" si="100"/>
        <v>0</v>
      </c>
      <c r="AO420">
        <f t="shared" si="101"/>
        <v>0</v>
      </c>
    </row>
    <row r="421" spans="1:41" x14ac:dyDescent="0.2">
      <c r="A421">
        <v>419</v>
      </c>
      <c r="B421" s="2">
        <v>0</v>
      </c>
      <c r="C421" s="4">
        <v>0</v>
      </c>
      <c r="D421" s="6">
        <v>0</v>
      </c>
      <c r="E421" s="2">
        <v>0</v>
      </c>
      <c r="F421" s="4">
        <v>0</v>
      </c>
      <c r="G421" s="6">
        <v>0</v>
      </c>
      <c r="H421" s="1">
        <f t="shared" si="95"/>
        <v>0</v>
      </c>
      <c r="I421" s="8">
        <v>0</v>
      </c>
      <c r="J421" s="10">
        <v>0</v>
      </c>
      <c r="K421" s="12">
        <v>0</v>
      </c>
      <c r="L421" s="8">
        <v>0</v>
      </c>
      <c r="M421" s="10">
        <v>0</v>
      </c>
      <c r="N421" s="12">
        <v>0</v>
      </c>
      <c r="O421" s="1">
        <f t="shared" si="96"/>
        <v>0</v>
      </c>
      <c r="P421" s="1" t="e">
        <f t="shared" si="97"/>
        <v>#DIV/0!</v>
      </c>
      <c r="Q421" s="1" t="e">
        <f t="shared" si="102"/>
        <v>#DIV/0!</v>
      </c>
      <c r="R421" s="1" t="e">
        <f t="shared" si="103"/>
        <v>#DIV/0!</v>
      </c>
      <c r="S421" s="1" t="e">
        <f t="shared" si="105"/>
        <v>#DIV/0!</v>
      </c>
      <c r="T421" t="e">
        <f t="shared" si="98"/>
        <v>#DIV/0!</v>
      </c>
      <c r="U421" s="15" t="e">
        <f t="shared" si="104"/>
        <v>#DIV/0!</v>
      </c>
      <c r="V421" s="15" t="e">
        <f t="shared" si="106"/>
        <v>#DIV/0!</v>
      </c>
      <c r="W421" s="15" t="e">
        <f t="shared" si="107"/>
        <v>#DIV/0!</v>
      </c>
      <c r="X421" s="15" t="e">
        <f t="shared" si="108"/>
        <v>#DIV/0!</v>
      </c>
      <c r="Y421" s="15" t="e">
        <f t="shared" si="109"/>
        <v>#DIV/0!</v>
      </c>
      <c r="Z421" t="e">
        <f t="shared" si="99"/>
        <v>#DIV/0!</v>
      </c>
      <c r="AB421">
        <v>0</v>
      </c>
      <c r="AC421">
        <v>0</v>
      </c>
      <c r="AD421">
        <v>0</v>
      </c>
      <c r="AE421">
        <v>0</v>
      </c>
      <c r="AF421">
        <v>0</v>
      </c>
      <c r="AG421">
        <v>0</v>
      </c>
      <c r="AH421">
        <v>0</v>
      </c>
      <c r="AI421">
        <v>0</v>
      </c>
      <c r="AJ421">
        <v>0</v>
      </c>
      <c r="AK421">
        <v>0</v>
      </c>
      <c r="AN421" t="e">
        <f t="shared" si="100"/>
        <v>#DIV/0!</v>
      </c>
      <c r="AO421" t="e">
        <f t="shared" si="101"/>
        <v>#DIV/0!</v>
      </c>
    </row>
    <row r="422" spans="1:41" x14ac:dyDescent="0.2">
      <c r="AM422" t="s">
        <v>11</v>
      </c>
      <c r="AN422">
        <f>SUMIF(AN2:AN421,"&lt;&gt;#DIV/0!")</f>
        <v>33</v>
      </c>
      <c r="AO422">
        <f>SUMIF(AO2:AO421,"&lt;&gt;#DIV/0!")</f>
        <v>87</v>
      </c>
    </row>
    <row r="424" spans="1:41" x14ac:dyDescent="0.2">
      <c r="AA424" t="s">
        <v>12</v>
      </c>
      <c r="AB424">
        <f>COUNTIF(AB2:AB421,"&gt;0")</f>
        <v>41</v>
      </c>
      <c r="AC424">
        <f t="shared" ref="AC424:AF424" si="110">COUNTIF(AC2:AC421,"&gt;0")</f>
        <v>54</v>
      </c>
      <c r="AD424">
        <f t="shared" si="110"/>
        <v>113</v>
      </c>
      <c r="AE424">
        <f t="shared" si="110"/>
        <v>50</v>
      </c>
      <c r="AF424">
        <f t="shared" si="110"/>
        <v>38</v>
      </c>
      <c r="AG424">
        <f>SUM(AB424:AF424)</f>
        <v>296</v>
      </c>
    </row>
    <row r="426" spans="1:41" x14ac:dyDescent="0.2">
      <c r="AA426" t="s">
        <v>13</v>
      </c>
      <c r="AB426">
        <v>143</v>
      </c>
      <c r="AC426">
        <v>86</v>
      </c>
      <c r="AD426">
        <v>113</v>
      </c>
      <c r="AE426">
        <v>102</v>
      </c>
      <c r="AF426">
        <v>144</v>
      </c>
      <c r="AG426">
        <f>SUM(AB426:AF426)</f>
        <v>588</v>
      </c>
    </row>
    <row r="429" spans="1:41" x14ac:dyDescent="0.2">
      <c r="AA429" t="s">
        <v>14</v>
      </c>
      <c r="AB429">
        <f>SUM(AB2:AB421)</f>
        <v>27559</v>
      </c>
      <c r="AC429">
        <f t="shared" ref="AC429:AF429" si="111">SUM(AC2:AC421)</f>
        <v>98686</v>
      </c>
      <c r="AD429">
        <f t="shared" si="111"/>
        <v>96977</v>
      </c>
      <c r="AE429">
        <f t="shared" si="111"/>
        <v>51615</v>
      </c>
      <c r="AF429">
        <f t="shared" si="111"/>
        <v>4108</v>
      </c>
      <c r="AG429">
        <f>SUM(AB429:AF429)</f>
        <v>278945</v>
      </c>
    </row>
    <row r="430" spans="1:41" x14ac:dyDescent="0.2">
      <c r="AA430" t="s">
        <v>15</v>
      </c>
      <c r="AB430">
        <f>AB429/AB426</f>
        <v>192.72027972027973</v>
      </c>
      <c r="AC430">
        <f t="shared" ref="AC430:AG430" si="112">AC429/AC426</f>
        <v>1147.5116279069769</v>
      </c>
      <c r="AD430">
        <f t="shared" si="112"/>
        <v>858.2035398230089</v>
      </c>
      <c r="AE430">
        <f t="shared" si="112"/>
        <v>506.02941176470586</v>
      </c>
      <c r="AF430">
        <f t="shared" si="112"/>
        <v>28.527777777777779</v>
      </c>
      <c r="AG430">
        <f t="shared" si="112"/>
        <v>474.39625850340138</v>
      </c>
    </row>
  </sheetData>
  <phoneticPr fontId="1" type="noConversion"/>
  <conditionalFormatting sqref="T2:Y421">
    <cfRule type="cellIs" dxfId="23" priority="5" operator="lessThan">
      <formula>0.05</formula>
    </cfRule>
  </conditionalFormatting>
  <conditionalFormatting sqref="Z2:Z421">
    <cfRule type="colorScale" priority="4">
      <colorScale>
        <cfvo type="min"/>
        <cfvo type="max"/>
        <color theme="1" tint="4.9989318521683403E-2"/>
        <color theme="0"/>
      </colorScale>
    </cfRule>
  </conditionalFormatting>
  <conditionalFormatting sqref="AN2:AN421">
    <cfRule type="cellIs" dxfId="22" priority="2" operator="equal">
      <formula>1</formula>
    </cfRule>
  </conditionalFormatting>
  <conditionalFormatting sqref="AO2:AO421">
    <cfRule type="cellIs" dxfId="21" priority="1" operator="equal">
      <formula>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6B18-35B4-764F-B599-DBB4F752BFC4}">
  <dimension ref="A1:J423"/>
  <sheetViews>
    <sheetView workbookViewId="0">
      <selection sqref="A1:F422"/>
    </sheetView>
  </sheetViews>
  <sheetFormatPr baseColWidth="10" defaultRowHeight="16" x14ac:dyDescent="0.2"/>
  <sheetData>
    <row r="1" spans="1:10" x14ac:dyDescent="0.2">
      <c r="B1" t="s">
        <v>16</v>
      </c>
    </row>
    <row r="2" spans="1:10" x14ac:dyDescent="0.2">
      <c r="A2" t="s">
        <v>0</v>
      </c>
      <c r="B2" t="s">
        <v>4</v>
      </c>
      <c r="C2" t="s">
        <v>5</v>
      </c>
      <c r="D2" t="s">
        <v>6</v>
      </c>
      <c r="E2" t="s">
        <v>8</v>
      </c>
      <c r="F2" t="s">
        <v>7</v>
      </c>
      <c r="I2" t="s">
        <v>9</v>
      </c>
      <c r="J2" t="s">
        <v>10</v>
      </c>
    </row>
    <row r="3" spans="1:10" x14ac:dyDescent="0.2">
      <c r="A3">
        <v>0</v>
      </c>
      <c r="B3">
        <f>IF(SUM(Sheet1!$AB2:$AF2)&gt;1,Sheet1!AB2,0)</f>
        <v>0</v>
      </c>
      <c r="C3">
        <f>IF(SUM(Sheet1!$AB2:$AF2)&gt;1,Sheet1!AC2,0)</f>
        <v>0</v>
      </c>
      <c r="D3">
        <f>IF(SUM(Sheet1!$AB2:$AF2)&gt;1,Sheet1!AD2,0)</f>
        <v>0</v>
      </c>
      <c r="E3">
        <f>IF(SUM(Sheet1!$AB2:$AF2)&gt;1,Sheet1!AE2,0)</f>
        <v>0</v>
      </c>
      <c r="F3">
        <f>IF(SUM(Sheet1!$AB2:$AF2)&gt;1,Sheet1!AF2,0)</f>
        <v>0</v>
      </c>
      <c r="I3">
        <f>IF(AND(SUM(B3:F3)&gt;0,Sheet1!P2&gt;1),1,0)</f>
        <v>0</v>
      </c>
      <c r="J3">
        <v>0</v>
      </c>
    </row>
    <row r="4" spans="1:10" x14ac:dyDescent="0.2">
      <c r="A4">
        <v>1</v>
      </c>
      <c r="B4">
        <f>IF(SUM(Sheet1!$AB3:$AF3)&gt;1,Sheet1!AB3,0)</f>
        <v>0</v>
      </c>
      <c r="C4">
        <f>IF(SUM(Sheet1!$AB3:$AF3)&gt;1,Sheet1!AC3,0)</f>
        <v>0</v>
      </c>
      <c r="D4">
        <f>IF(SUM(Sheet1!$AB3:$AF3)&gt;1,Sheet1!AD3,0)</f>
        <v>0</v>
      </c>
      <c r="E4">
        <f>IF(SUM(Sheet1!$AB3:$AF3)&gt;1,Sheet1!AE3,0)</f>
        <v>0</v>
      </c>
      <c r="F4">
        <f>IF(SUM(Sheet1!$AB3:$AF3)&gt;1,Sheet1!AF3,0)</f>
        <v>0</v>
      </c>
      <c r="I4" t="e">
        <f>IF(AND(SUM(B4:F4)&gt;0,Sheet1!P3&gt;1),1,0)</f>
        <v>#DIV/0!</v>
      </c>
      <c r="J4" t="e">
        <f>IF(AND(SUM(B4:F4)&gt;0,Sheet1!P3&lt;1),1,0)</f>
        <v>#DIV/0!</v>
      </c>
    </row>
    <row r="5" spans="1:10" x14ac:dyDescent="0.2">
      <c r="A5">
        <v>2</v>
      </c>
      <c r="B5">
        <f>IF(SUM(Sheet1!$AB4:$AF4)&gt;1,Sheet1!AB4,0)</f>
        <v>0</v>
      </c>
      <c r="C5">
        <f>IF(SUM(Sheet1!$AB4:$AF4)&gt;1,Sheet1!AC4,0)</f>
        <v>0</v>
      </c>
      <c r="D5">
        <f>IF(SUM(Sheet1!$AB4:$AF4)&gt;1,Sheet1!AD4,0)</f>
        <v>0</v>
      </c>
      <c r="E5">
        <f>IF(SUM(Sheet1!$AB4:$AF4)&gt;1,Sheet1!AE4,0)</f>
        <v>0</v>
      </c>
      <c r="F5">
        <f>IF(SUM(Sheet1!$AB4:$AF4)&gt;1,Sheet1!AF4,0)</f>
        <v>0</v>
      </c>
      <c r="I5">
        <f>IF(AND(SUM(B5:F5)&gt;0,Sheet1!P4&gt;1),1,0)</f>
        <v>0</v>
      </c>
      <c r="J5">
        <f>IF(AND(SUM(B5:F5)&gt;0,Sheet1!P4&lt;1),1,0)</f>
        <v>0</v>
      </c>
    </row>
    <row r="6" spans="1:10" x14ac:dyDescent="0.2">
      <c r="A6">
        <v>3</v>
      </c>
      <c r="B6">
        <f>IF(SUM(Sheet1!$AB5:$AF5)&gt;1,Sheet1!AB5,0)</f>
        <v>0</v>
      </c>
      <c r="C6">
        <f>IF(SUM(Sheet1!$AB5:$AF5)&gt;1,Sheet1!AC5,0)</f>
        <v>0</v>
      </c>
      <c r="D6">
        <f>IF(SUM(Sheet1!$AB5:$AF5)&gt;1,Sheet1!AD5,0)</f>
        <v>0</v>
      </c>
      <c r="E6">
        <f>IF(SUM(Sheet1!$AB5:$AF5)&gt;1,Sheet1!AE5,0)</f>
        <v>0</v>
      </c>
      <c r="F6">
        <f>IF(SUM(Sheet1!$AB5:$AF5)&gt;1,Sheet1!AF5,0)</f>
        <v>0</v>
      </c>
      <c r="I6">
        <f>IF(AND(SUM(B6:F6)&gt;0,Sheet1!P5&gt;1),1,0)</f>
        <v>0</v>
      </c>
      <c r="J6">
        <f>IF(AND(SUM(B6:F6)&gt;0,Sheet1!P5&lt;1),1,0)</f>
        <v>0</v>
      </c>
    </row>
    <row r="7" spans="1:10" x14ac:dyDescent="0.2">
      <c r="A7">
        <v>4</v>
      </c>
      <c r="B7">
        <f>IF(SUM(Sheet1!$AB6:$AF6)&gt;1,Sheet1!AB6,0)</f>
        <v>0</v>
      </c>
      <c r="C7">
        <f>IF(SUM(Sheet1!$AB6:$AF6)&gt;1,Sheet1!AC6,0)</f>
        <v>0</v>
      </c>
      <c r="D7">
        <f>IF(SUM(Sheet1!$AB6:$AF6)&gt;1,Sheet1!AD6,0)</f>
        <v>0</v>
      </c>
      <c r="E7">
        <f>IF(SUM(Sheet1!$AB6:$AF6)&gt;1,Sheet1!AE6,0)</f>
        <v>0</v>
      </c>
      <c r="F7">
        <f>IF(SUM(Sheet1!$AB6:$AF6)&gt;1,Sheet1!AF6,0)</f>
        <v>0</v>
      </c>
      <c r="I7">
        <f>IF(AND(SUM(B7:F7)&gt;0,Sheet1!P6&gt;1),1,0)</f>
        <v>0</v>
      </c>
      <c r="J7">
        <f>IF(AND(SUM(B7:F7)&gt;0,Sheet1!P6&lt;1),1,0)</f>
        <v>0</v>
      </c>
    </row>
    <row r="8" spans="1:10" x14ac:dyDescent="0.2">
      <c r="A8">
        <v>5</v>
      </c>
      <c r="B8">
        <f>IF(SUM(Sheet1!$AB7:$AF7)&gt;1,Sheet1!AB7,0)</f>
        <v>0</v>
      </c>
      <c r="C8">
        <f>IF(SUM(Sheet1!$AB7:$AF7)&gt;1,Sheet1!AC7,0)</f>
        <v>0</v>
      </c>
      <c r="D8">
        <f>IF(SUM(Sheet1!$AB7:$AF7)&gt;1,Sheet1!AD7,0)</f>
        <v>0</v>
      </c>
      <c r="E8">
        <f>IF(SUM(Sheet1!$AB7:$AF7)&gt;1,Sheet1!AE7,0)</f>
        <v>0</v>
      </c>
      <c r="F8">
        <f>IF(SUM(Sheet1!$AB7:$AF7)&gt;1,Sheet1!AF7,0)</f>
        <v>0</v>
      </c>
      <c r="I8">
        <f>IF(AND(SUM(B8:F8)&gt;0,Sheet1!P7&gt;1),1,0)</f>
        <v>0</v>
      </c>
      <c r="J8">
        <f>IF(AND(SUM(B8:F8)&gt;0,Sheet1!P7&lt;1),1,0)</f>
        <v>0</v>
      </c>
    </row>
    <row r="9" spans="1:10" x14ac:dyDescent="0.2">
      <c r="A9">
        <v>6</v>
      </c>
      <c r="B9">
        <f>IF(SUM(Sheet1!$AB8:$AF8)&gt;1,Sheet1!AB8,0)</f>
        <v>0</v>
      </c>
      <c r="C9">
        <f>IF(SUM(Sheet1!$AB8:$AF8)&gt;1,Sheet1!AC8,0)</f>
        <v>0</v>
      </c>
      <c r="D9">
        <f>IF(SUM(Sheet1!$AB8:$AF8)&gt;1,Sheet1!AD8,0)</f>
        <v>0</v>
      </c>
      <c r="E9">
        <f>IF(SUM(Sheet1!$AB8:$AF8)&gt;1,Sheet1!AE8,0)</f>
        <v>0</v>
      </c>
      <c r="F9">
        <f>IF(SUM(Sheet1!$AB8:$AF8)&gt;1,Sheet1!AF8,0)</f>
        <v>0</v>
      </c>
      <c r="I9">
        <f>IF(AND(SUM(B9:F9)&gt;0,Sheet1!P8&gt;1),1,0)</f>
        <v>0</v>
      </c>
      <c r="J9">
        <f>IF(AND(SUM(B9:F9)&gt;0,Sheet1!P8&lt;1),1,0)</f>
        <v>0</v>
      </c>
    </row>
    <row r="10" spans="1:10" x14ac:dyDescent="0.2">
      <c r="A10">
        <v>7</v>
      </c>
      <c r="B10">
        <f>IF(SUM(Sheet1!$AB9:$AF9)&gt;1,Sheet1!AB9,0)</f>
        <v>0</v>
      </c>
      <c r="C10">
        <f>IF(SUM(Sheet1!$AB9:$AF9)&gt;1,Sheet1!AC9,0)</f>
        <v>0</v>
      </c>
      <c r="D10">
        <f>IF(SUM(Sheet1!$AB9:$AF9)&gt;1,Sheet1!AD9,0)</f>
        <v>0</v>
      </c>
      <c r="E10">
        <f>IF(SUM(Sheet1!$AB9:$AF9)&gt;1,Sheet1!AE9,0)</f>
        <v>0</v>
      </c>
      <c r="F10">
        <f>IF(SUM(Sheet1!$AB9:$AF9)&gt;1,Sheet1!AF9,0)</f>
        <v>0</v>
      </c>
      <c r="I10">
        <f>IF(AND(SUM(B10:F10)&gt;0,Sheet1!P9&gt;1),1,0)</f>
        <v>0</v>
      </c>
      <c r="J10">
        <f>IF(AND(SUM(B10:F10)&gt;0,Sheet1!P9&lt;1),1,0)</f>
        <v>0</v>
      </c>
    </row>
    <row r="11" spans="1:10" x14ac:dyDescent="0.2">
      <c r="A11">
        <v>8</v>
      </c>
      <c r="B11">
        <f>IF(SUM(Sheet1!$AB10:$AF10)&gt;1,Sheet1!AB10,0)</f>
        <v>0</v>
      </c>
      <c r="C11">
        <f>IF(SUM(Sheet1!$AB10:$AF10)&gt;1,Sheet1!AC10,0)</f>
        <v>0</v>
      </c>
      <c r="D11">
        <f>IF(SUM(Sheet1!$AB10:$AF10)&gt;1,Sheet1!AD10,0)</f>
        <v>3</v>
      </c>
      <c r="E11">
        <f>IF(SUM(Sheet1!$AB10:$AF10)&gt;1,Sheet1!AE10,0)</f>
        <v>0</v>
      </c>
      <c r="F11">
        <f>IF(SUM(Sheet1!$AB10:$AF10)&gt;1,Sheet1!AF10,0)</f>
        <v>0</v>
      </c>
      <c r="I11">
        <f>IF(AND(SUM(B11:F11)&gt;0,Sheet1!P10&gt;1),1,0)</f>
        <v>0</v>
      </c>
      <c r="J11">
        <f>IF(AND(SUM(B11:F11)&gt;0,Sheet1!P10&lt;1),1,0)</f>
        <v>1</v>
      </c>
    </row>
    <row r="12" spans="1:10" x14ac:dyDescent="0.2">
      <c r="A12">
        <v>9</v>
      </c>
      <c r="B12">
        <f>IF(SUM(Sheet1!$AB11:$AF11)&gt;1,Sheet1!AB11,0)</f>
        <v>0</v>
      </c>
      <c r="C12">
        <f>IF(SUM(Sheet1!$AB11:$AF11)&gt;1,Sheet1!AC11,0)</f>
        <v>1</v>
      </c>
      <c r="D12">
        <f>IF(SUM(Sheet1!$AB11:$AF11)&gt;1,Sheet1!AD11,0)</f>
        <v>12</v>
      </c>
      <c r="E12">
        <f>IF(SUM(Sheet1!$AB11:$AF11)&gt;1,Sheet1!AE11,0)</f>
        <v>1</v>
      </c>
      <c r="F12">
        <f>IF(SUM(Sheet1!$AB11:$AF11)&gt;1,Sheet1!AF11,0)</f>
        <v>2</v>
      </c>
      <c r="I12">
        <f>IF(AND(SUM(B12:F12)&gt;0,Sheet1!P11&gt;1),1,0)</f>
        <v>0</v>
      </c>
      <c r="J12">
        <f>IF(AND(SUM(B12:F12)&gt;0,Sheet1!P11&lt;1),1,0)</f>
        <v>1</v>
      </c>
    </row>
    <row r="13" spans="1:10" x14ac:dyDescent="0.2">
      <c r="A13">
        <v>10</v>
      </c>
      <c r="B13">
        <f>IF(SUM(Sheet1!$AB12:$AF12)&gt;1,Sheet1!AB12,0)</f>
        <v>0</v>
      </c>
      <c r="C13">
        <f>IF(SUM(Sheet1!$AB12:$AF12)&gt;1,Sheet1!AC12,0)</f>
        <v>0</v>
      </c>
      <c r="D13">
        <f>IF(SUM(Sheet1!$AB12:$AF12)&gt;1,Sheet1!AD12,0)</f>
        <v>0</v>
      </c>
      <c r="E13">
        <f>IF(SUM(Sheet1!$AB12:$AF12)&gt;1,Sheet1!AE12,0)</f>
        <v>0</v>
      </c>
      <c r="F13">
        <f>IF(SUM(Sheet1!$AB12:$AF12)&gt;1,Sheet1!AF12,0)</f>
        <v>0</v>
      </c>
      <c r="I13">
        <f>IF(AND(SUM(B13:F13)&gt;0,Sheet1!P12&gt;1),1,0)</f>
        <v>0</v>
      </c>
      <c r="J13">
        <f>IF(AND(SUM(B13:F13)&gt;0,Sheet1!P12&lt;1),1,0)</f>
        <v>0</v>
      </c>
    </row>
    <row r="14" spans="1:10" x14ac:dyDescent="0.2">
      <c r="A14">
        <v>11</v>
      </c>
      <c r="B14">
        <f>IF(SUM(Sheet1!$AB13:$AF13)&gt;1,Sheet1!AB13,0)</f>
        <v>0</v>
      </c>
      <c r="C14">
        <f>IF(SUM(Sheet1!$AB13:$AF13)&gt;1,Sheet1!AC13,0)</f>
        <v>0</v>
      </c>
      <c r="D14">
        <f>IF(SUM(Sheet1!$AB13:$AF13)&gt;1,Sheet1!AD13,0)</f>
        <v>0</v>
      </c>
      <c r="E14">
        <f>IF(SUM(Sheet1!$AB13:$AF13)&gt;1,Sheet1!AE13,0)</f>
        <v>0</v>
      </c>
      <c r="F14">
        <f>IF(SUM(Sheet1!$AB13:$AF13)&gt;1,Sheet1!AF13,0)</f>
        <v>0</v>
      </c>
      <c r="I14">
        <f>IF(AND(SUM(B14:F14)&gt;0,Sheet1!P13&gt;1),1,0)</f>
        <v>0</v>
      </c>
      <c r="J14">
        <f>IF(AND(SUM(B14:F14)&gt;0,Sheet1!P13&lt;1),1,0)</f>
        <v>0</v>
      </c>
    </row>
    <row r="15" spans="1:10" x14ac:dyDescent="0.2">
      <c r="A15">
        <v>12</v>
      </c>
      <c r="B15">
        <f>IF(SUM(Sheet1!$AB14:$AF14)&gt;1,Sheet1!AB14,0)</f>
        <v>0</v>
      </c>
      <c r="C15">
        <f>IF(SUM(Sheet1!$AB14:$AF14)&gt;1,Sheet1!AC14,0)</f>
        <v>4</v>
      </c>
      <c r="D15">
        <f>IF(SUM(Sheet1!$AB14:$AF14)&gt;1,Sheet1!AD14,0)</f>
        <v>25</v>
      </c>
      <c r="E15">
        <f>IF(SUM(Sheet1!$AB14:$AF14)&gt;1,Sheet1!AE14,0)</f>
        <v>8</v>
      </c>
      <c r="F15">
        <f>IF(SUM(Sheet1!$AB14:$AF14)&gt;1,Sheet1!AF14,0)</f>
        <v>0</v>
      </c>
      <c r="I15">
        <f>IF(AND(SUM(B15:F15)&gt;0,Sheet1!P14&gt;1),1,0)</f>
        <v>0</v>
      </c>
      <c r="J15">
        <f>IF(AND(SUM(B15:F15)&gt;0,Sheet1!P14&lt;1),1,0)</f>
        <v>1</v>
      </c>
    </row>
    <row r="16" spans="1:10" x14ac:dyDescent="0.2">
      <c r="A16">
        <v>13</v>
      </c>
      <c r="B16">
        <f>IF(SUM(Sheet1!$AB15:$AF15)&gt;1,Sheet1!AB15,0)</f>
        <v>0</v>
      </c>
      <c r="C16">
        <f>IF(SUM(Sheet1!$AB15:$AF15)&gt;1,Sheet1!AC15,0)</f>
        <v>0</v>
      </c>
      <c r="D16">
        <f>IF(SUM(Sheet1!$AB15:$AF15)&gt;1,Sheet1!AD15,0)</f>
        <v>2</v>
      </c>
      <c r="E16">
        <f>IF(SUM(Sheet1!$AB15:$AF15)&gt;1,Sheet1!AE15,0)</f>
        <v>2</v>
      </c>
      <c r="F16">
        <f>IF(SUM(Sheet1!$AB15:$AF15)&gt;1,Sheet1!AF15,0)</f>
        <v>10</v>
      </c>
      <c r="I16">
        <f>IF(AND(SUM(B16:F16)&gt;0,Sheet1!P15&gt;1),1,0)</f>
        <v>0</v>
      </c>
      <c r="J16">
        <f>IF(AND(SUM(B16:F16)&gt;0,Sheet1!P15&lt;1),1,0)</f>
        <v>1</v>
      </c>
    </row>
    <row r="17" spans="1:10" x14ac:dyDescent="0.2">
      <c r="A17">
        <v>14</v>
      </c>
      <c r="B17">
        <f>IF(SUM(Sheet1!$AB16:$AF16)&gt;1,Sheet1!AB16,0)</f>
        <v>0</v>
      </c>
      <c r="C17">
        <f>IF(SUM(Sheet1!$AB16:$AF16)&gt;1,Sheet1!AC16,0)</f>
        <v>0</v>
      </c>
      <c r="D17">
        <f>IF(SUM(Sheet1!$AB16:$AF16)&gt;1,Sheet1!AD16,0)</f>
        <v>0</v>
      </c>
      <c r="E17">
        <f>IF(SUM(Sheet1!$AB16:$AF16)&gt;1,Sheet1!AE16,0)</f>
        <v>0</v>
      </c>
      <c r="F17">
        <f>IF(SUM(Sheet1!$AB16:$AF16)&gt;1,Sheet1!AF16,0)</f>
        <v>0</v>
      </c>
      <c r="I17">
        <f>IF(AND(SUM(B17:F17)&gt;0,Sheet1!P16&gt;1),1,0)</f>
        <v>0</v>
      </c>
      <c r="J17">
        <f>IF(AND(SUM(B17:F17)&gt;0,Sheet1!P16&lt;1),1,0)</f>
        <v>0</v>
      </c>
    </row>
    <row r="18" spans="1:10" x14ac:dyDescent="0.2">
      <c r="A18">
        <v>15</v>
      </c>
      <c r="B18">
        <f>IF(SUM(Sheet1!$AB17:$AF17)&gt;1,Sheet1!AB17,0)</f>
        <v>258</v>
      </c>
      <c r="C18">
        <f>IF(SUM(Sheet1!$AB17:$AF17)&gt;1,Sheet1!AC17,0)</f>
        <v>84</v>
      </c>
      <c r="D18">
        <f>IF(SUM(Sheet1!$AB17:$AF17)&gt;1,Sheet1!AD17,0)</f>
        <v>25</v>
      </c>
      <c r="E18">
        <f>IF(SUM(Sheet1!$AB17:$AF17)&gt;1,Sheet1!AE17,0)</f>
        <v>2</v>
      </c>
      <c r="F18">
        <f>IF(SUM(Sheet1!$AB17:$AF17)&gt;1,Sheet1!AF17,0)</f>
        <v>0</v>
      </c>
      <c r="I18">
        <f>IF(AND(SUM(B18:F18)&gt;0,Sheet1!P17&gt;1),1,0)</f>
        <v>0</v>
      </c>
      <c r="J18">
        <f>IF(AND(SUM(B18:F18)&gt;0,Sheet1!P17&lt;1),1,0)</f>
        <v>1</v>
      </c>
    </row>
    <row r="19" spans="1:10" x14ac:dyDescent="0.2">
      <c r="A19">
        <v>16</v>
      </c>
      <c r="B19">
        <f>IF(SUM(Sheet1!$AB18:$AF18)&gt;1,Sheet1!AB18,0)</f>
        <v>0</v>
      </c>
      <c r="C19">
        <f>IF(SUM(Sheet1!$AB18:$AF18)&gt;1,Sheet1!AC18,0)</f>
        <v>0</v>
      </c>
      <c r="D19">
        <f>IF(SUM(Sheet1!$AB18:$AF18)&gt;1,Sheet1!AD18,0)</f>
        <v>0</v>
      </c>
      <c r="E19">
        <f>IF(SUM(Sheet1!$AB18:$AF18)&gt;1,Sheet1!AE18,0)</f>
        <v>0</v>
      </c>
      <c r="F19">
        <f>IF(SUM(Sheet1!$AB18:$AF18)&gt;1,Sheet1!AF18,0)</f>
        <v>0</v>
      </c>
      <c r="I19">
        <f>IF(AND(SUM(B19:F19)&gt;0,Sheet1!P18&gt;1),1,0)</f>
        <v>0</v>
      </c>
      <c r="J19">
        <f>IF(AND(SUM(B19:F19)&gt;0,Sheet1!P18&lt;1),1,0)</f>
        <v>0</v>
      </c>
    </row>
    <row r="20" spans="1:10" x14ac:dyDescent="0.2">
      <c r="A20">
        <v>17</v>
      </c>
      <c r="B20">
        <f>IF(SUM(Sheet1!$AB19:$AF19)&gt;1,Sheet1!AB19,0)</f>
        <v>0</v>
      </c>
      <c r="C20">
        <f>IF(SUM(Sheet1!$AB19:$AF19)&gt;1,Sheet1!AC19,0)</f>
        <v>0</v>
      </c>
      <c r="D20">
        <f>IF(SUM(Sheet1!$AB19:$AF19)&gt;1,Sheet1!AD19,0)</f>
        <v>0</v>
      </c>
      <c r="E20">
        <f>IF(SUM(Sheet1!$AB19:$AF19)&gt;1,Sheet1!AE19,0)</f>
        <v>0</v>
      </c>
      <c r="F20">
        <f>IF(SUM(Sheet1!$AB19:$AF19)&gt;1,Sheet1!AF19,0)</f>
        <v>0</v>
      </c>
      <c r="I20">
        <f>IF(AND(SUM(B20:F20)&gt;0,Sheet1!P19&gt;1),1,0)</f>
        <v>0</v>
      </c>
      <c r="J20">
        <f>IF(AND(SUM(B20:F20)&gt;0,Sheet1!P19&lt;1),1,0)</f>
        <v>0</v>
      </c>
    </row>
    <row r="21" spans="1:10" x14ac:dyDescent="0.2">
      <c r="A21">
        <v>18</v>
      </c>
      <c r="B21">
        <f>IF(SUM(Sheet1!$AB20:$AF20)&gt;1,Sheet1!AB20,0)</f>
        <v>0</v>
      </c>
      <c r="C21">
        <f>IF(SUM(Sheet1!$AB20:$AF20)&gt;1,Sheet1!AC20,0)</f>
        <v>0</v>
      </c>
      <c r="D21">
        <f>IF(SUM(Sheet1!$AB20:$AF20)&gt;1,Sheet1!AD20,0)</f>
        <v>0</v>
      </c>
      <c r="E21">
        <f>IF(SUM(Sheet1!$AB20:$AF20)&gt;1,Sheet1!AE20,0)</f>
        <v>0</v>
      </c>
      <c r="F21">
        <f>IF(SUM(Sheet1!$AB20:$AF20)&gt;1,Sheet1!AF20,0)</f>
        <v>0</v>
      </c>
      <c r="I21">
        <f>IF(AND(SUM(B21:F21)&gt;0,Sheet1!P20&gt;1),1,0)</f>
        <v>0</v>
      </c>
      <c r="J21">
        <f>IF(AND(SUM(B21:F21)&gt;0,Sheet1!P20&lt;1),1,0)</f>
        <v>0</v>
      </c>
    </row>
    <row r="22" spans="1:10" x14ac:dyDescent="0.2">
      <c r="A22">
        <v>19</v>
      </c>
      <c r="B22">
        <f>IF(SUM(Sheet1!$AB21:$AF21)&gt;1,Sheet1!AB21,0)</f>
        <v>0</v>
      </c>
      <c r="C22">
        <f>IF(SUM(Sheet1!$AB21:$AF21)&gt;1,Sheet1!AC21,0)</f>
        <v>0</v>
      </c>
      <c r="D22">
        <f>IF(SUM(Sheet1!$AB21:$AF21)&gt;1,Sheet1!AD21,0)</f>
        <v>0</v>
      </c>
      <c r="E22">
        <f>IF(SUM(Sheet1!$AB21:$AF21)&gt;1,Sheet1!AE21,0)</f>
        <v>0</v>
      </c>
      <c r="F22">
        <f>IF(SUM(Sheet1!$AB21:$AF21)&gt;1,Sheet1!AF21,0)</f>
        <v>0</v>
      </c>
      <c r="I22">
        <f>IF(AND(SUM(B22:F22)&gt;0,Sheet1!P21&gt;1),1,0)</f>
        <v>0</v>
      </c>
      <c r="J22">
        <f>IF(AND(SUM(B22:F22)&gt;0,Sheet1!P21&lt;1),1,0)</f>
        <v>0</v>
      </c>
    </row>
    <row r="23" spans="1:10" x14ac:dyDescent="0.2">
      <c r="A23">
        <v>20</v>
      </c>
      <c r="B23">
        <f>IF(SUM(Sheet1!$AB22:$AF22)&gt;1,Sheet1!AB22,0)</f>
        <v>0</v>
      </c>
      <c r="C23">
        <f>IF(SUM(Sheet1!$AB22:$AF22)&gt;1,Sheet1!AC22,0)</f>
        <v>0</v>
      </c>
      <c r="D23">
        <f>IF(SUM(Sheet1!$AB22:$AF22)&gt;1,Sheet1!AD22,0)</f>
        <v>0</v>
      </c>
      <c r="E23">
        <f>IF(SUM(Sheet1!$AB22:$AF22)&gt;1,Sheet1!AE22,0)</f>
        <v>0</v>
      </c>
      <c r="F23">
        <f>IF(SUM(Sheet1!$AB22:$AF22)&gt;1,Sheet1!AF22,0)</f>
        <v>0</v>
      </c>
      <c r="I23" t="e">
        <f>IF(AND(SUM(B23:F23)&gt;0,Sheet1!P22&gt;1),1,0)</f>
        <v>#DIV/0!</v>
      </c>
      <c r="J23" t="e">
        <f>IF(AND(SUM(B23:F23)&gt;0,Sheet1!P22&lt;1),1,0)</f>
        <v>#DIV/0!</v>
      </c>
    </row>
    <row r="24" spans="1:10" x14ac:dyDescent="0.2">
      <c r="A24">
        <v>21</v>
      </c>
      <c r="B24">
        <f>IF(SUM(Sheet1!$AB23:$AF23)&gt;1,Sheet1!AB23,0)</f>
        <v>0</v>
      </c>
      <c r="C24">
        <f>IF(SUM(Sheet1!$AB23:$AF23)&gt;1,Sheet1!AC23,0)</f>
        <v>0</v>
      </c>
      <c r="D24">
        <f>IF(SUM(Sheet1!$AB23:$AF23)&gt;1,Sheet1!AD23,0)</f>
        <v>0</v>
      </c>
      <c r="E24">
        <f>IF(SUM(Sheet1!$AB23:$AF23)&gt;1,Sheet1!AE23,0)</f>
        <v>0</v>
      </c>
      <c r="F24">
        <f>IF(SUM(Sheet1!$AB23:$AF23)&gt;1,Sheet1!AF23,0)</f>
        <v>0</v>
      </c>
      <c r="I24">
        <f>IF(AND(SUM(B24:F24)&gt;0,Sheet1!P23&gt;1),1,0)</f>
        <v>0</v>
      </c>
      <c r="J24">
        <f>IF(AND(SUM(B24:F24)&gt;0,Sheet1!P23&lt;1),1,0)</f>
        <v>0</v>
      </c>
    </row>
    <row r="25" spans="1:10" x14ac:dyDescent="0.2">
      <c r="A25">
        <v>22</v>
      </c>
      <c r="B25">
        <f>IF(SUM(Sheet1!$AB24:$AF24)&gt;1,Sheet1!AB24,0)</f>
        <v>0</v>
      </c>
      <c r="C25">
        <f>IF(SUM(Sheet1!$AB24:$AF24)&gt;1,Sheet1!AC24,0)</f>
        <v>0</v>
      </c>
      <c r="D25">
        <f>IF(SUM(Sheet1!$AB24:$AF24)&gt;1,Sheet1!AD24,0)</f>
        <v>3</v>
      </c>
      <c r="E25">
        <f>IF(SUM(Sheet1!$AB24:$AF24)&gt;1,Sheet1!AE24,0)</f>
        <v>0</v>
      </c>
      <c r="F25">
        <f>IF(SUM(Sheet1!$AB24:$AF24)&gt;1,Sheet1!AF24,0)</f>
        <v>0</v>
      </c>
      <c r="I25">
        <f>IF(AND(SUM(B25:F25)&gt;0,Sheet1!P24&gt;1),1,0)</f>
        <v>0</v>
      </c>
      <c r="J25">
        <f>IF(AND(SUM(B25:F25)&gt;0,Sheet1!P24&lt;1),1,0)</f>
        <v>1</v>
      </c>
    </row>
    <row r="26" spans="1:10" x14ac:dyDescent="0.2">
      <c r="A26">
        <v>23</v>
      </c>
      <c r="B26">
        <f>IF(SUM(Sheet1!$AB25:$AF25)&gt;1,Sheet1!AB25,0)</f>
        <v>0</v>
      </c>
      <c r="C26">
        <f>IF(SUM(Sheet1!$AB25:$AF25)&gt;1,Sheet1!AC25,0)</f>
        <v>0</v>
      </c>
      <c r="D26">
        <f>IF(SUM(Sheet1!$AB25:$AF25)&gt;1,Sheet1!AD25,0)</f>
        <v>0</v>
      </c>
      <c r="E26">
        <f>IF(SUM(Sheet1!$AB25:$AF25)&gt;1,Sheet1!AE25,0)</f>
        <v>0</v>
      </c>
      <c r="F26">
        <f>IF(SUM(Sheet1!$AB25:$AF25)&gt;1,Sheet1!AF25,0)</f>
        <v>0</v>
      </c>
      <c r="I26">
        <f>IF(AND(SUM(B26:F26)&gt;0,Sheet1!P25&gt;1),1,0)</f>
        <v>0</v>
      </c>
      <c r="J26">
        <f>IF(AND(SUM(B26:F26)&gt;0,Sheet1!P25&lt;1),1,0)</f>
        <v>0</v>
      </c>
    </row>
    <row r="27" spans="1:10" x14ac:dyDescent="0.2">
      <c r="A27">
        <v>24</v>
      </c>
      <c r="B27">
        <f>IF(SUM(Sheet1!$AB26:$AF26)&gt;1,Sheet1!AB26,0)</f>
        <v>0</v>
      </c>
      <c r="C27">
        <f>IF(SUM(Sheet1!$AB26:$AF26)&gt;1,Sheet1!AC26,0)</f>
        <v>0</v>
      </c>
      <c r="D27">
        <f>IF(SUM(Sheet1!$AB26:$AF26)&gt;1,Sheet1!AD26,0)</f>
        <v>0</v>
      </c>
      <c r="E27">
        <f>IF(SUM(Sheet1!$AB26:$AF26)&gt;1,Sheet1!AE26,0)</f>
        <v>0</v>
      </c>
      <c r="F27">
        <f>IF(SUM(Sheet1!$AB26:$AF26)&gt;1,Sheet1!AF26,0)</f>
        <v>0</v>
      </c>
      <c r="I27">
        <f>IF(AND(SUM(B27:F27)&gt;0,Sheet1!P26&gt;1),1,0)</f>
        <v>0</v>
      </c>
      <c r="J27">
        <f>IF(AND(SUM(B27:F27)&gt;0,Sheet1!P26&lt;1),1,0)</f>
        <v>0</v>
      </c>
    </row>
    <row r="28" spans="1:10" x14ac:dyDescent="0.2">
      <c r="A28">
        <v>25</v>
      </c>
      <c r="B28">
        <f>IF(SUM(Sheet1!$AB27:$AF27)&gt;1,Sheet1!AB27,0)</f>
        <v>24</v>
      </c>
      <c r="C28">
        <f>IF(SUM(Sheet1!$AB27:$AF27)&gt;1,Sheet1!AC27,0)</f>
        <v>704</v>
      </c>
      <c r="D28">
        <f>IF(SUM(Sheet1!$AB27:$AF27)&gt;1,Sheet1!AD27,0)</f>
        <v>50</v>
      </c>
      <c r="E28">
        <f>IF(SUM(Sheet1!$AB27:$AF27)&gt;1,Sheet1!AE27,0)</f>
        <v>3</v>
      </c>
      <c r="F28">
        <f>IF(SUM(Sheet1!$AB27:$AF27)&gt;1,Sheet1!AF27,0)</f>
        <v>0</v>
      </c>
      <c r="I28">
        <f>IF(AND(SUM(B28:F28)&gt;0,Sheet1!P27&gt;1),1,0)</f>
        <v>0</v>
      </c>
      <c r="J28">
        <f>IF(AND(SUM(B28:F28)&gt;0,Sheet1!P27&lt;1),1,0)</f>
        <v>1</v>
      </c>
    </row>
    <row r="29" spans="1:10" x14ac:dyDescent="0.2">
      <c r="A29">
        <v>26</v>
      </c>
      <c r="B29">
        <f>IF(SUM(Sheet1!$AB28:$AF28)&gt;1,Sheet1!AB28,0)</f>
        <v>4825</v>
      </c>
      <c r="C29">
        <f>IF(SUM(Sheet1!$AB28:$AF28)&gt;1,Sheet1!AC28,0)</f>
        <v>1727</v>
      </c>
      <c r="D29">
        <f>IF(SUM(Sheet1!$AB28:$AF28)&gt;1,Sheet1!AD28,0)</f>
        <v>718</v>
      </c>
      <c r="E29">
        <f>IF(SUM(Sheet1!$AB28:$AF28)&gt;1,Sheet1!AE28,0)</f>
        <v>238</v>
      </c>
      <c r="F29">
        <f>IF(SUM(Sheet1!$AB28:$AF28)&gt;1,Sheet1!AF28,0)</f>
        <v>3</v>
      </c>
      <c r="I29">
        <f>IF(AND(SUM(B29:F29)&gt;0,Sheet1!P28&gt;1),1,0)</f>
        <v>1</v>
      </c>
      <c r="J29">
        <f>IF(AND(SUM(B29:F29)&gt;0,Sheet1!P28&lt;1),1,0)</f>
        <v>0</v>
      </c>
    </row>
    <row r="30" spans="1:10" x14ac:dyDescent="0.2">
      <c r="A30">
        <v>27</v>
      </c>
      <c r="B30">
        <f>IF(SUM(Sheet1!$AB29:$AF29)&gt;1,Sheet1!AB29,0)</f>
        <v>10</v>
      </c>
      <c r="C30">
        <f>IF(SUM(Sheet1!$AB29:$AF29)&gt;1,Sheet1!AC29,0)</f>
        <v>2</v>
      </c>
      <c r="D30">
        <f>IF(SUM(Sheet1!$AB29:$AF29)&gt;1,Sheet1!AD29,0)</f>
        <v>3</v>
      </c>
      <c r="E30">
        <f>IF(SUM(Sheet1!$AB29:$AF29)&gt;1,Sheet1!AE29,0)</f>
        <v>1</v>
      </c>
      <c r="F30">
        <f>IF(SUM(Sheet1!$AB29:$AF29)&gt;1,Sheet1!AF29,0)</f>
        <v>0</v>
      </c>
      <c r="I30">
        <f>IF(AND(SUM(B30:F30)&gt;0,Sheet1!P29&gt;1),1,0)</f>
        <v>0</v>
      </c>
      <c r="J30">
        <f>IF(AND(SUM(B30:F30)&gt;0,Sheet1!P29&lt;1),1,0)</f>
        <v>1</v>
      </c>
    </row>
    <row r="31" spans="1:10" x14ac:dyDescent="0.2">
      <c r="A31">
        <v>28</v>
      </c>
      <c r="B31">
        <f>IF(SUM(Sheet1!$AB30:$AF30)&gt;1,Sheet1!AB30,0)</f>
        <v>0</v>
      </c>
      <c r="C31">
        <f>IF(SUM(Sheet1!$AB30:$AF30)&gt;1,Sheet1!AC30,0)</f>
        <v>0</v>
      </c>
      <c r="D31">
        <f>IF(SUM(Sheet1!$AB30:$AF30)&gt;1,Sheet1!AD30,0)</f>
        <v>0</v>
      </c>
      <c r="E31">
        <f>IF(SUM(Sheet1!$AB30:$AF30)&gt;1,Sheet1!AE30,0)</f>
        <v>0</v>
      </c>
      <c r="F31">
        <f>IF(SUM(Sheet1!$AB30:$AF30)&gt;1,Sheet1!AF30,0)</f>
        <v>0</v>
      </c>
      <c r="I31">
        <f>IF(AND(SUM(B31:F31)&gt;0,Sheet1!P30&gt;1),1,0)</f>
        <v>0</v>
      </c>
      <c r="J31">
        <f>IF(AND(SUM(B31:F31)&gt;0,Sheet1!P30&lt;1),1,0)</f>
        <v>0</v>
      </c>
    </row>
    <row r="32" spans="1:10" x14ac:dyDescent="0.2">
      <c r="A32">
        <v>29</v>
      </c>
      <c r="B32">
        <f>IF(SUM(Sheet1!$AB31:$AF31)&gt;1,Sheet1!AB31,0)</f>
        <v>0</v>
      </c>
      <c r="C32">
        <f>IF(SUM(Sheet1!$AB31:$AF31)&gt;1,Sheet1!AC31,0)</f>
        <v>0</v>
      </c>
      <c r="D32">
        <f>IF(SUM(Sheet1!$AB31:$AF31)&gt;1,Sheet1!AD31,0)</f>
        <v>0</v>
      </c>
      <c r="E32">
        <f>IF(SUM(Sheet1!$AB31:$AF31)&gt;1,Sheet1!AE31,0)</f>
        <v>0</v>
      </c>
      <c r="F32">
        <f>IF(SUM(Sheet1!$AB31:$AF31)&gt;1,Sheet1!AF31,0)</f>
        <v>0</v>
      </c>
      <c r="I32">
        <f>IF(AND(SUM(B32:F32)&gt;0,Sheet1!P31&gt;1),1,0)</f>
        <v>0</v>
      </c>
      <c r="J32">
        <f>IF(AND(SUM(B32:F32)&gt;0,Sheet1!P31&lt;1),1,0)</f>
        <v>0</v>
      </c>
    </row>
    <row r="33" spans="1:10" x14ac:dyDescent="0.2">
      <c r="A33">
        <v>30</v>
      </c>
      <c r="B33">
        <f>IF(SUM(Sheet1!$AB32:$AF32)&gt;1,Sheet1!AB32,0)</f>
        <v>0</v>
      </c>
      <c r="C33">
        <f>IF(SUM(Sheet1!$AB32:$AF32)&gt;1,Sheet1!AC32,0)</f>
        <v>0</v>
      </c>
      <c r="D33">
        <f>IF(SUM(Sheet1!$AB32:$AF32)&gt;1,Sheet1!AD32,0)</f>
        <v>0</v>
      </c>
      <c r="E33">
        <f>IF(SUM(Sheet1!$AB32:$AF32)&gt;1,Sheet1!AE32,0)</f>
        <v>0</v>
      </c>
      <c r="F33">
        <f>IF(SUM(Sheet1!$AB32:$AF32)&gt;1,Sheet1!AF32,0)</f>
        <v>0</v>
      </c>
      <c r="I33">
        <f>IF(AND(SUM(B33:F33)&gt;0,Sheet1!P32&gt;1),1,0)</f>
        <v>0</v>
      </c>
      <c r="J33">
        <f>IF(AND(SUM(B33:F33)&gt;0,Sheet1!P32&lt;1),1,0)</f>
        <v>0</v>
      </c>
    </row>
    <row r="34" spans="1:10" x14ac:dyDescent="0.2">
      <c r="A34">
        <v>31</v>
      </c>
      <c r="B34">
        <f>IF(SUM(Sheet1!$AB33:$AF33)&gt;1,Sheet1!AB33,0)</f>
        <v>0</v>
      </c>
      <c r="C34">
        <f>IF(SUM(Sheet1!$AB33:$AF33)&gt;1,Sheet1!AC33,0)</f>
        <v>0</v>
      </c>
      <c r="D34">
        <f>IF(SUM(Sheet1!$AB33:$AF33)&gt;1,Sheet1!AD33,0)</f>
        <v>0</v>
      </c>
      <c r="E34">
        <f>IF(SUM(Sheet1!$AB33:$AF33)&gt;1,Sheet1!AE33,0)</f>
        <v>0</v>
      </c>
      <c r="F34">
        <f>IF(SUM(Sheet1!$AB33:$AF33)&gt;1,Sheet1!AF33,0)</f>
        <v>0</v>
      </c>
      <c r="I34">
        <f>IF(AND(SUM(B34:F34)&gt;0,Sheet1!P33&gt;1),1,0)</f>
        <v>0</v>
      </c>
      <c r="J34">
        <f>IF(AND(SUM(B34:F34)&gt;0,Sheet1!P33&lt;1),1,0)</f>
        <v>0</v>
      </c>
    </row>
    <row r="35" spans="1:10" x14ac:dyDescent="0.2">
      <c r="A35">
        <v>32</v>
      </c>
      <c r="B35">
        <f>IF(SUM(Sheet1!$AB34:$AF34)&gt;1,Sheet1!AB34,0)</f>
        <v>0</v>
      </c>
      <c r="C35">
        <f>IF(SUM(Sheet1!$AB34:$AF34)&gt;1,Sheet1!AC34,0)</f>
        <v>0</v>
      </c>
      <c r="D35">
        <f>IF(SUM(Sheet1!$AB34:$AF34)&gt;1,Sheet1!AD34,0)</f>
        <v>0</v>
      </c>
      <c r="E35">
        <f>IF(SUM(Sheet1!$AB34:$AF34)&gt;1,Sheet1!AE34,0)</f>
        <v>0</v>
      </c>
      <c r="F35">
        <f>IF(SUM(Sheet1!$AB34:$AF34)&gt;1,Sheet1!AF34,0)</f>
        <v>0</v>
      </c>
      <c r="I35">
        <f>IF(AND(SUM(B35:F35)&gt;0,Sheet1!P34&gt;1),1,0)</f>
        <v>0</v>
      </c>
      <c r="J35">
        <f>IF(AND(SUM(B35:F35)&gt;0,Sheet1!P34&lt;1),1,0)</f>
        <v>0</v>
      </c>
    </row>
    <row r="36" spans="1:10" x14ac:dyDescent="0.2">
      <c r="A36">
        <v>33</v>
      </c>
      <c r="B36">
        <f>IF(SUM(Sheet1!$AB35:$AF35)&gt;1,Sheet1!AB35,0)</f>
        <v>0</v>
      </c>
      <c r="C36">
        <f>IF(SUM(Sheet1!$AB35:$AF35)&gt;1,Sheet1!AC35,0)</f>
        <v>0</v>
      </c>
      <c r="D36">
        <f>IF(SUM(Sheet1!$AB35:$AF35)&gt;1,Sheet1!AD35,0)</f>
        <v>0</v>
      </c>
      <c r="E36">
        <f>IF(SUM(Sheet1!$AB35:$AF35)&gt;1,Sheet1!AE35,0)</f>
        <v>0</v>
      </c>
      <c r="F36">
        <f>IF(SUM(Sheet1!$AB35:$AF35)&gt;1,Sheet1!AF35,0)</f>
        <v>0</v>
      </c>
      <c r="I36">
        <f>IF(AND(SUM(B36:F36)&gt;0,Sheet1!P35&gt;1),1,0)</f>
        <v>0</v>
      </c>
      <c r="J36">
        <f>IF(AND(SUM(B36:F36)&gt;0,Sheet1!P35&lt;1),1,0)</f>
        <v>0</v>
      </c>
    </row>
    <row r="37" spans="1:10" x14ac:dyDescent="0.2">
      <c r="A37">
        <v>34</v>
      </c>
      <c r="B37">
        <f>IF(SUM(Sheet1!$AB36:$AF36)&gt;1,Sheet1!AB36,0)</f>
        <v>0</v>
      </c>
      <c r="C37">
        <f>IF(SUM(Sheet1!$AB36:$AF36)&gt;1,Sheet1!AC36,0)</f>
        <v>0</v>
      </c>
      <c r="D37">
        <f>IF(SUM(Sheet1!$AB36:$AF36)&gt;1,Sheet1!AD36,0)</f>
        <v>0</v>
      </c>
      <c r="E37">
        <f>IF(SUM(Sheet1!$AB36:$AF36)&gt;1,Sheet1!AE36,0)</f>
        <v>0</v>
      </c>
      <c r="F37">
        <f>IF(SUM(Sheet1!$AB36:$AF36)&gt;1,Sheet1!AF36,0)</f>
        <v>0</v>
      </c>
      <c r="I37">
        <f>IF(AND(SUM(B37:F37)&gt;0,Sheet1!P36&gt;1),1,0)</f>
        <v>0</v>
      </c>
      <c r="J37">
        <f>IF(AND(SUM(B37:F37)&gt;0,Sheet1!P36&lt;1),1,0)</f>
        <v>0</v>
      </c>
    </row>
    <row r="38" spans="1:10" x14ac:dyDescent="0.2">
      <c r="A38">
        <v>35</v>
      </c>
      <c r="B38">
        <f>IF(SUM(Sheet1!$AB37:$AF37)&gt;1,Sheet1!AB37,0)</f>
        <v>0</v>
      </c>
      <c r="C38">
        <f>IF(SUM(Sheet1!$AB37:$AF37)&gt;1,Sheet1!AC37,0)</f>
        <v>0</v>
      </c>
      <c r="D38">
        <f>IF(SUM(Sheet1!$AB37:$AF37)&gt;1,Sheet1!AD37,0)</f>
        <v>0</v>
      </c>
      <c r="E38">
        <f>IF(SUM(Sheet1!$AB37:$AF37)&gt;1,Sheet1!AE37,0)</f>
        <v>0</v>
      </c>
      <c r="F38">
        <f>IF(SUM(Sheet1!$AB37:$AF37)&gt;1,Sheet1!AF37,0)</f>
        <v>0</v>
      </c>
      <c r="I38">
        <f>IF(AND(SUM(B38:F38)&gt;0,Sheet1!P37&gt;1),1,0)</f>
        <v>0</v>
      </c>
      <c r="J38">
        <f>IF(AND(SUM(B38:F38)&gt;0,Sheet1!P37&lt;1),1,0)</f>
        <v>0</v>
      </c>
    </row>
    <row r="39" spans="1:10" x14ac:dyDescent="0.2">
      <c r="A39">
        <v>36</v>
      </c>
      <c r="B39">
        <f>IF(SUM(Sheet1!$AB38:$AF38)&gt;1,Sheet1!AB38,0)</f>
        <v>0</v>
      </c>
      <c r="C39">
        <f>IF(SUM(Sheet1!$AB38:$AF38)&gt;1,Sheet1!AC38,0)</f>
        <v>0</v>
      </c>
      <c r="D39">
        <f>IF(SUM(Sheet1!$AB38:$AF38)&gt;1,Sheet1!AD38,0)</f>
        <v>0</v>
      </c>
      <c r="E39">
        <f>IF(SUM(Sheet1!$AB38:$AF38)&gt;1,Sheet1!AE38,0)</f>
        <v>0</v>
      </c>
      <c r="F39">
        <f>IF(SUM(Sheet1!$AB38:$AF38)&gt;1,Sheet1!AF38,0)</f>
        <v>0</v>
      </c>
      <c r="I39">
        <f>IF(AND(SUM(B39:F39)&gt;0,Sheet1!P38&gt;1),1,0)</f>
        <v>0</v>
      </c>
      <c r="J39">
        <f>IF(AND(SUM(B39:F39)&gt;0,Sheet1!P38&lt;1),1,0)</f>
        <v>0</v>
      </c>
    </row>
    <row r="40" spans="1:10" x14ac:dyDescent="0.2">
      <c r="A40">
        <v>37</v>
      </c>
      <c r="B40">
        <f>IF(SUM(Sheet1!$AB39:$AF39)&gt;1,Sheet1!AB39,0)</f>
        <v>0</v>
      </c>
      <c r="C40">
        <f>IF(SUM(Sheet1!$AB39:$AF39)&gt;1,Sheet1!AC39,0)</f>
        <v>0</v>
      </c>
      <c r="D40">
        <f>IF(SUM(Sheet1!$AB39:$AF39)&gt;1,Sheet1!AD39,0)</f>
        <v>0</v>
      </c>
      <c r="E40">
        <f>IF(SUM(Sheet1!$AB39:$AF39)&gt;1,Sheet1!AE39,0)</f>
        <v>0</v>
      </c>
      <c r="F40">
        <f>IF(SUM(Sheet1!$AB39:$AF39)&gt;1,Sheet1!AF39,0)</f>
        <v>0</v>
      </c>
      <c r="I40">
        <f>IF(AND(SUM(B40:F40)&gt;0,Sheet1!P39&gt;1),1,0)</f>
        <v>0</v>
      </c>
      <c r="J40">
        <f>IF(AND(SUM(B40:F40)&gt;0,Sheet1!P39&lt;1),1,0)</f>
        <v>0</v>
      </c>
    </row>
    <row r="41" spans="1:10" x14ac:dyDescent="0.2">
      <c r="A41">
        <v>38</v>
      </c>
      <c r="B41">
        <f>IF(SUM(Sheet1!$AB40:$AF40)&gt;1,Sheet1!AB40,0)</f>
        <v>0</v>
      </c>
      <c r="C41">
        <f>IF(SUM(Sheet1!$AB40:$AF40)&gt;1,Sheet1!AC40,0)</f>
        <v>0</v>
      </c>
      <c r="D41">
        <f>IF(SUM(Sheet1!$AB40:$AF40)&gt;1,Sheet1!AD40,0)</f>
        <v>0</v>
      </c>
      <c r="E41">
        <f>IF(SUM(Sheet1!$AB40:$AF40)&gt;1,Sheet1!AE40,0)</f>
        <v>0</v>
      </c>
      <c r="F41">
        <f>IF(SUM(Sheet1!$AB40:$AF40)&gt;1,Sheet1!AF40,0)</f>
        <v>0</v>
      </c>
      <c r="I41">
        <f>IF(AND(SUM(B41:F41)&gt;0,Sheet1!P40&gt;1),1,0)</f>
        <v>0</v>
      </c>
      <c r="J41">
        <f>IF(AND(SUM(B41:F41)&gt;0,Sheet1!P40&lt;1),1,0)</f>
        <v>0</v>
      </c>
    </row>
    <row r="42" spans="1:10" x14ac:dyDescent="0.2">
      <c r="A42">
        <v>39</v>
      </c>
      <c r="B42">
        <f>IF(SUM(Sheet1!$AB41:$AF41)&gt;1,Sheet1!AB41,0)</f>
        <v>0</v>
      </c>
      <c r="C42">
        <f>IF(SUM(Sheet1!$AB41:$AF41)&gt;1,Sheet1!AC41,0)</f>
        <v>0</v>
      </c>
      <c r="D42">
        <f>IF(SUM(Sheet1!$AB41:$AF41)&gt;1,Sheet1!AD41,0)</f>
        <v>0</v>
      </c>
      <c r="E42">
        <f>IF(SUM(Sheet1!$AB41:$AF41)&gt;1,Sheet1!AE41,0)</f>
        <v>0</v>
      </c>
      <c r="F42">
        <f>IF(SUM(Sheet1!$AB41:$AF41)&gt;1,Sheet1!AF41,0)</f>
        <v>0</v>
      </c>
      <c r="I42">
        <f>IF(AND(SUM(B42:F42)&gt;0,Sheet1!P41&gt;1),1,0)</f>
        <v>0</v>
      </c>
      <c r="J42">
        <f>IF(AND(SUM(B42:F42)&gt;0,Sheet1!P41&lt;1),1,0)</f>
        <v>0</v>
      </c>
    </row>
    <row r="43" spans="1:10" x14ac:dyDescent="0.2">
      <c r="A43">
        <v>40</v>
      </c>
      <c r="B43">
        <f>IF(SUM(Sheet1!$AB42:$AF42)&gt;1,Sheet1!AB42,0)</f>
        <v>0</v>
      </c>
      <c r="C43">
        <f>IF(SUM(Sheet1!$AB42:$AF42)&gt;1,Sheet1!AC42,0)</f>
        <v>0</v>
      </c>
      <c r="D43">
        <f>IF(SUM(Sheet1!$AB42:$AF42)&gt;1,Sheet1!AD42,0)</f>
        <v>0</v>
      </c>
      <c r="E43">
        <f>IF(SUM(Sheet1!$AB42:$AF42)&gt;1,Sheet1!AE42,0)</f>
        <v>0</v>
      </c>
      <c r="F43">
        <f>IF(SUM(Sheet1!$AB42:$AF42)&gt;1,Sheet1!AF42,0)</f>
        <v>0</v>
      </c>
      <c r="I43" t="e">
        <f>IF(AND(SUM(B43:F43)&gt;0,Sheet1!P42&gt;1),1,0)</f>
        <v>#DIV/0!</v>
      </c>
      <c r="J43" t="e">
        <f>IF(AND(SUM(B43:F43)&gt;0,Sheet1!P42&lt;1),1,0)</f>
        <v>#DIV/0!</v>
      </c>
    </row>
    <row r="44" spans="1:10" x14ac:dyDescent="0.2">
      <c r="A44">
        <v>41</v>
      </c>
      <c r="B44">
        <f>IF(SUM(Sheet1!$AB43:$AF43)&gt;1,Sheet1!AB43,0)</f>
        <v>0</v>
      </c>
      <c r="C44">
        <f>IF(SUM(Sheet1!$AB43:$AF43)&gt;1,Sheet1!AC43,0)</f>
        <v>0</v>
      </c>
      <c r="D44">
        <f>IF(SUM(Sheet1!$AB43:$AF43)&gt;1,Sheet1!AD43,0)</f>
        <v>0</v>
      </c>
      <c r="E44">
        <f>IF(SUM(Sheet1!$AB43:$AF43)&gt;1,Sheet1!AE43,0)</f>
        <v>0</v>
      </c>
      <c r="F44">
        <f>IF(SUM(Sheet1!$AB43:$AF43)&gt;1,Sheet1!AF43,0)</f>
        <v>0</v>
      </c>
      <c r="I44">
        <f>IF(AND(SUM(B44:F44)&gt;0,Sheet1!P43&gt;1),1,0)</f>
        <v>0</v>
      </c>
      <c r="J44">
        <f>IF(AND(SUM(B44:F44)&gt;0,Sheet1!P43&lt;1),1,0)</f>
        <v>0</v>
      </c>
    </row>
    <row r="45" spans="1:10" x14ac:dyDescent="0.2">
      <c r="A45">
        <v>42</v>
      </c>
      <c r="B45">
        <f>IF(SUM(Sheet1!$AB44:$AF44)&gt;1,Sheet1!AB44,0)</f>
        <v>0</v>
      </c>
      <c r="C45">
        <f>IF(SUM(Sheet1!$AB44:$AF44)&gt;1,Sheet1!AC44,0)</f>
        <v>0</v>
      </c>
      <c r="D45">
        <f>IF(SUM(Sheet1!$AB44:$AF44)&gt;1,Sheet1!AD44,0)</f>
        <v>0</v>
      </c>
      <c r="E45">
        <f>IF(SUM(Sheet1!$AB44:$AF44)&gt;1,Sheet1!AE44,0)</f>
        <v>0</v>
      </c>
      <c r="F45">
        <f>IF(SUM(Sheet1!$AB44:$AF44)&gt;1,Sheet1!AF44,0)</f>
        <v>0</v>
      </c>
      <c r="I45">
        <f>IF(AND(SUM(B45:F45)&gt;0,Sheet1!P44&gt;1),1,0)</f>
        <v>0</v>
      </c>
      <c r="J45">
        <f>IF(AND(SUM(B45:F45)&gt;0,Sheet1!P44&lt;1),1,0)</f>
        <v>0</v>
      </c>
    </row>
    <row r="46" spans="1:10" x14ac:dyDescent="0.2">
      <c r="A46">
        <v>43</v>
      </c>
      <c r="B46">
        <f>IF(SUM(Sheet1!$AB45:$AF45)&gt;1,Sheet1!AB45,0)</f>
        <v>0</v>
      </c>
      <c r="C46">
        <f>IF(SUM(Sheet1!$AB45:$AF45)&gt;1,Sheet1!AC45,0)</f>
        <v>0</v>
      </c>
      <c r="D46">
        <f>IF(SUM(Sheet1!$AB45:$AF45)&gt;1,Sheet1!AD45,0)</f>
        <v>0</v>
      </c>
      <c r="E46">
        <f>IF(SUM(Sheet1!$AB45:$AF45)&gt;1,Sheet1!AE45,0)</f>
        <v>0</v>
      </c>
      <c r="F46">
        <f>IF(SUM(Sheet1!$AB45:$AF45)&gt;1,Sheet1!AF45,0)</f>
        <v>0</v>
      </c>
      <c r="I46">
        <f>IF(AND(SUM(B46:F46)&gt;0,Sheet1!P45&gt;1),1,0)</f>
        <v>0</v>
      </c>
      <c r="J46">
        <f>IF(AND(SUM(B46:F46)&gt;0,Sheet1!P45&lt;1),1,0)</f>
        <v>0</v>
      </c>
    </row>
    <row r="47" spans="1:10" x14ac:dyDescent="0.2">
      <c r="A47">
        <v>44</v>
      </c>
      <c r="B47">
        <f>IF(SUM(Sheet1!$AB46:$AF46)&gt;1,Sheet1!AB46,0)</f>
        <v>0</v>
      </c>
      <c r="C47">
        <f>IF(SUM(Sheet1!$AB46:$AF46)&gt;1,Sheet1!AC46,0)</f>
        <v>0</v>
      </c>
      <c r="D47">
        <f>IF(SUM(Sheet1!$AB46:$AF46)&gt;1,Sheet1!AD46,0)</f>
        <v>0</v>
      </c>
      <c r="E47">
        <f>IF(SUM(Sheet1!$AB46:$AF46)&gt;1,Sheet1!AE46,0)</f>
        <v>0</v>
      </c>
      <c r="F47">
        <f>IF(SUM(Sheet1!$AB46:$AF46)&gt;1,Sheet1!AF46,0)</f>
        <v>0</v>
      </c>
      <c r="I47">
        <f>IF(AND(SUM(B47:F47)&gt;0,Sheet1!P46&gt;1),1,0)</f>
        <v>0</v>
      </c>
      <c r="J47">
        <f>IF(AND(SUM(B47:F47)&gt;0,Sheet1!P46&lt;1),1,0)</f>
        <v>0</v>
      </c>
    </row>
    <row r="48" spans="1:10" x14ac:dyDescent="0.2">
      <c r="A48">
        <v>45</v>
      </c>
      <c r="B48">
        <f>IF(SUM(Sheet1!$AB47:$AF47)&gt;1,Sheet1!AB47,0)</f>
        <v>2</v>
      </c>
      <c r="C48">
        <f>IF(SUM(Sheet1!$AB47:$AF47)&gt;1,Sheet1!AC47,0)</f>
        <v>0</v>
      </c>
      <c r="D48">
        <f>IF(SUM(Sheet1!$AB47:$AF47)&gt;1,Sheet1!AD47,0)</f>
        <v>3</v>
      </c>
      <c r="E48">
        <f>IF(SUM(Sheet1!$AB47:$AF47)&gt;1,Sheet1!AE47,0)</f>
        <v>0</v>
      </c>
      <c r="F48">
        <f>IF(SUM(Sheet1!$AB47:$AF47)&gt;1,Sheet1!AF47,0)</f>
        <v>0</v>
      </c>
      <c r="I48">
        <f>IF(AND(SUM(B48:F48)&gt;0,Sheet1!P47&gt;1),1,0)</f>
        <v>0</v>
      </c>
      <c r="J48">
        <f>IF(AND(SUM(B48:F48)&gt;0,Sheet1!P47&lt;1),1,0)</f>
        <v>1</v>
      </c>
    </row>
    <row r="49" spans="1:10" x14ac:dyDescent="0.2">
      <c r="A49">
        <v>46</v>
      </c>
      <c r="B49">
        <f>IF(SUM(Sheet1!$AB48:$AF48)&gt;1,Sheet1!AB48,0)</f>
        <v>0</v>
      </c>
      <c r="C49">
        <f>IF(SUM(Sheet1!$AB48:$AF48)&gt;1,Sheet1!AC48,0)</f>
        <v>0</v>
      </c>
      <c r="D49">
        <f>IF(SUM(Sheet1!$AB48:$AF48)&gt;1,Sheet1!AD48,0)</f>
        <v>0</v>
      </c>
      <c r="E49">
        <f>IF(SUM(Sheet1!$AB48:$AF48)&gt;1,Sheet1!AE48,0)</f>
        <v>0</v>
      </c>
      <c r="F49">
        <f>IF(SUM(Sheet1!$AB48:$AF48)&gt;1,Sheet1!AF48,0)</f>
        <v>0</v>
      </c>
      <c r="I49">
        <f>IF(AND(SUM(B49:F49)&gt;0,Sheet1!P48&gt;1),1,0)</f>
        <v>0</v>
      </c>
      <c r="J49">
        <f>IF(AND(SUM(B49:F49)&gt;0,Sheet1!P48&lt;1),1,0)</f>
        <v>0</v>
      </c>
    </row>
    <row r="50" spans="1:10" x14ac:dyDescent="0.2">
      <c r="A50">
        <v>47</v>
      </c>
      <c r="B50">
        <f>IF(SUM(Sheet1!$AB49:$AF49)&gt;1,Sheet1!AB49,0)</f>
        <v>0</v>
      </c>
      <c r="C50">
        <f>IF(SUM(Sheet1!$AB49:$AF49)&gt;1,Sheet1!AC49,0)</f>
        <v>0</v>
      </c>
      <c r="D50">
        <f>IF(SUM(Sheet1!$AB49:$AF49)&gt;1,Sheet1!AD49,0)</f>
        <v>0</v>
      </c>
      <c r="E50">
        <f>IF(SUM(Sheet1!$AB49:$AF49)&gt;1,Sheet1!AE49,0)</f>
        <v>0</v>
      </c>
      <c r="F50">
        <f>IF(SUM(Sheet1!$AB49:$AF49)&gt;1,Sheet1!AF49,0)</f>
        <v>0</v>
      </c>
      <c r="I50">
        <f>IF(AND(SUM(B50:F50)&gt;0,Sheet1!P49&gt;1),1,0)</f>
        <v>0</v>
      </c>
      <c r="J50">
        <f>IF(AND(SUM(B50:F50)&gt;0,Sheet1!P49&lt;1),1,0)</f>
        <v>0</v>
      </c>
    </row>
    <row r="51" spans="1:10" x14ac:dyDescent="0.2">
      <c r="A51">
        <v>48</v>
      </c>
      <c r="B51">
        <f>IF(SUM(Sheet1!$AB50:$AF50)&gt;1,Sheet1!AB50,0)</f>
        <v>0</v>
      </c>
      <c r="C51">
        <f>IF(SUM(Sheet1!$AB50:$AF50)&gt;1,Sheet1!AC50,0)</f>
        <v>0</v>
      </c>
      <c r="D51">
        <f>IF(SUM(Sheet1!$AB50:$AF50)&gt;1,Sheet1!AD50,0)</f>
        <v>0</v>
      </c>
      <c r="E51">
        <f>IF(SUM(Sheet1!$AB50:$AF50)&gt;1,Sheet1!AE50,0)</f>
        <v>0</v>
      </c>
      <c r="F51">
        <f>IF(SUM(Sheet1!$AB50:$AF50)&gt;1,Sheet1!AF50,0)</f>
        <v>0</v>
      </c>
      <c r="I51">
        <f>IF(AND(SUM(B51:F51)&gt;0,Sheet1!P50&gt;1),1,0)</f>
        <v>0</v>
      </c>
      <c r="J51">
        <f>IF(AND(SUM(B51:F51)&gt;0,Sheet1!P50&lt;1),1,0)</f>
        <v>0</v>
      </c>
    </row>
    <row r="52" spans="1:10" x14ac:dyDescent="0.2">
      <c r="A52">
        <v>49</v>
      </c>
      <c r="B52">
        <f>IF(SUM(Sheet1!$AB51:$AF51)&gt;1,Sheet1!AB51,0)</f>
        <v>0</v>
      </c>
      <c r="C52">
        <f>IF(SUM(Sheet1!$AB51:$AF51)&gt;1,Sheet1!AC51,0)</f>
        <v>0</v>
      </c>
      <c r="D52">
        <f>IF(SUM(Sheet1!$AB51:$AF51)&gt;1,Sheet1!AD51,0)</f>
        <v>0</v>
      </c>
      <c r="E52">
        <f>IF(SUM(Sheet1!$AB51:$AF51)&gt;1,Sheet1!AE51,0)</f>
        <v>0</v>
      </c>
      <c r="F52">
        <f>IF(SUM(Sheet1!$AB51:$AF51)&gt;1,Sheet1!AF51,0)</f>
        <v>0</v>
      </c>
      <c r="I52">
        <f>IF(AND(SUM(B52:F52)&gt;0,Sheet1!P51&gt;1),1,0)</f>
        <v>0</v>
      </c>
      <c r="J52">
        <f>IF(AND(SUM(B52:F52)&gt;0,Sheet1!P51&lt;1),1,0)</f>
        <v>0</v>
      </c>
    </row>
    <row r="53" spans="1:10" x14ac:dyDescent="0.2">
      <c r="A53">
        <v>50</v>
      </c>
      <c r="B53">
        <f>IF(SUM(Sheet1!$AB52:$AF52)&gt;1,Sheet1!AB52,0)</f>
        <v>0</v>
      </c>
      <c r="C53">
        <f>IF(SUM(Sheet1!$AB52:$AF52)&gt;1,Sheet1!AC52,0)</f>
        <v>0</v>
      </c>
      <c r="D53">
        <f>IF(SUM(Sheet1!$AB52:$AF52)&gt;1,Sheet1!AD52,0)</f>
        <v>0</v>
      </c>
      <c r="E53">
        <f>IF(SUM(Sheet1!$AB52:$AF52)&gt;1,Sheet1!AE52,0)</f>
        <v>0</v>
      </c>
      <c r="F53">
        <f>IF(SUM(Sheet1!$AB52:$AF52)&gt;1,Sheet1!AF52,0)</f>
        <v>0</v>
      </c>
      <c r="I53">
        <f>IF(AND(SUM(B53:F53)&gt;0,Sheet1!P52&gt;1),1,0)</f>
        <v>0</v>
      </c>
      <c r="J53">
        <f>IF(AND(SUM(B53:F53)&gt;0,Sheet1!P52&lt;1),1,0)</f>
        <v>0</v>
      </c>
    </row>
    <row r="54" spans="1:10" x14ac:dyDescent="0.2">
      <c r="A54">
        <v>51</v>
      </c>
      <c r="B54">
        <f>IF(SUM(Sheet1!$AB53:$AF53)&gt;1,Sheet1!AB53,0)</f>
        <v>0</v>
      </c>
      <c r="C54">
        <f>IF(SUM(Sheet1!$AB53:$AF53)&gt;1,Sheet1!AC53,0)</f>
        <v>0</v>
      </c>
      <c r="D54">
        <f>IF(SUM(Sheet1!$AB53:$AF53)&gt;1,Sheet1!AD53,0)</f>
        <v>0</v>
      </c>
      <c r="E54">
        <f>IF(SUM(Sheet1!$AB53:$AF53)&gt;1,Sheet1!AE53,0)</f>
        <v>0</v>
      </c>
      <c r="F54">
        <f>IF(SUM(Sheet1!$AB53:$AF53)&gt;1,Sheet1!AF53,0)</f>
        <v>0</v>
      </c>
      <c r="I54">
        <f>IF(AND(SUM(B54:F54)&gt;0,Sheet1!P53&gt;1),1,0)</f>
        <v>0</v>
      </c>
      <c r="J54">
        <f>IF(AND(SUM(B54:F54)&gt;0,Sheet1!P53&lt;1),1,0)</f>
        <v>0</v>
      </c>
    </row>
    <row r="55" spans="1:10" x14ac:dyDescent="0.2">
      <c r="A55">
        <v>52</v>
      </c>
      <c r="B55">
        <f>IF(SUM(Sheet1!$AB54:$AF54)&gt;1,Sheet1!AB54,0)</f>
        <v>0</v>
      </c>
      <c r="C55">
        <f>IF(SUM(Sheet1!$AB54:$AF54)&gt;1,Sheet1!AC54,0)</f>
        <v>0</v>
      </c>
      <c r="D55">
        <f>IF(SUM(Sheet1!$AB54:$AF54)&gt;1,Sheet1!AD54,0)</f>
        <v>2</v>
      </c>
      <c r="E55">
        <f>IF(SUM(Sheet1!$AB54:$AF54)&gt;1,Sheet1!AE54,0)</f>
        <v>0</v>
      </c>
      <c r="F55">
        <f>IF(SUM(Sheet1!$AB54:$AF54)&gt;1,Sheet1!AF54,0)</f>
        <v>0</v>
      </c>
      <c r="I55">
        <f>IF(AND(SUM(B55:F55)&gt;0,Sheet1!P54&gt;1),1,0)</f>
        <v>0</v>
      </c>
      <c r="J55">
        <f>IF(AND(SUM(B55:F55)&gt;0,Sheet1!P54&lt;1),1,0)</f>
        <v>1</v>
      </c>
    </row>
    <row r="56" spans="1:10" x14ac:dyDescent="0.2">
      <c r="A56">
        <v>53</v>
      </c>
      <c r="B56">
        <f>IF(SUM(Sheet1!$AB55:$AF55)&gt;1,Sheet1!AB55,0)</f>
        <v>0</v>
      </c>
      <c r="C56">
        <f>IF(SUM(Sheet1!$AB55:$AF55)&gt;1,Sheet1!AC55,0)</f>
        <v>0</v>
      </c>
      <c r="D56">
        <f>IF(SUM(Sheet1!$AB55:$AF55)&gt;1,Sheet1!AD55,0)</f>
        <v>0</v>
      </c>
      <c r="E56">
        <f>IF(SUM(Sheet1!$AB55:$AF55)&gt;1,Sheet1!AE55,0)</f>
        <v>0</v>
      </c>
      <c r="F56">
        <f>IF(SUM(Sheet1!$AB55:$AF55)&gt;1,Sheet1!AF55,0)</f>
        <v>0</v>
      </c>
      <c r="I56">
        <f>IF(AND(SUM(B56:F56)&gt;0,Sheet1!P55&gt;1),1,0)</f>
        <v>0</v>
      </c>
      <c r="J56">
        <f>IF(AND(SUM(B56:F56)&gt;0,Sheet1!P55&lt;1),1,0)</f>
        <v>0</v>
      </c>
    </row>
    <row r="57" spans="1:10" x14ac:dyDescent="0.2">
      <c r="A57">
        <v>54</v>
      </c>
      <c r="B57">
        <f>IF(SUM(Sheet1!$AB56:$AF56)&gt;1,Sheet1!AB56,0)</f>
        <v>0</v>
      </c>
      <c r="C57">
        <f>IF(SUM(Sheet1!$AB56:$AF56)&gt;1,Sheet1!AC56,0)</f>
        <v>0</v>
      </c>
      <c r="D57">
        <f>IF(SUM(Sheet1!$AB56:$AF56)&gt;1,Sheet1!AD56,0)</f>
        <v>0</v>
      </c>
      <c r="E57">
        <f>IF(SUM(Sheet1!$AB56:$AF56)&gt;1,Sheet1!AE56,0)</f>
        <v>0</v>
      </c>
      <c r="F57">
        <f>IF(SUM(Sheet1!$AB56:$AF56)&gt;1,Sheet1!AF56,0)</f>
        <v>0</v>
      </c>
      <c r="I57">
        <f>IF(AND(SUM(B57:F57)&gt;0,Sheet1!P56&gt;1),1,0)</f>
        <v>0</v>
      </c>
      <c r="J57">
        <f>IF(AND(SUM(B57:F57)&gt;0,Sheet1!P56&lt;1),1,0)</f>
        <v>0</v>
      </c>
    </row>
    <row r="58" spans="1:10" x14ac:dyDescent="0.2">
      <c r="A58">
        <v>55</v>
      </c>
      <c r="B58">
        <f>IF(SUM(Sheet1!$AB57:$AF57)&gt;1,Sheet1!AB57,0)</f>
        <v>0</v>
      </c>
      <c r="C58">
        <f>IF(SUM(Sheet1!$AB57:$AF57)&gt;1,Sheet1!AC57,0)</f>
        <v>0</v>
      </c>
      <c r="D58">
        <f>IF(SUM(Sheet1!$AB57:$AF57)&gt;1,Sheet1!AD57,0)</f>
        <v>0</v>
      </c>
      <c r="E58">
        <f>IF(SUM(Sheet1!$AB57:$AF57)&gt;1,Sheet1!AE57,0)</f>
        <v>0</v>
      </c>
      <c r="F58">
        <f>IF(SUM(Sheet1!$AB57:$AF57)&gt;1,Sheet1!AF57,0)</f>
        <v>0</v>
      </c>
      <c r="I58">
        <f>IF(AND(SUM(B58:F58)&gt;0,Sheet1!P57&gt;1),1,0)</f>
        <v>0</v>
      </c>
      <c r="J58">
        <f>IF(AND(SUM(B58:F58)&gt;0,Sheet1!P57&lt;1),1,0)</f>
        <v>0</v>
      </c>
    </row>
    <row r="59" spans="1:10" x14ac:dyDescent="0.2">
      <c r="A59">
        <v>56</v>
      </c>
      <c r="B59">
        <f>IF(SUM(Sheet1!$AB58:$AF58)&gt;1,Sheet1!AB58,0)</f>
        <v>0</v>
      </c>
      <c r="C59">
        <f>IF(SUM(Sheet1!$AB58:$AF58)&gt;1,Sheet1!AC58,0)</f>
        <v>0</v>
      </c>
      <c r="D59">
        <f>IF(SUM(Sheet1!$AB58:$AF58)&gt;1,Sheet1!AD58,0)</f>
        <v>0</v>
      </c>
      <c r="E59">
        <f>IF(SUM(Sheet1!$AB58:$AF58)&gt;1,Sheet1!AE58,0)</f>
        <v>0</v>
      </c>
      <c r="F59">
        <f>IF(SUM(Sheet1!$AB58:$AF58)&gt;1,Sheet1!AF58,0)</f>
        <v>0</v>
      </c>
      <c r="I59">
        <f>IF(AND(SUM(B59:F59)&gt;0,Sheet1!P58&gt;1),1,0)</f>
        <v>0</v>
      </c>
      <c r="J59">
        <f>IF(AND(SUM(B59:F59)&gt;0,Sheet1!P58&lt;1),1,0)</f>
        <v>0</v>
      </c>
    </row>
    <row r="60" spans="1:10" x14ac:dyDescent="0.2">
      <c r="A60">
        <v>57</v>
      </c>
      <c r="B60">
        <f>IF(SUM(Sheet1!$AB59:$AF59)&gt;1,Sheet1!AB59,0)</f>
        <v>0</v>
      </c>
      <c r="C60">
        <f>IF(SUM(Sheet1!$AB59:$AF59)&gt;1,Sheet1!AC59,0)</f>
        <v>0</v>
      </c>
      <c r="D60">
        <f>IF(SUM(Sheet1!$AB59:$AF59)&gt;1,Sheet1!AD59,0)</f>
        <v>2</v>
      </c>
      <c r="E60">
        <f>IF(SUM(Sheet1!$AB59:$AF59)&gt;1,Sheet1!AE59,0)</f>
        <v>0</v>
      </c>
      <c r="F60">
        <f>IF(SUM(Sheet1!$AB59:$AF59)&gt;1,Sheet1!AF59,0)</f>
        <v>0</v>
      </c>
      <c r="I60">
        <f>IF(AND(SUM(B60:F60)&gt;0,Sheet1!P59&gt;1),1,0)</f>
        <v>0</v>
      </c>
      <c r="J60">
        <f>IF(AND(SUM(B60:F60)&gt;0,Sheet1!P59&lt;1),1,0)</f>
        <v>1</v>
      </c>
    </row>
    <row r="61" spans="1:10" x14ac:dyDescent="0.2">
      <c r="A61">
        <v>58</v>
      </c>
      <c r="B61">
        <f>IF(SUM(Sheet1!$AB60:$AF60)&gt;1,Sheet1!AB60,0)</f>
        <v>0</v>
      </c>
      <c r="C61">
        <f>IF(SUM(Sheet1!$AB60:$AF60)&gt;1,Sheet1!AC60,0)</f>
        <v>0</v>
      </c>
      <c r="D61">
        <f>IF(SUM(Sheet1!$AB60:$AF60)&gt;1,Sheet1!AD60,0)</f>
        <v>0</v>
      </c>
      <c r="E61">
        <f>IF(SUM(Sheet1!$AB60:$AF60)&gt;1,Sheet1!AE60,0)</f>
        <v>0</v>
      </c>
      <c r="F61">
        <f>IF(SUM(Sheet1!$AB60:$AF60)&gt;1,Sheet1!AF60,0)</f>
        <v>0</v>
      </c>
      <c r="I61">
        <f>IF(AND(SUM(B61:F61)&gt;0,Sheet1!P60&gt;1),1,0)</f>
        <v>0</v>
      </c>
      <c r="J61">
        <f>IF(AND(SUM(B61:F61)&gt;0,Sheet1!P60&lt;1),1,0)</f>
        <v>0</v>
      </c>
    </row>
    <row r="62" spans="1:10" x14ac:dyDescent="0.2">
      <c r="A62">
        <v>59</v>
      </c>
      <c r="B62">
        <f>IF(SUM(Sheet1!$AB61:$AF61)&gt;1,Sheet1!AB61,0)</f>
        <v>0</v>
      </c>
      <c r="C62">
        <f>IF(SUM(Sheet1!$AB61:$AF61)&gt;1,Sheet1!AC61,0)</f>
        <v>0</v>
      </c>
      <c r="D62">
        <f>IF(SUM(Sheet1!$AB61:$AF61)&gt;1,Sheet1!AD61,0)</f>
        <v>0</v>
      </c>
      <c r="E62">
        <f>IF(SUM(Sheet1!$AB61:$AF61)&gt;1,Sheet1!AE61,0)</f>
        <v>0</v>
      </c>
      <c r="F62">
        <f>IF(SUM(Sheet1!$AB61:$AF61)&gt;1,Sheet1!AF61,0)</f>
        <v>0</v>
      </c>
      <c r="I62">
        <f>IF(AND(SUM(B62:F62)&gt;0,Sheet1!P61&gt;1),1,0)</f>
        <v>0</v>
      </c>
      <c r="J62">
        <f>IF(AND(SUM(B62:F62)&gt;0,Sheet1!P61&lt;1),1,0)</f>
        <v>0</v>
      </c>
    </row>
    <row r="63" spans="1:10" x14ac:dyDescent="0.2">
      <c r="A63">
        <v>60</v>
      </c>
      <c r="B63">
        <f>IF(SUM(Sheet1!$AB62:$AF62)&gt;1,Sheet1!AB62,0)</f>
        <v>0</v>
      </c>
      <c r="C63">
        <f>IF(SUM(Sheet1!$AB62:$AF62)&gt;1,Sheet1!AC62,0)</f>
        <v>0</v>
      </c>
      <c r="D63">
        <f>IF(SUM(Sheet1!$AB62:$AF62)&gt;1,Sheet1!AD62,0)</f>
        <v>0</v>
      </c>
      <c r="E63">
        <f>IF(SUM(Sheet1!$AB62:$AF62)&gt;1,Sheet1!AE62,0)</f>
        <v>0</v>
      </c>
      <c r="F63">
        <f>IF(SUM(Sheet1!$AB62:$AF62)&gt;1,Sheet1!AF62,0)</f>
        <v>0</v>
      </c>
      <c r="I63">
        <f>IF(AND(SUM(B63:F63)&gt;0,Sheet1!P62&gt;1),1,0)</f>
        <v>0</v>
      </c>
      <c r="J63">
        <f>IF(AND(SUM(B63:F63)&gt;0,Sheet1!P62&lt;1),1,0)</f>
        <v>0</v>
      </c>
    </row>
    <row r="64" spans="1:10" x14ac:dyDescent="0.2">
      <c r="A64">
        <v>61</v>
      </c>
      <c r="B64">
        <f>IF(SUM(Sheet1!$AB63:$AF63)&gt;1,Sheet1!AB63,0)</f>
        <v>0</v>
      </c>
      <c r="C64">
        <f>IF(SUM(Sheet1!$AB63:$AF63)&gt;1,Sheet1!AC63,0)</f>
        <v>0</v>
      </c>
      <c r="D64">
        <f>IF(SUM(Sheet1!$AB63:$AF63)&gt;1,Sheet1!AD63,0)</f>
        <v>0</v>
      </c>
      <c r="E64">
        <f>IF(SUM(Sheet1!$AB63:$AF63)&gt;1,Sheet1!AE63,0)</f>
        <v>0</v>
      </c>
      <c r="F64">
        <f>IF(SUM(Sheet1!$AB63:$AF63)&gt;1,Sheet1!AF63,0)</f>
        <v>0</v>
      </c>
      <c r="I64">
        <f>IF(AND(SUM(B64:F64)&gt;0,Sheet1!P63&gt;1),1,0)</f>
        <v>0</v>
      </c>
      <c r="J64">
        <f>IF(AND(SUM(B64:F64)&gt;0,Sheet1!P63&lt;1),1,0)</f>
        <v>0</v>
      </c>
    </row>
    <row r="65" spans="1:10" x14ac:dyDescent="0.2">
      <c r="A65">
        <v>62</v>
      </c>
      <c r="B65">
        <f>IF(SUM(Sheet1!$AB64:$AF64)&gt;1,Sheet1!AB64,0)</f>
        <v>0</v>
      </c>
      <c r="C65">
        <f>IF(SUM(Sheet1!$AB64:$AF64)&gt;1,Sheet1!AC64,0)</f>
        <v>0</v>
      </c>
      <c r="D65">
        <f>IF(SUM(Sheet1!$AB64:$AF64)&gt;1,Sheet1!AD64,0)</f>
        <v>0</v>
      </c>
      <c r="E65">
        <f>IF(SUM(Sheet1!$AB64:$AF64)&gt;1,Sheet1!AE64,0)</f>
        <v>0</v>
      </c>
      <c r="F65">
        <f>IF(SUM(Sheet1!$AB64:$AF64)&gt;1,Sheet1!AF64,0)</f>
        <v>0</v>
      </c>
      <c r="I65">
        <f>IF(AND(SUM(B65:F65)&gt;0,Sheet1!P64&gt;1),1,0)</f>
        <v>0</v>
      </c>
      <c r="J65">
        <f>IF(AND(SUM(B65:F65)&gt;0,Sheet1!P64&lt;1),1,0)</f>
        <v>0</v>
      </c>
    </row>
    <row r="66" spans="1:10" x14ac:dyDescent="0.2">
      <c r="A66">
        <v>63</v>
      </c>
      <c r="B66">
        <f>IF(SUM(Sheet1!$AB65:$AF65)&gt;1,Sheet1!AB65,0)</f>
        <v>0</v>
      </c>
      <c r="C66">
        <f>IF(SUM(Sheet1!$AB65:$AF65)&gt;1,Sheet1!AC65,0)</f>
        <v>0</v>
      </c>
      <c r="D66">
        <f>IF(SUM(Sheet1!$AB65:$AF65)&gt;1,Sheet1!AD65,0)</f>
        <v>0</v>
      </c>
      <c r="E66">
        <f>IF(SUM(Sheet1!$AB65:$AF65)&gt;1,Sheet1!AE65,0)</f>
        <v>0</v>
      </c>
      <c r="F66">
        <f>IF(SUM(Sheet1!$AB65:$AF65)&gt;1,Sheet1!AF65,0)</f>
        <v>0</v>
      </c>
      <c r="I66">
        <f>IF(AND(SUM(B66:F66)&gt;0,Sheet1!P65&gt;1),1,0)</f>
        <v>0</v>
      </c>
      <c r="J66">
        <f>IF(AND(SUM(B66:F66)&gt;0,Sheet1!P65&lt;1),1,0)</f>
        <v>0</v>
      </c>
    </row>
    <row r="67" spans="1:10" x14ac:dyDescent="0.2">
      <c r="A67">
        <v>64</v>
      </c>
      <c r="B67">
        <f>IF(SUM(Sheet1!$AB66:$AF66)&gt;1,Sheet1!AB66,0)</f>
        <v>0</v>
      </c>
      <c r="C67">
        <f>IF(SUM(Sheet1!$AB66:$AF66)&gt;1,Sheet1!AC66,0)</f>
        <v>0</v>
      </c>
      <c r="D67">
        <f>IF(SUM(Sheet1!$AB66:$AF66)&gt;1,Sheet1!AD66,0)</f>
        <v>0</v>
      </c>
      <c r="E67">
        <f>IF(SUM(Sheet1!$AB66:$AF66)&gt;1,Sheet1!AE66,0)</f>
        <v>0</v>
      </c>
      <c r="F67">
        <f>IF(SUM(Sheet1!$AB66:$AF66)&gt;1,Sheet1!AF66,0)</f>
        <v>0</v>
      </c>
      <c r="I67">
        <f>IF(AND(SUM(B67:F67)&gt;0,Sheet1!P66&gt;1),1,0)</f>
        <v>0</v>
      </c>
      <c r="J67">
        <f>IF(AND(SUM(B67:F67)&gt;0,Sheet1!P66&lt;1),1,0)</f>
        <v>0</v>
      </c>
    </row>
    <row r="68" spans="1:10" x14ac:dyDescent="0.2">
      <c r="A68">
        <v>65</v>
      </c>
      <c r="B68">
        <f>IF(SUM(Sheet1!$AB67:$AF67)&gt;1,Sheet1!AB67,0)</f>
        <v>0</v>
      </c>
      <c r="C68">
        <f>IF(SUM(Sheet1!$AB67:$AF67)&gt;1,Sheet1!AC67,0)</f>
        <v>0</v>
      </c>
      <c r="D68">
        <f>IF(SUM(Sheet1!$AB67:$AF67)&gt;1,Sheet1!AD67,0)</f>
        <v>0</v>
      </c>
      <c r="E68">
        <f>IF(SUM(Sheet1!$AB67:$AF67)&gt;1,Sheet1!AE67,0)</f>
        <v>0</v>
      </c>
      <c r="F68">
        <f>IF(SUM(Sheet1!$AB67:$AF67)&gt;1,Sheet1!AF67,0)</f>
        <v>0</v>
      </c>
      <c r="I68">
        <f>IF(AND(SUM(B68:F68)&gt;0,Sheet1!P67&gt;1),1,0)</f>
        <v>0</v>
      </c>
      <c r="J68">
        <f>IF(AND(SUM(B68:F68)&gt;0,Sheet1!P67&lt;1),1,0)</f>
        <v>0</v>
      </c>
    </row>
    <row r="69" spans="1:10" x14ac:dyDescent="0.2">
      <c r="A69">
        <v>66</v>
      </c>
      <c r="B69">
        <f>IF(SUM(Sheet1!$AB68:$AF68)&gt;1,Sheet1!AB68,0)</f>
        <v>0</v>
      </c>
      <c r="C69">
        <f>IF(SUM(Sheet1!$AB68:$AF68)&gt;1,Sheet1!AC68,0)</f>
        <v>0</v>
      </c>
      <c r="D69">
        <f>IF(SUM(Sheet1!$AB68:$AF68)&gt;1,Sheet1!AD68,0)</f>
        <v>0</v>
      </c>
      <c r="E69">
        <f>IF(SUM(Sheet1!$AB68:$AF68)&gt;1,Sheet1!AE68,0)</f>
        <v>0</v>
      </c>
      <c r="F69">
        <f>IF(SUM(Sheet1!$AB68:$AF68)&gt;1,Sheet1!AF68,0)</f>
        <v>0</v>
      </c>
      <c r="I69" t="e">
        <f>IF(AND(SUM(B69:F69)&gt;0,Sheet1!P68&gt;1),1,0)</f>
        <v>#DIV/0!</v>
      </c>
      <c r="J69" t="e">
        <f>IF(AND(SUM(B69:F69)&gt;0,Sheet1!P68&lt;1),1,0)</f>
        <v>#DIV/0!</v>
      </c>
    </row>
    <row r="70" spans="1:10" x14ac:dyDescent="0.2">
      <c r="A70">
        <v>67</v>
      </c>
      <c r="B70">
        <f>IF(SUM(Sheet1!$AB69:$AF69)&gt;1,Sheet1!AB69,0)</f>
        <v>0</v>
      </c>
      <c r="C70">
        <f>IF(SUM(Sheet1!$AB69:$AF69)&gt;1,Sheet1!AC69,0)</f>
        <v>0</v>
      </c>
      <c r="D70">
        <f>IF(SUM(Sheet1!$AB69:$AF69)&gt;1,Sheet1!AD69,0)</f>
        <v>0</v>
      </c>
      <c r="E70">
        <f>IF(SUM(Sheet1!$AB69:$AF69)&gt;1,Sheet1!AE69,0)</f>
        <v>0</v>
      </c>
      <c r="F70">
        <f>IF(SUM(Sheet1!$AB69:$AF69)&gt;1,Sheet1!AF69,0)</f>
        <v>0</v>
      </c>
      <c r="I70">
        <f>IF(AND(SUM(B70:F70)&gt;0,Sheet1!P69&gt;1),1,0)</f>
        <v>0</v>
      </c>
      <c r="J70">
        <f>IF(AND(SUM(B70:F70)&gt;0,Sheet1!P69&lt;1),1,0)</f>
        <v>0</v>
      </c>
    </row>
    <row r="71" spans="1:10" x14ac:dyDescent="0.2">
      <c r="A71">
        <v>68</v>
      </c>
      <c r="B71">
        <f>IF(SUM(Sheet1!$AB70:$AF70)&gt;1,Sheet1!AB70,0)</f>
        <v>0</v>
      </c>
      <c r="C71">
        <f>IF(SUM(Sheet1!$AB70:$AF70)&gt;1,Sheet1!AC70,0)</f>
        <v>0</v>
      </c>
      <c r="D71">
        <f>IF(SUM(Sheet1!$AB70:$AF70)&gt;1,Sheet1!AD70,0)</f>
        <v>0</v>
      </c>
      <c r="E71">
        <f>IF(SUM(Sheet1!$AB70:$AF70)&gt;1,Sheet1!AE70,0)</f>
        <v>0</v>
      </c>
      <c r="F71">
        <f>IF(SUM(Sheet1!$AB70:$AF70)&gt;1,Sheet1!AF70,0)</f>
        <v>0</v>
      </c>
      <c r="I71">
        <f>IF(AND(SUM(B71:F71)&gt;0,Sheet1!P70&gt;1),1,0)</f>
        <v>0</v>
      </c>
      <c r="J71">
        <f>IF(AND(SUM(B71:F71)&gt;0,Sheet1!P70&lt;1),1,0)</f>
        <v>0</v>
      </c>
    </row>
    <row r="72" spans="1:10" x14ac:dyDescent="0.2">
      <c r="A72">
        <v>69</v>
      </c>
      <c r="B72">
        <f>IF(SUM(Sheet1!$AB71:$AF71)&gt;1,Sheet1!AB71,0)</f>
        <v>0</v>
      </c>
      <c r="C72">
        <f>IF(SUM(Sheet1!$AB71:$AF71)&gt;1,Sheet1!AC71,0)</f>
        <v>0</v>
      </c>
      <c r="D72">
        <f>IF(SUM(Sheet1!$AB71:$AF71)&gt;1,Sheet1!AD71,0)</f>
        <v>0</v>
      </c>
      <c r="E72">
        <f>IF(SUM(Sheet1!$AB71:$AF71)&gt;1,Sheet1!AE71,0)</f>
        <v>0</v>
      </c>
      <c r="F72">
        <f>IF(SUM(Sheet1!$AB71:$AF71)&gt;1,Sheet1!AF71,0)</f>
        <v>0</v>
      </c>
      <c r="I72">
        <f>IF(AND(SUM(B72:F72)&gt;0,Sheet1!P71&gt;1),1,0)</f>
        <v>0</v>
      </c>
      <c r="J72">
        <f>IF(AND(SUM(B72:F72)&gt;0,Sheet1!P71&lt;1),1,0)</f>
        <v>0</v>
      </c>
    </row>
    <row r="73" spans="1:10" x14ac:dyDescent="0.2">
      <c r="A73">
        <v>70</v>
      </c>
      <c r="B73">
        <f>IF(SUM(Sheet1!$AB72:$AF72)&gt;1,Sheet1!AB72,0)</f>
        <v>0</v>
      </c>
      <c r="C73">
        <f>IF(SUM(Sheet1!$AB72:$AF72)&gt;1,Sheet1!AC72,0)</f>
        <v>0</v>
      </c>
      <c r="D73">
        <f>IF(SUM(Sheet1!$AB72:$AF72)&gt;1,Sheet1!AD72,0)</f>
        <v>2</v>
      </c>
      <c r="E73">
        <f>IF(SUM(Sheet1!$AB72:$AF72)&gt;1,Sheet1!AE72,0)</f>
        <v>0</v>
      </c>
      <c r="F73">
        <f>IF(SUM(Sheet1!$AB72:$AF72)&gt;1,Sheet1!AF72,0)</f>
        <v>0</v>
      </c>
      <c r="I73">
        <f>IF(AND(SUM(B73:F73)&gt;0,Sheet1!P72&gt;1),1,0)</f>
        <v>0</v>
      </c>
      <c r="J73">
        <f>IF(AND(SUM(B73:F73)&gt;0,Sheet1!P72&lt;1),1,0)</f>
        <v>1</v>
      </c>
    </row>
    <row r="74" spans="1:10" x14ac:dyDescent="0.2">
      <c r="A74">
        <v>71</v>
      </c>
      <c r="B74">
        <f>IF(SUM(Sheet1!$AB73:$AF73)&gt;1,Sheet1!AB73,0)</f>
        <v>0</v>
      </c>
      <c r="C74">
        <f>IF(SUM(Sheet1!$AB73:$AF73)&gt;1,Sheet1!AC73,0)</f>
        <v>0</v>
      </c>
      <c r="D74">
        <f>IF(SUM(Sheet1!$AB73:$AF73)&gt;1,Sheet1!AD73,0)</f>
        <v>0</v>
      </c>
      <c r="E74">
        <f>IF(SUM(Sheet1!$AB73:$AF73)&gt;1,Sheet1!AE73,0)</f>
        <v>0</v>
      </c>
      <c r="F74">
        <f>IF(SUM(Sheet1!$AB73:$AF73)&gt;1,Sheet1!AF73,0)</f>
        <v>0</v>
      </c>
      <c r="I74">
        <f>IF(AND(SUM(B74:F74)&gt;0,Sheet1!P73&gt;1),1,0)</f>
        <v>0</v>
      </c>
      <c r="J74">
        <f>IF(AND(SUM(B74:F74)&gt;0,Sheet1!P73&lt;1),1,0)</f>
        <v>0</v>
      </c>
    </row>
    <row r="75" spans="1:10" x14ac:dyDescent="0.2">
      <c r="A75">
        <v>72</v>
      </c>
      <c r="B75">
        <f>IF(SUM(Sheet1!$AB74:$AF74)&gt;1,Sheet1!AB74,0)</f>
        <v>0</v>
      </c>
      <c r="C75">
        <f>IF(SUM(Sheet1!$AB74:$AF74)&gt;1,Sheet1!AC74,0)</f>
        <v>0</v>
      </c>
      <c r="D75">
        <f>IF(SUM(Sheet1!$AB74:$AF74)&gt;1,Sheet1!AD74,0)</f>
        <v>0</v>
      </c>
      <c r="E75">
        <f>IF(SUM(Sheet1!$AB74:$AF74)&gt;1,Sheet1!AE74,0)</f>
        <v>0</v>
      </c>
      <c r="F75">
        <f>IF(SUM(Sheet1!$AB74:$AF74)&gt;1,Sheet1!AF74,0)</f>
        <v>0</v>
      </c>
      <c r="I75">
        <f>IF(AND(SUM(B75:F75)&gt;0,Sheet1!P74&gt;1),1,0)</f>
        <v>0</v>
      </c>
      <c r="J75">
        <f>IF(AND(SUM(B75:F75)&gt;0,Sheet1!P74&lt;1),1,0)</f>
        <v>0</v>
      </c>
    </row>
    <row r="76" spans="1:10" x14ac:dyDescent="0.2">
      <c r="A76">
        <v>73</v>
      </c>
      <c r="B76">
        <f>IF(SUM(Sheet1!$AB75:$AF75)&gt;1,Sheet1!AB75,0)</f>
        <v>0</v>
      </c>
      <c r="C76">
        <f>IF(SUM(Sheet1!$AB75:$AF75)&gt;1,Sheet1!AC75,0)</f>
        <v>0</v>
      </c>
      <c r="D76">
        <f>IF(SUM(Sheet1!$AB75:$AF75)&gt;1,Sheet1!AD75,0)</f>
        <v>0</v>
      </c>
      <c r="E76">
        <f>IF(SUM(Sheet1!$AB75:$AF75)&gt;1,Sheet1!AE75,0)</f>
        <v>0</v>
      </c>
      <c r="F76">
        <f>IF(SUM(Sheet1!$AB75:$AF75)&gt;1,Sheet1!AF75,0)</f>
        <v>0</v>
      </c>
      <c r="I76">
        <f>IF(AND(SUM(B76:F76)&gt;0,Sheet1!P75&gt;1),1,0)</f>
        <v>0</v>
      </c>
      <c r="J76">
        <f>IF(AND(SUM(B76:F76)&gt;0,Sheet1!P75&lt;1),1,0)</f>
        <v>0</v>
      </c>
    </row>
    <row r="77" spans="1:10" x14ac:dyDescent="0.2">
      <c r="A77">
        <v>74</v>
      </c>
      <c r="B77">
        <f>IF(SUM(Sheet1!$AB76:$AF76)&gt;1,Sheet1!AB76,0)</f>
        <v>0</v>
      </c>
      <c r="C77">
        <f>IF(SUM(Sheet1!$AB76:$AF76)&gt;1,Sheet1!AC76,0)</f>
        <v>0</v>
      </c>
      <c r="D77">
        <f>IF(SUM(Sheet1!$AB76:$AF76)&gt;1,Sheet1!AD76,0)</f>
        <v>0</v>
      </c>
      <c r="E77">
        <f>IF(SUM(Sheet1!$AB76:$AF76)&gt;1,Sheet1!AE76,0)</f>
        <v>0</v>
      </c>
      <c r="F77">
        <f>IF(SUM(Sheet1!$AB76:$AF76)&gt;1,Sheet1!AF76,0)</f>
        <v>0</v>
      </c>
      <c r="I77">
        <f>IF(AND(SUM(B77:F77)&gt;0,Sheet1!P76&gt;1),1,0)</f>
        <v>0</v>
      </c>
      <c r="J77">
        <f>IF(AND(SUM(B77:F77)&gt;0,Sheet1!P76&lt;1),1,0)</f>
        <v>0</v>
      </c>
    </row>
    <row r="78" spans="1:10" x14ac:dyDescent="0.2">
      <c r="A78">
        <v>75</v>
      </c>
      <c r="B78">
        <f>IF(SUM(Sheet1!$AB77:$AF77)&gt;1,Sheet1!AB77,0)</f>
        <v>0</v>
      </c>
      <c r="C78">
        <f>IF(SUM(Sheet1!$AB77:$AF77)&gt;1,Sheet1!AC77,0)</f>
        <v>0</v>
      </c>
      <c r="D78">
        <f>IF(SUM(Sheet1!$AB77:$AF77)&gt;1,Sheet1!AD77,0)</f>
        <v>5</v>
      </c>
      <c r="E78">
        <f>IF(SUM(Sheet1!$AB77:$AF77)&gt;1,Sheet1!AE77,0)</f>
        <v>3</v>
      </c>
      <c r="F78">
        <f>IF(SUM(Sheet1!$AB77:$AF77)&gt;1,Sheet1!AF77,0)</f>
        <v>5</v>
      </c>
      <c r="I78">
        <f>IF(AND(SUM(B78:F78)&gt;0,Sheet1!P77&gt;1),1,0)</f>
        <v>0</v>
      </c>
      <c r="J78">
        <f>IF(AND(SUM(B78:F78)&gt;0,Sheet1!P77&lt;1),1,0)</f>
        <v>1</v>
      </c>
    </row>
    <row r="79" spans="1:10" x14ac:dyDescent="0.2">
      <c r="A79">
        <v>76</v>
      </c>
      <c r="B79">
        <f>IF(SUM(Sheet1!$AB78:$AF78)&gt;1,Sheet1!AB78,0)</f>
        <v>0</v>
      </c>
      <c r="C79">
        <f>IF(SUM(Sheet1!$AB78:$AF78)&gt;1,Sheet1!AC78,0)</f>
        <v>0</v>
      </c>
      <c r="D79">
        <f>IF(SUM(Sheet1!$AB78:$AF78)&gt;1,Sheet1!AD78,0)</f>
        <v>0</v>
      </c>
      <c r="E79">
        <f>IF(SUM(Sheet1!$AB78:$AF78)&gt;1,Sheet1!AE78,0)</f>
        <v>0</v>
      </c>
      <c r="F79">
        <f>IF(SUM(Sheet1!$AB78:$AF78)&gt;1,Sheet1!AF78,0)</f>
        <v>0</v>
      </c>
      <c r="I79">
        <f>IF(AND(SUM(B79:F79)&gt;0,Sheet1!P78&gt;1),1,0)</f>
        <v>0</v>
      </c>
      <c r="J79">
        <f>IF(AND(SUM(B79:F79)&gt;0,Sheet1!P78&lt;1),1,0)</f>
        <v>0</v>
      </c>
    </row>
    <row r="80" spans="1:10" x14ac:dyDescent="0.2">
      <c r="A80">
        <v>77</v>
      </c>
      <c r="B80">
        <f>IF(SUM(Sheet1!$AB79:$AF79)&gt;1,Sheet1!AB79,0)</f>
        <v>0</v>
      </c>
      <c r="C80">
        <f>IF(SUM(Sheet1!$AB79:$AF79)&gt;1,Sheet1!AC79,0)</f>
        <v>0</v>
      </c>
      <c r="D80">
        <f>IF(SUM(Sheet1!$AB79:$AF79)&gt;1,Sheet1!AD79,0)</f>
        <v>0</v>
      </c>
      <c r="E80">
        <f>IF(SUM(Sheet1!$AB79:$AF79)&gt;1,Sheet1!AE79,0)</f>
        <v>0</v>
      </c>
      <c r="F80">
        <f>IF(SUM(Sheet1!$AB79:$AF79)&gt;1,Sheet1!AF79,0)</f>
        <v>0</v>
      </c>
      <c r="I80">
        <f>IF(AND(SUM(B80:F80)&gt;0,Sheet1!P79&gt;1),1,0)</f>
        <v>0</v>
      </c>
      <c r="J80">
        <f>IF(AND(SUM(B80:F80)&gt;0,Sheet1!P79&lt;1),1,0)</f>
        <v>0</v>
      </c>
    </row>
    <row r="81" spans="1:10" x14ac:dyDescent="0.2">
      <c r="A81">
        <v>78</v>
      </c>
      <c r="B81">
        <f>IF(SUM(Sheet1!$AB80:$AF80)&gt;1,Sheet1!AB80,0)</f>
        <v>0</v>
      </c>
      <c r="C81">
        <f>IF(SUM(Sheet1!$AB80:$AF80)&gt;1,Sheet1!AC80,0)</f>
        <v>5</v>
      </c>
      <c r="D81">
        <f>IF(SUM(Sheet1!$AB80:$AF80)&gt;1,Sheet1!AD80,0)</f>
        <v>27</v>
      </c>
      <c r="E81">
        <f>IF(SUM(Sheet1!$AB80:$AF80)&gt;1,Sheet1!AE80,0)</f>
        <v>0</v>
      </c>
      <c r="F81">
        <f>IF(SUM(Sheet1!$AB80:$AF80)&gt;1,Sheet1!AF80,0)</f>
        <v>1</v>
      </c>
      <c r="I81">
        <f>IF(AND(SUM(B81:F81)&gt;0,Sheet1!P80&gt;1),1,0)</f>
        <v>0</v>
      </c>
      <c r="J81">
        <f>IF(AND(SUM(B81:F81)&gt;0,Sheet1!P80&lt;1),1,0)</f>
        <v>1</v>
      </c>
    </row>
    <row r="82" spans="1:10" x14ac:dyDescent="0.2">
      <c r="A82">
        <v>79</v>
      </c>
      <c r="B82">
        <f>IF(SUM(Sheet1!$AB81:$AF81)&gt;1,Sheet1!AB81,0)</f>
        <v>0</v>
      </c>
      <c r="C82">
        <f>IF(SUM(Sheet1!$AB81:$AF81)&gt;1,Sheet1!AC81,0)</f>
        <v>0</v>
      </c>
      <c r="D82">
        <f>IF(SUM(Sheet1!$AB81:$AF81)&gt;1,Sheet1!AD81,0)</f>
        <v>2</v>
      </c>
      <c r="E82">
        <f>IF(SUM(Sheet1!$AB81:$AF81)&gt;1,Sheet1!AE81,0)</f>
        <v>0</v>
      </c>
      <c r="F82">
        <f>IF(SUM(Sheet1!$AB81:$AF81)&gt;1,Sheet1!AF81,0)</f>
        <v>0</v>
      </c>
      <c r="I82">
        <f>IF(AND(SUM(B82:F82)&gt;0,Sheet1!P81&gt;1),1,0)</f>
        <v>0</v>
      </c>
      <c r="J82">
        <f>IF(AND(SUM(B82:F82)&gt;0,Sheet1!P81&lt;1),1,0)</f>
        <v>1</v>
      </c>
    </row>
    <row r="83" spans="1:10" x14ac:dyDescent="0.2">
      <c r="A83">
        <v>80</v>
      </c>
      <c r="B83">
        <f>IF(SUM(Sheet1!$AB82:$AF82)&gt;1,Sheet1!AB82,0)</f>
        <v>0</v>
      </c>
      <c r="C83">
        <f>IF(SUM(Sheet1!$AB82:$AF82)&gt;1,Sheet1!AC82,0)</f>
        <v>0</v>
      </c>
      <c r="D83">
        <f>IF(SUM(Sheet1!$AB82:$AF82)&gt;1,Sheet1!AD82,0)</f>
        <v>0</v>
      </c>
      <c r="E83">
        <f>IF(SUM(Sheet1!$AB82:$AF82)&gt;1,Sheet1!AE82,0)</f>
        <v>0</v>
      </c>
      <c r="F83">
        <f>IF(SUM(Sheet1!$AB82:$AF82)&gt;1,Sheet1!AF82,0)</f>
        <v>0</v>
      </c>
      <c r="I83">
        <f>IF(AND(SUM(B83:F83)&gt;0,Sheet1!P82&gt;1),1,0)</f>
        <v>0</v>
      </c>
      <c r="J83">
        <f>IF(AND(SUM(B83:F83)&gt;0,Sheet1!P82&lt;1),1,0)</f>
        <v>0</v>
      </c>
    </row>
    <row r="84" spans="1:10" x14ac:dyDescent="0.2">
      <c r="A84">
        <v>81</v>
      </c>
      <c r="B84">
        <f>IF(SUM(Sheet1!$AB83:$AF83)&gt;1,Sheet1!AB83,0)</f>
        <v>0</v>
      </c>
      <c r="C84">
        <f>IF(SUM(Sheet1!$AB83:$AF83)&gt;1,Sheet1!AC83,0)</f>
        <v>0</v>
      </c>
      <c r="D84">
        <f>IF(SUM(Sheet1!$AB83:$AF83)&gt;1,Sheet1!AD83,0)</f>
        <v>0</v>
      </c>
      <c r="E84">
        <f>IF(SUM(Sheet1!$AB83:$AF83)&gt;1,Sheet1!AE83,0)</f>
        <v>0</v>
      </c>
      <c r="F84">
        <f>IF(SUM(Sheet1!$AB83:$AF83)&gt;1,Sheet1!AF83,0)</f>
        <v>0</v>
      </c>
      <c r="I84">
        <f>IF(AND(SUM(B84:F84)&gt;0,Sheet1!P83&gt;1),1,0)</f>
        <v>0</v>
      </c>
      <c r="J84">
        <f>IF(AND(SUM(B84:F84)&gt;0,Sheet1!P83&lt;1),1,0)</f>
        <v>0</v>
      </c>
    </row>
    <row r="85" spans="1:10" x14ac:dyDescent="0.2">
      <c r="A85">
        <v>82</v>
      </c>
      <c r="B85">
        <f>IF(SUM(Sheet1!$AB84:$AF84)&gt;1,Sheet1!AB84,0)</f>
        <v>0</v>
      </c>
      <c r="C85">
        <f>IF(SUM(Sheet1!$AB84:$AF84)&gt;1,Sheet1!AC84,0)</f>
        <v>0</v>
      </c>
      <c r="D85">
        <f>IF(SUM(Sheet1!$AB84:$AF84)&gt;1,Sheet1!AD84,0)</f>
        <v>0</v>
      </c>
      <c r="E85">
        <f>IF(SUM(Sheet1!$AB84:$AF84)&gt;1,Sheet1!AE84,0)</f>
        <v>0</v>
      </c>
      <c r="F85">
        <f>IF(SUM(Sheet1!$AB84:$AF84)&gt;1,Sheet1!AF84,0)</f>
        <v>0</v>
      </c>
      <c r="I85" t="e">
        <f>IF(AND(SUM(B85:F85)&gt;0,Sheet1!P84&gt;1),1,0)</f>
        <v>#DIV/0!</v>
      </c>
      <c r="J85" t="e">
        <f>IF(AND(SUM(B85:F85)&gt;0,Sheet1!P84&lt;1),1,0)</f>
        <v>#DIV/0!</v>
      </c>
    </row>
    <row r="86" spans="1:10" x14ac:dyDescent="0.2">
      <c r="A86">
        <v>83</v>
      </c>
      <c r="B86">
        <f>IF(SUM(Sheet1!$AB85:$AF85)&gt;1,Sheet1!AB85,0)</f>
        <v>0</v>
      </c>
      <c r="C86">
        <f>IF(SUM(Sheet1!$AB85:$AF85)&gt;1,Sheet1!AC85,0)</f>
        <v>0</v>
      </c>
      <c r="D86">
        <f>IF(SUM(Sheet1!$AB85:$AF85)&gt;1,Sheet1!AD85,0)</f>
        <v>0</v>
      </c>
      <c r="E86">
        <f>IF(SUM(Sheet1!$AB85:$AF85)&gt;1,Sheet1!AE85,0)</f>
        <v>0</v>
      </c>
      <c r="F86">
        <f>IF(SUM(Sheet1!$AB85:$AF85)&gt;1,Sheet1!AF85,0)</f>
        <v>0</v>
      </c>
      <c r="I86">
        <f>IF(AND(SUM(B86:F86)&gt;0,Sheet1!P85&gt;1),1,0)</f>
        <v>0</v>
      </c>
      <c r="J86">
        <f>IF(AND(SUM(B86:F86)&gt;0,Sheet1!P85&lt;1),1,0)</f>
        <v>0</v>
      </c>
    </row>
    <row r="87" spans="1:10" x14ac:dyDescent="0.2">
      <c r="A87">
        <v>84</v>
      </c>
      <c r="B87">
        <f>IF(SUM(Sheet1!$AB86:$AF86)&gt;1,Sheet1!AB86,0)</f>
        <v>0</v>
      </c>
      <c r="C87">
        <f>IF(SUM(Sheet1!$AB86:$AF86)&gt;1,Sheet1!AC86,0)</f>
        <v>0</v>
      </c>
      <c r="D87">
        <f>IF(SUM(Sheet1!$AB86:$AF86)&gt;1,Sheet1!AD86,0)</f>
        <v>0</v>
      </c>
      <c r="E87">
        <f>IF(SUM(Sheet1!$AB86:$AF86)&gt;1,Sheet1!AE86,0)</f>
        <v>0</v>
      </c>
      <c r="F87">
        <f>IF(SUM(Sheet1!$AB86:$AF86)&gt;1,Sheet1!AF86,0)</f>
        <v>0</v>
      </c>
      <c r="I87">
        <f>IF(AND(SUM(B87:F87)&gt;0,Sheet1!P86&gt;1),1,0)</f>
        <v>0</v>
      </c>
      <c r="J87">
        <f>IF(AND(SUM(B87:F87)&gt;0,Sheet1!P86&lt;1),1,0)</f>
        <v>0</v>
      </c>
    </row>
    <row r="88" spans="1:10" x14ac:dyDescent="0.2">
      <c r="A88">
        <v>85</v>
      </c>
      <c r="B88">
        <f>IF(SUM(Sheet1!$AB87:$AF87)&gt;1,Sheet1!AB87,0)</f>
        <v>0</v>
      </c>
      <c r="C88">
        <f>IF(SUM(Sheet1!$AB87:$AF87)&gt;1,Sheet1!AC87,0)</f>
        <v>0</v>
      </c>
      <c r="D88">
        <f>IF(SUM(Sheet1!$AB87:$AF87)&gt;1,Sheet1!AD87,0)</f>
        <v>0</v>
      </c>
      <c r="E88">
        <f>IF(SUM(Sheet1!$AB87:$AF87)&gt;1,Sheet1!AE87,0)</f>
        <v>0</v>
      </c>
      <c r="F88">
        <f>IF(SUM(Sheet1!$AB87:$AF87)&gt;1,Sheet1!AF87,0)</f>
        <v>0</v>
      </c>
      <c r="I88">
        <f>IF(AND(SUM(B88:F88)&gt;0,Sheet1!P87&gt;1),1,0)</f>
        <v>0</v>
      </c>
      <c r="J88">
        <f>IF(AND(SUM(B88:F88)&gt;0,Sheet1!P87&lt;1),1,0)</f>
        <v>0</v>
      </c>
    </row>
    <row r="89" spans="1:10" x14ac:dyDescent="0.2">
      <c r="A89">
        <v>86</v>
      </c>
      <c r="B89">
        <f>IF(SUM(Sheet1!$AB88:$AF88)&gt;1,Sheet1!AB88,0)</f>
        <v>0</v>
      </c>
      <c r="C89">
        <f>IF(SUM(Sheet1!$AB88:$AF88)&gt;1,Sheet1!AC88,0)</f>
        <v>0</v>
      </c>
      <c r="D89">
        <f>IF(SUM(Sheet1!$AB88:$AF88)&gt;1,Sheet1!AD88,0)</f>
        <v>0</v>
      </c>
      <c r="E89">
        <f>IF(SUM(Sheet1!$AB88:$AF88)&gt;1,Sheet1!AE88,0)</f>
        <v>0</v>
      </c>
      <c r="F89">
        <f>IF(SUM(Sheet1!$AB88:$AF88)&gt;1,Sheet1!AF88,0)</f>
        <v>4</v>
      </c>
      <c r="I89">
        <f>IF(AND(SUM(B89:F89)&gt;0,Sheet1!P88&gt;1),1,0)</f>
        <v>0</v>
      </c>
      <c r="J89">
        <f>IF(AND(SUM(B89:F89)&gt;0,Sheet1!P88&lt;1),1,0)</f>
        <v>1</v>
      </c>
    </row>
    <row r="90" spans="1:10" x14ac:dyDescent="0.2">
      <c r="A90">
        <v>87</v>
      </c>
      <c r="B90">
        <f>IF(SUM(Sheet1!$AB89:$AF89)&gt;1,Sheet1!AB89,0)</f>
        <v>0</v>
      </c>
      <c r="C90">
        <f>IF(SUM(Sheet1!$AB89:$AF89)&gt;1,Sheet1!AC89,0)</f>
        <v>0</v>
      </c>
      <c r="D90">
        <f>IF(SUM(Sheet1!$AB89:$AF89)&gt;1,Sheet1!AD89,0)</f>
        <v>0</v>
      </c>
      <c r="E90">
        <f>IF(SUM(Sheet1!$AB89:$AF89)&gt;1,Sheet1!AE89,0)</f>
        <v>0</v>
      </c>
      <c r="F90">
        <f>IF(SUM(Sheet1!$AB89:$AF89)&gt;1,Sheet1!AF89,0)</f>
        <v>0</v>
      </c>
      <c r="I90">
        <f>IF(AND(SUM(B90:F90)&gt;0,Sheet1!P89&gt;1),1,0)</f>
        <v>0</v>
      </c>
      <c r="J90">
        <f>IF(AND(SUM(B90:F90)&gt;0,Sheet1!P89&lt;1),1,0)</f>
        <v>0</v>
      </c>
    </row>
    <row r="91" spans="1:10" x14ac:dyDescent="0.2">
      <c r="A91">
        <v>88</v>
      </c>
      <c r="B91">
        <f>IF(SUM(Sheet1!$AB90:$AF90)&gt;1,Sheet1!AB90,0)</f>
        <v>141</v>
      </c>
      <c r="C91">
        <f>IF(SUM(Sheet1!$AB90:$AF90)&gt;1,Sheet1!AC90,0)</f>
        <v>714</v>
      </c>
      <c r="D91">
        <f>IF(SUM(Sheet1!$AB90:$AF90)&gt;1,Sheet1!AD90,0)</f>
        <v>4558</v>
      </c>
      <c r="E91">
        <f>IF(SUM(Sheet1!$AB90:$AF90)&gt;1,Sheet1!AE90,0)</f>
        <v>1077</v>
      </c>
      <c r="F91">
        <f>IF(SUM(Sheet1!$AB90:$AF90)&gt;1,Sheet1!AF90,0)</f>
        <v>14</v>
      </c>
      <c r="I91">
        <f>IF(AND(SUM(B91:F91)&gt;0,Sheet1!P90&gt;1),1,0)</f>
        <v>0</v>
      </c>
      <c r="J91">
        <f>IF(AND(SUM(B91:F91)&gt;0,Sheet1!P90&lt;1),1,0)</f>
        <v>1</v>
      </c>
    </row>
    <row r="92" spans="1:10" x14ac:dyDescent="0.2">
      <c r="A92">
        <v>89</v>
      </c>
      <c r="B92">
        <f>IF(SUM(Sheet1!$AB91:$AF91)&gt;1,Sheet1!AB91,0)</f>
        <v>1437</v>
      </c>
      <c r="C92">
        <f>IF(SUM(Sheet1!$AB91:$AF91)&gt;1,Sheet1!AC91,0)</f>
        <v>519</v>
      </c>
      <c r="D92">
        <f>IF(SUM(Sheet1!$AB91:$AF91)&gt;1,Sheet1!AD91,0)</f>
        <v>166</v>
      </c>
      <c r="E92">
        <f>IF(SUM(Sheet1!$AB91:$AF91)&gt;1,Sheet1!AE91,0)</f>
        <v>19</v>
      </c>
      <c r="F92">
        <f>IF(SUM(Sheet1!$AB91:$AF91)&gt;1,Sheet1!AF91,0)</f>
        <v>11</v>
      </c>
      <c r="I92">
        <f>IF(AND(SUM(B92:F92)&gt;0,Sheet1!P91&gt;1),1,0)</f>
        <v>0</v>
      </c>
      <c r="J92">
        <f>IF(AND(SUM(B92:F92)&gt;0,Sheet1!P91&lt;1),1,0)</f>
        <v>1</v>
      </c>
    </row>
    <row r="93" spans="1:10" x14ac:dyDescent="0.2">
      <c r="A93">
        <v>90</v>
      </c>
      <c r="B93">
        <f>IF(SUM(Sheet1!$AB92:$AF92)&gt;1,Sheet1!AB92,0)</f>
        <v>0</v>
      </c>
      <c r="C93">
        <f>IF(SUM(Sheet1!$AB92:$AF92)&gt;1,Sheet1!AC92,0)</f>
        <v>0</v>
      </c>
      <c r="D93">
        <f>IF(SUM(Sheet1!$AB92:$AF92)&gt;1,Sheet1!AD92,0)</f>
        <v>0</v>
      </c>
      <c r="E93">
        <f>IF(SUM(Sheet1!$AB92:$AF92)&gt;1,Sheet1!AE92,0)</f>
        <v>0</v>
      </c>
      <c r="F93">
        <f>IF(SUM(Sheet1!$AB92:$AF92)&gt;1,Sheet1!AF92,0)</f>
        <v>0</v>
      </c>
      <c r="I93">
        <f>IF(AND(SUM(B93:F93)&gt;0,Sheet1!P92&gt;1),1,0)</f>
        <v>0</v>
      </c>
      <c r="J93">
        <f>IF(AND(SUM(B93:F93)&gt;0,Sheet1!P92&lt;1),1,0)</f>
        <v>0</v>
      </c>
    </row>
    <row r="94" spans="1:10" x14ac:dyDescent="0.2">
      <c r="A94">
        <v>91</v>
      </c>
      <c r="B94">
        <f>IF(SUM(Sheet1!$AB93:$AF93)&gt;1,Sheet1!AB93,0)</f>
        <v>0</v>
      </c>
      <c r="C94">
        <f>IF(SUM(Sheet1!$AB93:$AF93)&gt;1,Sheet1!AC93,0)</f>
        <v>0</v>
      </c>
      <c r="D94">
        <f>IF(SUM(Sheet1!$AB93:$AF93)&gt;1,Sheet1!AD93,0)</f>
        <v>0</v>
      </c>
      <c r="E94">
        <f>IF(SUM(Sheet1!$AB93:$AF93)&gt;1,Sheet1!AE93,0)</f>
        <v>0</v>
      </c>
      <c r="F94">
        <f>IF(SUM(Sheet1!$AB93:$AF93)&gt;1,Sheet1!AF93,0)</f>
        <v>0</v>
      </c>
      <c r="I94">
        <f>IF(AND(SUM(B94:F94)&gt;0,Sheet1!P93&gt;1),1,0)</f>
        <v>0</v>
      </c>
      <c r="J94">
        <f>IF(AND(SUM(B94:F94)&gt;0,Sheet1!P93&lt;1),1,0)</f>
        <v>0</v>
      </c>
    </row>
    <row r="95" spans="1:10" x14ac:dyDescent="0.2">
      <c r="A95">
        <v>92</v>
      </c>
      <c r="B95">
        <f>IF(SUM(Sheet1!$AB94:$AF94)&gt;1,Sheet1!AB94,0)</f>
        <v>0</v>
      </c>
      <c r="C95">
        <f>IF(SUM(Sheet1!$AB94:$AF94)&gt;1,Sheet1!AC94,0)</f>
        <v>0</v>
      </c>
      <c r="D95">
        <f>IF(SUM(Sheet1!$AB94:$AF94)&gt;1,Sheet1!AD94,0)</f>
        <v>0</v>
      </c>
      <c r="E95">
        <f>IF(SUM(Sheet1!$AB94:$AF94)&gt;1,Sheet1!AE94,0)</f>
        <v>0</v>
      </c>
      <c r="F95">
        <f>IF(SUM(Sheet1!$AB94:$AF94)&gt;1,Sheet1!AF94,0)</f>
        <v>0</v>
      </c>
      <c r="I95">
        <f>IF(AND(SUM(B95:F95)&gt;0,Sheet1!P94&gt;1),1,0)</f>
        <v>0</v>
      </c>
      <c r="J95">
        <f>IF(AND(SUM(B95:F95)&gt;0,Sheet1!P94&lt;1),1,0)</f>
        <v>0</v>
      </c>
    </row>
    <row r="96" spans="1:10" x14ac:dyDescent="0.2">
      <c r="A96">
        <v>93</v>
      </c>
      <c r="B96">
        <f>IF(SUM(Sheet1!$AB95:$AF95)&gt;1,Sheet1!AB95,0)</f>
        <v>0</v>
      </c>
      <c r="C96">
        <f>IF(SUM(Sheet1!$AB95:$AF95)&gt;1,Sheet1!AC95,0)</f>
        <v>0</v>
      </c>
      <c r="D96">
        <f>IF(SUM(Sheet1!$AB95:$AF95)&gt;1,Sheet1!AD95,0)</f>
        <v>0</v>
      </c>
      <c r="E96">
        <f>IF(SUM(Sheet1!$AB95:$AF95)&gt;1,Sheet1!AE95,0)</f>
        <v>0</v>
      </c>
      <c r="F96">
        <f>IF(SUM(Sheet1!$AB95:$AF95)&gt;1,Sheet1!AF95,0)</f>
        <v>0</v>
      </c>
      <c r="I96">
        <f>IF(AND(SUM(B96:F96)&gt;0,Sheet1!P95&gt;1),1,0)</f>
        <v>0</v>
      </c>
      <c r="J96">
        <f>IF(AND(SUM(B96:F96)&gt;0,Sheet1!P95&lt;1),1,0)</f>
        <v>0</v>
      </c>
    </row>
    <row r="97" spans="1:10" x14ac:dyDescent="0.2">
      <c r="A97">
        <v>94</v>
      </c>
      <c r="B97">
        <f>IF(SUM(Sheet1!$AB96:$AF96)&gt;1,Sheet1!AB96,0)</f>
        <v>0</v>
      </c>
      <c r="C97">
        <f>IF(SUM(Sheet1!$AB96:$AF96)&gt;1,Sheet1!AC96,0)</f>
        <v>0</v>
      </c>
      <c r="D97">
        <f>IF(SUM(Sheet1!$AB96:$AF96)&gt;1,Sheet1!AD96,0)</f>
        <v>0</v>
      </c>
      <c r="E97">
        <f>IF(SUM(Sheet1!$AB96:$AF96)&gt;1,Sheet1!AE96,0)</f>
        <v>0</v>
      </c>
      <c r="F97">
        <f>IF(SUM(Sheet1!$AB96:$AF96)&gt;1,Sheet1!AF96,0)</f>
        <v>0</v>
      </c>
      <c r="I97" t="e">
        <f>IF(AND(SUM(B97:F97)&gt;0,Sheet1!P96&gt;1),1,0)</f>
        <v>#DIV/0!</v>
      </c>
      <c r="J97" t="e">
        <f>IF(AND(SUM(B97:F97)&gt;0,Sheet1!P96&lt;1),1,0)</f>
        <v>#DIV/0!</v>
      </c>
    </row>
    <row r="98" spans="1:10" x14ac:dyDescent="0.2">
      <c r="A98">
        <v>95</v>
      </c>
      <c r="B98">
        <f>IF(SUM(Sheet1!$AB97:$AF97)&gt;1,Sheet1!AB97,0)</f>
        <v>0</v>
      </c>
      <c r="C98">
        <f>IF(SUM(Sheet1!$AB97:$AF97)&gt;1,Sheet1!AC97,0)</f>
        <v>0</v>
      </c>
      <c r="D98">
        <f>IF(SUM(Sheet1!$AB97:$AF97)&gt;1,Sheet1!AD97,0)</f>
        <v>0</v>
      </c>
      <c r="E98">
        <f>IF(SUM(Sheet1!$AB97:$AF97)&gt;1,Sheet1!AE97,0)</f>
        <v>0</v>
      </c>
      <c r="F98">
        <f>IF(SUM(Sheet1!$AB97:$AF97)&gt;1,Sheet1!AF97,0)</f>
        <v>0</v>
      </c>
      <c r="I98">
        <f>IF(AND(SUM(B98:F98)&gt;0,Sheet1!P97&gt;1),1,0)</f>
        <v>0</v>
      </c>
      <c r="J98">
        <f>IF(AND(SUM(B98:F98)&gt;0,Sheet1!P97&lt;1),1,0)</f>
        <v>0</v>
      </c>
    </row>
    <row r="99" spans="1:10" x14ac:dyDescent="0.2">
      <c r="A99">
        <v>96</v>
      </c>
      <c r="B99">
        <f>IF(SUM(Sheet1!$AB98:$AF98)&gt;1,Sheet1!AB98,0)</f>
        <v>0</v>
      </c>
      <c r="C99">
        <f>IF(SUM(Sheet1!$AB98:$AF98)&gt;1,Sheet1!AC98,0)</f>
        <v>0</v>
      </c>
      <c r="D99">
        <f>IF(SUM(Sheet1!$AB98:$AF98)&gt;1,Sheet1!AD98,0)</f>
        <v>0</v>
      </c>
      <c r="E99">
        <f>IF(SUM(Sheet1!$AB98:$AF98)&gt;1,Sheet1!AE98,0)</f>
        <v>0</v>
      </c>
      <c r="F99">
        <f>IF(SUM(Sheet1!$AB98:$AF98)&gt;1,Sheet1!AF98,0)</f>
        <v>0</v>
      </c>
      <c r="I99">
        <f>IF(AND(SUM(B99:F99)&gt;0,Sheet1!P98&gt;1),1,0)</f>
        <v>0</v>
      </c>
      <c r="J99">
        <f>IF(AND(SUM(B99:F99)&gt;0,Sheet1!P98&lt;1),1,0)</f>
        <v>0</v>
      </c>
    </row>
    <row r="100" spans="1:10" x14ac:dyDescent="0.2">
      <c r="A100">
        <v>97</v>
      </c>
      <c r="B100">
        <f>IF(SUM(Sheet1!$AB99:$AF99)&gt;1,Sheet1!AB99,0)</f>
        <v>0</v>
      </c>
      <c r="C100">
        <f>IF(SUM(Sheet1!$AB99:$AF99)&gt;1,Sheet1!AC99,0)</f>
        <v>1</v>
      </c>
      <c r="D100">
        <f>IF(SUM(Sheet1!$AB99:$AF99)&gt;1,Sheet1!AD99,0)</f>
        <v>2</v>
      </c>
      <c r="E100">
        <f>IF(SUM(Sheet1!$AB99:$AF99)&gt;1,Sheet1!AE99,0)</f>
        <v>1</v>
      </c>
      <c r="F100">
        <f>IF(SUM(Sheet1!$AB99:$AF99)&gt;1,Sheet1!AF99,0)</f>
        <v>3</v>
      </c>
      <c r="I100">
        <f>IF(AND(SUM(B100:F100)&gt;0,Sheet1!P99&gt;1),1,0)</f>
        <v>0</v>
      </c>
      <c r="J100">
        <f>IF(AND(SUM(B100:F100)&gt;0,Sheet1!P99&lt;1),1,0)</f>
        <v>1</v>
      </c>
    </row>
    <row r="101" spans="1:10" x14ac:dyDescent="0.2">
      <c r="A101">
        <v>98</v>
      </c>
      <c r="B101">
        <f>IF(SUM(Sheet1!$AB100:$AF100)&gt;1,Sheet1!AB100,0)</f>
        <v>0</v>
      </c>
      <c r="C101">
        <f>IF(SUM(Sheet1!$AB100:$AF100)&gt;1,Sheet1!AC100,0)</f>
        <v>0</v>
      </c>
      <c r="D101">
        <f>IF(SUM(Sheet1!$AB100:$AF100)&gt;1,Sheet1!AD100,0)</f>
        <v>0</v>
      </c>
      <c r="E101">
        <f>IF(SUM(Sheet1!$AB100:$AF100)&gt;1,Sheet1!AE100,0)</f>
        <v>0</v>
      </c>
      <c r="F101">
        <f>IF(SUM(Sheet1!$AB100:$AF100)&gt;1,Sheet1!AF100,0)</f>
        <v>0</v>
      </c>
      <c r="I101">
        <f>IF(AND(SUM(B101:F101)&gt;0,Sheet1!P100&gt;1),1,0)</f>
        <v>0</v>
      </c>
      <c r="J101">
        <f>IF(AND(SUM(B101:F101)&gt;0,Sheet1!P100&lt;1),1,0)</f>
        <v>0</v>
      </c>
    </row>
    <row r="102" spans="1:10" x14ac:dyDescent="0.2">
      <c r="A102">
        <v>99</v>
      </c>
      <c r="B102">
        <f>IF(SUM(Sheet1!$AB101:$AF101)&gt;1,Sheet1!AB101,0)</f>
        <v>0</v>
      </c>
      <c r="C102">
        <f>IF(SUM(Sheet1!$AB101:$AF101)&gt;1,Sheet1!AC101,0)</f>
        <v>0</v>
      </c>
      <c r="D102">
        <f>IF(SUM(Sheet1!$AB101:$AF101)&gt;1,Sheet1!AD101,0)</f>
        <v>0</v>
      </c>
      <c r="E102">
        <f>IF(SUM(Sheet1!$AB101:$AF101)&gt;1,Sheet1!AE101,0)</f>
        <v>0</v>
      </c>
      <c r="F102">
        <f>IF(SUM(Sheet1!$AB101:$AF101)&gt;1,Sheet1!AF101,0)</f>
        <v>0</v>
      </c>
      <c r="I102">
        <f>IF(AND(SUM(B102:F102)&gt;0,Sheet1!P101&gt;1),1,0)</f>
        <v>0</v>
      </c>
      <c r="J102">
        <f>IF(AND(SUM(B102:F102)&gt;0,Sheet1!P101&lt;1),1,0)</f>
        <v>0</v>
      </c>
    </row>
    <row r="103" spans="1:10" x14ac:dyDescent="0.2">
      <c r="A103">
        <v>100</v>
      </c>
      <c r="B103">
        <f>IF(SUM(Sheet1!$AB102:$AF102)&gt;1,Sheet1!AB102,0)</f>
        <v>0</v>
      </c>
      <c r="C103">
        <f>IF(SUM(Sheet1!$AB102:$AF102)&gt;1,Sheet1!AC102,0)</f>
        <v>0</v>
      </c>
      <c r="D103">
        <f>IF(SUM(Sheet1!$AB102:$AF102)&gt;1,Sheet1!AD102,0)</f>
        <v>0</v>
      </c>
      <c r="E103">
        <f>IF(SUM(Sheet1!$AB102:$AF102)&gt;1,Sheet1!AE102,0)</f>
        <v>0</v>
      </c>
      <c r="F103">
        <f>IF(SUM(Sheet1!$AB102:$AF102)&gt;1,Sheet1!AF102,0)</f>
        <v>0</v>
      </c>
      <c r="I103">
        <f>IF(AND(SUM(B103:F103)&gt;0,Sheet1!P102&gt;1),1,0)</f>
        <v>0</v>
      </c>
      <c r="J103">
        <f>IF(AND(SUM(B103:F103)&gt;0,Sheet1!P102&lt;1),1,0)</f>
        <v>0</v>
      </c>
    </row>
    <row r="104" spans="1:10" x14ac:dyDescent="0.2">
      <c r="A104">
        <v>101</v>
      </c>
      <c r="B104">
        <f>IF(SUM(Sheet1!$AB103:$AF103)&gt;1,Sheet1!AB103,0)</f>
        <v>0</v>
      </c>
      <c r="C104">
        <f>IF(SUM(Sheet1!$AB103:$AF103)&gt;1,Sheet1!AC103,0)</f>
        <v>0</v>
      </c>
      <c r="D104">
        <f>IF(SUM(Sheet1!$AB103:$AF103)&gt;1,Sheet1!AD103,0)</f>
        <v>0</v>
      </c>
      <c r="E104">
        <f>IF(SUM(Sheet1!$AB103:$AF103)&gt;1,Sheet1!AE103,0)</f>
        <v>0</v>
      </c>
      <c r="F104">
        <f>IF(SUM(Sheet1!$AB103:$AF103)&gt;1,Sheet1!AF103,0)</f>
        <v>0</v>
      </c>
      <c r="I104">
        <f>IF(AND(SUM(B104:F104)&gt;0,Sheet1!P103&gt;1),1,0)</f>
        <v>0</v>
      </c>
      <c r="J104">
        <f>IF(AND(SUM(B104:F104)&gt;0,Sheet1!P103&lt;1),1,0)</f>
        <v>0</v>
      </c>
    </row>
    <row r="105" spans="1:10" x14ac:dyDescent="0.2">
      <c r="A105">
        <v>102</v>
      </c>
      <c r="B105">
        <f>IF(SUM(Sheet1!$AB104:$AF104)&gt;1,Sheet1!AB104,0)</f>
        <v>0</v>
      </c>
      <c r="C105">
        <f>IF(SUM(Sheet1!$AB104:$AF104)&gt;1,Sheet1!AC104,0)</f>
        <v>0</v>
      </c>
      <c r="D105">
        <f>IF(SUM(Sheet1!$AB104:$AF104)&gt;1,Sheet1!AD104,0)</f>
        <v>0</v>
      </c>
      <c r="E105">
        <f>IF(SUM(Sheet1!$AB104:$AF104)&gt;1,Sheet1!AE104,0)</f>
        <v>0</v>
      </c>
      <c r="F105">
        <f>IF(SUM(Sheet1!$AB104:$AF104)&gt;1,Sheet1!AF104,0)</f>
        <v>0</v>
      </c>
      <c r="I105">
        <f>IF(AND(SUM(B105:F105)&gt;0,Sheet1!P104&gt;1),1,0)</f>
        <v>0</v>
      </c>
      <c r="J105">
        <f>IF(AND(SUM(B105:F105)&gt;0,Sheet1!P104&lt;1),1,0)</f>
        <v>0</v>
      </c>
    </row>
    <row r="106" spans="1:10" x14ac:dyDescent="0.2">
      <c r="A106">
        <v>103</v>
      </c>
      <c r="B106">
        <f>IF(SUM(Sheet1!$AB105:$AF105)&gt;1,Sheet1!AB105,0)</f>
        <v>0</v>
      </c>
      <c r="C106">
        <f>IF(SUM(Sheet1!$AB105:$AF105)&gt;1,Sheet1!AC105,0)</f>
        <v>0</v>
      </c>
      <c r="D106">
        <f>IF(SUM(Sheet1!$AB105:$AF105)&gt;1,Sheet1!AD105,0)</f>
        <v>0</v>
      </c>
      <c r="E106">
        <f>IF(SUM(Sheet1!$AB105:$AF105)&gt;1,Sheet1!AE105,0)</f>
        <v>0</v>
      </c>
      <c r="F106">
        <f>IF(SUM(Sheet1!$AB105:$AF105)&gt;1,Sheet1!AF105,0)</f>
        <v>0</v>
      </c>
      <c r="I106">
        <f>IF(AND(SUM(B106:F106)&gt;0,Sheet1!P105&gt;1),1,0)</f>
        <v>0</v>
      </c>
      <c r="J106">
        <f>IF(AND(SUM(B106:F106)&gt;0,Sheet1!P105&lt;1),1,0)</f>
        <v>0</v>
      </c>
    </row>
    <row r="107" spans="1:10" x14ac:dyDescent="0.2">
      <c r="A107">
        <v>104</v>
      </c>
      <c r="B107">
        <f>IF(SUM(Sheet1!$AB106:$AF106)&gt;1,Sheet1!AB106,0)</f>
        <v>0</v>
      </c>
      <c r="C107">
        <f>IF(SUM(Sheet1!$AB106:$AF106)&gt;1,Sheet1!AC106,0)</f>
        <v>0</v>
      </c>
      <c r="D107">
        <f>IF(SUM(Sheet1!$AB106:$AF106)&gt;1,Sheet1!AD106,0)</f>
        <v>0</v>
      </c>
      <c r="E107">
        <f>IF(SUM(Sheet1!$AB106:$AF106)&gt;1,Sheet1!AE106,0)</f>
        <v>0</v>
      </c>
      <c r="F107">
        <f>IF(SUM(Sheet1!$AB106:$AF106)&gt;1,Sheet1!AF106,0)</f>
        <v>0</v>
      </c>
      <c r="I107">
        <f>IF(AND(SUM(B107:F107)&gt;0,Sheet1!P106&gt;1),1,0)</f>
        <v>0</v>
      </c>
      <c r="J107">
        <f>IF(AND(SUM(B107:F107)&gt;0,Sheet1!P106&lt;1),1,0)</f>
        <v>0</v>
      </c>
    </row>
    <row r="108" spans="1:10" x14ac:dyDescent="0.2">
      <c r="A108">
        <v>105</v>
      </c>
      <c r="B108">
        <f>IF(SUM(Sheet1!$AB107:$AF107)&gt;1,Sheet1!AB107,0)</f>
        <v>0</v>
      </c>
      <c r="C108">
        <f>IF(SUM(Sheet1!$AB107:$AF107)&gt;1,Sheet1!AC107,0)</f>
        <v>0</v>
      </c>
      <c r="D108">
        <f>IF(SUM(Sheet1!$AB107:$AF107)&gt;1,Sheet1!AD107,0)</f>
        <v>0</v>
      </c>
      <c r="E108">
        <f>IF(SUM(Sheet1!$AB107:$AF107)&gt;1,Sheet1!AE107,0)</f>
        <v>0</v>
      </c>
      <c r="F108">
        <f>IF(SUM(Sheet1!$AB107:$AF107)&gt;1,Sheet1!AF107,0)</f>
        <v>0</v>
      </c>
      <c r="I108">
        <f>IF(AND(SUM(B108:F108)&gt;0,Sheet1!P107&gt;1),1,0)</f>
        <v>0</v>
      </c>
      <c r="J108">
        <f>IF(AND(SUM(B108:F108)&gt;0,Sheet1!P107&lt;1),1,0)</f>
        <v>0</v>
      </c>
    </row>
    <row r="109" spans="1:10" x14ac:dyDescent="0.2">
      <c r="A109">
        <v>106</v>
      </c>
      <c r="B109">
        <f>IF(SUM(Sheet1!$AB108:$AF108)&gt;1,Sheet1!AB108,0)</f>
        <v>0</v>
      </c>
      <c r="C109">
        <f>IF(SUM(Sheet1!$AB108:$AF108)&gt;1,Sheet1!AC108,0)</f>
        <v>0</v>
      </c>
      <c r="D109">
        <f>IF(SUM(Sheet1!$AB108:$AF108)&gt;1,Sheet1!AD108,0)</f>
        <v>1</v>
      </c>
      <c r="E109">
        <f>IF(SUM(Sheet1!$AB108:$AF108)&gt;1,Sheet1!AE108,0)</f>
        <v>1</v>
      </c>
      <c r="F109">
        <f>IF(SUM(Sheet1!$AB108:$AF108)&gt;1,Sheet1!AF108,0)</f>
        <v>0</v>
      </c>
      <c r="I109">
        <f>IF(AND(SUM(B109:F109)&gt;0,Sheet1!P108&gt;1),1,0)</f>
        <v>0</v>
      </c>
      <c r="J109">
        <f>IF(AND(SUM(B109:F109)&gt;0,Sheet1!P108&lt;1),1,0)</f>
        <v>1</v>
      </c>
    </row>
    <row r="110" spans="1:10" x14ac:dyDescent="0.2">
      <c r="A110">
        <v>107</v>
      </c>
      <c r="B110">
        <f>IF(SUM(Sheet1!$AB109:$AF109)&gt;1,Sheet1!AB109,0)</f>
        <v>0</v>
      </c>
      <c r="C110">
        <f>IF(SUM(Sheet1!$AB109:$AF109)&gt;1,Sheet1!AC109,0)</f>
        <v>0</v>
      </c>
      <c r="D110">
        <f>IF(SUM(Sheet1!$AB109:$AF109)&gt;1,Sheet1!AD109,0)</f>
        <v>0</v>
      </c>
      <c r="E110">
        <f>IF(SUM(Sheet1!$AB109:$AF109)&gt;1,Sheet1!AE109,0)</f>
        <v>0</v>
      </c>
      <c r="F110">
        <f>IF(SUM(Sheet1!$AB109:$AF109)&gt;1,Sheet1!AF109,0)</f>
        <v>0</v>
      </c>
      <c r="I110">
        <f>IF(AND(SUM(B110:F110)&gt;0,Sheet1!P109&gt;1),1,0)</f>
        <v>0</v>
      </c>
      <c r="J110">
        <f>IF(AND(SUM(B110:F110)&gt;0,Sheet1!P109&lt;1),1,0)</f>
        <v>0</v>
      </c>
    </row>
    <row r="111" spans="1:10" x14ac:dyDescent="0.2">
      <c r="A111">
        <v>108</v>
      </c>
      <c r="B111">
        <f>IF(SUM(Sheet1!$AB110:$AF110)&gt;1,Sheet1!AB110,0)</f>
        <v>0</v>
      </c>
      <c r="C111">
        <f>IF(SUM(Sheet1!$AB110:$AF110)&gt;1,Sheet1!AC110,0)</f>
        <v>0</v>
      </c>
      <c r="D111">
        <f>IF(SUM(Sheet1!$AB110:$AF110)&gt;1,Sheet1!AD110,0)</f>
        <v>0</v>
      </c>
      <c r="E111">
        <f>IF(SUM(Sheet1!$AB110:$AF110)&gt;1,Sheet1!AE110,0)</f>
        <v>0</v>
      </c>
      <c r="F111">
        <f>IF(SUM(Sheet1!$AB110:$AF110)&gt;1,Sheet1!AF110,0)</f>
        <v>0</v>
      </c>
      <c r="I111">
        <f>IF(AND(SUM(B111:F111)&gt;0,Sheet1!P110&gt;1),1,0)</f>
        <v>0</v>
      </c>
      <c r="J111">
        <f>IF(AND(SUM(B111:F111)&gt;0,Sheet1!P110&lt;1),1,0)</f>
        <v>0</v>
      </c>
    </row>
    <row r="112" spans="1:10" x14ac:dyDescent="0.2">
      <c r="A112">
        <v>109</v>
      </c>
      <c r="B112">
        <f>IF(SUM(Sheet1!$AB111:$AF111)&gt;1,Sheet1!AB111,0)</f>
        <v>0</v>
      </c>
      <c r="C112">
        <f>IF(SUM(Sheet1!$AB111:$AF111)&gt;1,Sheet1!AC111,0)</f>
        <v>0</v>
      </c>
      <c r="D112">
        <f>IF(SUM(Sheet1!$AB111:$AF111)&gt;1,Sheet1!AD111,0)</f>
        <v>0</v>
      </c>
      <c r="E112">
        <f>IF(SUM(Sheet1!$AB111:$AF111)&gt;1,Sheet1!AE111,0)</f>
        <v>0</v>
      </c>
      <c r="F112">
        <f>IF(SUM(Sheet1!$AB111:$AF111)&gt;1,Sheet1!AF111,0)</f>
        <v>0</v>
      </c>
      <c r="I112">
        <f>IF(AND(SUM(B112:F112)&gt;0,Sheet1!P111&gt;1),1,0)</f>
        <v>0</v>
      </c>
      <c r="J112">
        <f>IF(AND(SUM(B112:F112)&gt;0,Sheet1!P111&lt;1),1,0)</f>
        <v>0</v>
      </c>
    </row>
    <row r="113" spans="1:10" x14ac:dyDescent="0.2">
      <c r="A113">
        <v>110</v>
      </c>
      <c r="B113">
        <f>IF(SUM(Sheet1!$AB112:$AF112)&gt;1,Sheet1!AB112,0)</f>
        <v>0</v>
      </c>
      <c r="C113">
        <f>IF(SUM(Sheet1!$AB112:$AF112)&gt;1,Sheet1!AC112,0)</f>
        <v>0</v>
      </c>
      <c r="D113">
        <f>IF(SUM(Sheet1!$AB112:$AF112)&gt;1,Sheet1!AD112,0)</f>
        <v>0</v>
      </c>
      <c r="E113">
        <f>IF(SUM(Sheet1!$AB112:$AF112)&gt;1,Sheet1!AE112,0)</f>
        <v>0</v>
      </c>
      <c r="F113">
        <f>IF(SUM(Sheet1!$AB112:$AF112)&gt;1,Sheet1!AF112,0)</f>
        <v>0</v>
      </c>
      <c r="I113" t="e">
        <f>IF(AND(SUM(B113:F113)&gt;0,Sheet1!P112&gt;1),1,0)</f>
        <v>#DIV/0!</v>
      </c>
      <c r="J113" t="e">
        <f>IF(AND(SUM(B113:F113)&gt;0,Sheet1!P112&lt;1),1,0)</f>
        <v>#DIV/0!</v>
      </c>
    </row>
    <row r="114" spans="1:10" x14ac:dyDescent="0.2">
      <c r="A114">
        <v>111</v>
      </c>
      <c r="B114">
        <f>IF(SUM(Sheet1!$AB113:$AF113)&gt;1,Sheet1!AB113,0)</f>
        <v>0</v>
      </c>
      <c r="C114">
        <f>IF(SUM(Sheet1!$AB113:$AF113)&gt;1,Sheet1!AC113,0)</f>
        <v>0</v>
      </c>
      <c r="D114">
        <f>IF(SUM(Sheet1!$AB113:$AF113)&gt;1,Sheet1!AD113,0)</f>
        <v>0</v>
      </c>
      <c r="E114">
        <f>IF(SUM(Sheet1!$AB113:$AF113)&gt;1,Sheet1!AE113,0)</f>
        <v>0</v>
      </c>
      <c r="F114">
        <f>IF(SUM(Sheet1!$AB113:$AF113)&gt;1,Sheet1!AF113,0)</f>
        <v>0</v>
      </c>
      <c r="I114">
        <f>IF(AND(SUM(B114:F114)&gt;0,Sheet1!P113&gt;1),1,0)</f>
        <v>0</v>
      </c>
      <c r="J114">
        <f>IF(AND(SUM(B114:F114)&gt;0,Sheet1!P113&lt;1),1,0)</f>
        <v>0</v>
      </c>
    </row>
    <row r="115" spans="1:10" x14ac:dyDescent="0.2">
      <c r="A115">
        <v>112</v>
      </c>
      <c r="B115">
        <f>IF(SUM(Sheet1!$AB114:$AF114)&gt;1,Sheet1!AB114,0)</f>
        <v>0</v>
      </c>
      <c r="C115">
        <f>IF(SUM(Sheet1!$AB114:$AF114)&gt;1,Sheet1!AC114,0)</f>
        <v>0</v>
      </c>
      <c r="D115">
        <f>IF(SUM(Sheet1!$AB114:$AF114)&gt;1,Sheet1!AD114,0)</f>
        <v>0</v>
      </c>
      <c r="E115">
        <f>IF(SUM(Sheet1!$AB114:$AF114)&gt;1,Sheet1!AE114,0)</f>
        <v>0</v>
      </c>
      <c r="F115">
        <f>IF(SUM(Sheet1!$AB114:$AF114)&gt;1,Sheet1!AF114,0)</f>
        <v>0</v>
      </c>
      <c r="I115" t="e">
        <f>IF(AND(SUM(B115:F115)&gt;0,Sheet1!P114&gt;1),1,0)</f>
        <v>#DIV/0!</v>
      </c>
      <c r="J115" t="e">
        <f>IF(AND(SUM(B115:F115)&gt;0,Sheet1!P114&lt;1),1,0)</f>
        <v>#DIV/0!</v>
      </c>
    </row>
    <row r="116" spans="1:10" x14ac:dyDescent="0.2">
      <c r="A116">
        <v>113</v>
      </c>
      <c r="B116">
        <f>IF(SUM(Sheet1!$AB115:$AF115)&gt;1,Sheet1!AB115,0)</f>
        <v>0</v>
      </c>
      <c r="C116">
        <f>IF(SUM(Sheet1!$AB115:$AF115)&gt;1,Sheet1!AC115,0)</f>
        <v>0</v>
      </c>
      <c r="D116">
        <f>IF(SUM(Sheet1!$AB115:$AF115)&gt;1,Sheet1!AD115,0)</f>
        <v>0</v>
      </c>
      <c r="E116">
        <f>IF(SUM(Sheet1!$AB115:$AF115)&gt;1,Sheet1!AE115,0)</f>
        <v>0</v>
      </c>
      <c r="F116">
        <f>IF(SUM(Sheet1!$AB115:$AF115)&gt;1,Sheet1!AF115,0)</f>
        <v>0</v>
      </c>
      <c r="I116" t="e">
        <f>IF(AND(SUM(B116:F116)&gt;0,Sheet1!P115&gt;1),1,0)</f>
        <v>#DIV/0!</v>
      </c>
      <c r="J116" t="e">
        <f>IF(AND(SUM(B116:F116)&gt;0,Sheet1!P115&lt;1),1,0)</f>
        <v>#DIV/0!</v>
      </c>
    </row>
    <row r="117" spans="1:10" x14ac:dyDescent="0.2">
      <c r="A117">
        <v>114</v>
      </c>
      <c r="B117">
        <f>IF(SUM(Sheet1!$AB116:$AF116)&gt;1,Sheet1!AB116,0)</f>
        <v>0</v>
      </c>
      <c r="C117">
        <f>IF(SUM(Sheet1!$AB116:$AF116)&gt;1,Sheet1!AC116,0)</f>
        <v>0</v>
      </c>
      <c r="D117">
        <f>IF(SUM(Sheet1!$AB116:$AF116)&gt;1,Sheet1!AD116,0)</f>
        <v>0</v>
      </c>
      <c r="E117">
        <f>IF(SUM(Sheet1!$AB116:$AF116)&gt;1,Sheet1!AE116,0)</f>
        <v>0</v>
      </c>
      <c r="F117">
        <f>IF(SUM(Sheet1!$AB116:$AF116)&gt;1,Sheet1!AF116,0)</f>
        <v>0</v>
      </c>
      <c r="I117">
        <f>IF(AND(SUM(B117:F117)&gt;0,Sheet1!P116&gt;1),1,0)</f>
        <v>0</v>
      </c>
      <c r="J117">
        <f>IF(AND(SUM(B117:F117)&gt;0,Sheet1!P116&lt;1),1,0)</f>
        <v>0</v>
      </c>
    </row>
    <row r="118" spans="1:10" x14ac:dyDescent="0.2">
      <c r="A118">
        <v>115</v>
      </c>
      <c r="B118">
        <f>IF(SUM(Sheet1!$AB117:$AF117)&gt;1,Sheet1!AB117,0)</f>
        <v>0</v>
      </c>
      <c r="C118">
        <f>IF(SUM(Sheet1!$AB117:$AF117)&gt;1,Sheet1!AC117,0)</f>
        <v>0</v>
      </c>
      <c r="D118">
        <f>IF(SUM(Sheet1!$AB117:$AF117)&gt;1,Sheet1!AD117,0)</f>
        <v>0</v>
      </c>
      <c r="E118">
        <f>IF(SUM(Sheet1!$AB117:$AF117)&gt;1,Sheet1!AE117,0)</f>
        <v>0</v>
      </c>
      <c r="F118">
        <f>IF(SUM(Sheet1!$AB117:$AF117)&gt;1,Sheet1!AF117,0)</f>
        <v>0</v>
      </c>
      <c r="I118">
        <f>IF(AND(SUM(B118:F118)&gt;0,Sheet1!P117&gt;1),1,0)</f>
        <v>0</v>
      </c>
      <c r="J118">
        <f>IF(AND(SUM(B118:F118)&gt;0,Sheet1!P117&lt;1),1,0)</f>
        <v>0</v>
      </c>
    </row>
    <row r="119" spans="1:10" x14ac:dyDescent="0.2">
      <c r="A119">
        <v>116</v>
      </c>
      <c r="B119">
        <f>IF(SUM(Sheet1!$AB118:$AF118)&gt;1,Sheet1!AB118,0)</f>
        <v>0</v>
      </c>
      <c r="C119">
        <f>IF(SUM(Sheet1!$AB118:$AF118)&gt;1,Sheet1!AC118,0)</f>
        <v>0</v>
      </c>
      <c r="D119">
        <f>IF(SUM(Sheet1!$AB118:$AF118)&gt;1,Sheet1!AD118,0)</f>
        <v>0</v>
      </c>
      <c r="E119">
        <f>IF(SUM(Sheet1!$AB118:$AF118)&gt;1,Sheet1!AE118,0)</f>
        <v>0</v>
      </c>
      <c r="F119">
        <f>IF(SUM(Sheet1!$AB118:$AF118)&gt;1,Sheet1!AF118,0)</f>
        <v>0</v>
      </c>
      <c r="I119">
        <f>IF(AND(SUM(B119:F119)&gt;0,Sheet1!P118&gt;1),1,0)</f>
        <v>0</v>
      </c>
      <c r="J119">
        <f>IF(AND(SUM(B119:F119)&gt;0,Sheet1!P118&lt;1),1,0)</f>
        <v>0</v>
      </c>
    </row>
    <row r="120" spans="1:10" x14ac:dyDescent="0.2">
      <c r="A120">
        <v>117</v>
      </c>
      <c r="B120">
        <f>IF(SUM(Sheet1!$AB119:$AF119)&gt;1,Sheet1!AB119,0)</f>
        <v>0</v>
      </c>
      <c r="C120">
        <f>IF(SUM(Sheet1!$AB119:$AF119)&gt;1,Sheet1!AC119,0)</f>
        <v>0</v>
      </c>
      <c r="D120">
        <f>IF(SUM(Sheet1!$AB119:$AF119)&gt;1,Sheet1!AD119,0)</f>
        <v>2</v>
      </c>
      <c r="E120">
        <f>IF(SUM(Sheet1!$AB119:$AF119)&gt;1,Sheet1!AE119,0)</f>
        <v>0</v>
      </c>
      <c r="F120">
        <f>IF(SUM(Sheet1!$AB119:$AF119)&gt;1,Sheet1!AF119,0)</f>
        <v>0</v>
      </c>
      <c r="I120">
        <f>IF(AND(SUM(B120:F120)&gt;0,Sheet1!P119&gt;1),1,0)</f>
        <v>0</v>
      </c>
      <c r="J120">
        <f>IF(AND(SUM(B120:F120)&gt;0,Sheet1!P119&lt;1),1,0)</f>
        <v>1</v>
      </c>
    </row>
    <row r="121" spans="1:10" x14ac:dyDescent="0.2">
      <c r="A121">
        <v>118</v>
      </c>
      <c r="B121">
        <f>IF(SUM(Sheet1!$AB120:$AF120)&gt;1,Sheet1!AB120,0)</f>
        <v>0</v>
      </c>
      <c r="C121">
        <f>IF(SUM(Sheet1!$AB120:$AF120)&gt;1,Sheet1!AC120,0)</f>
        <v>0</v>
      </c>
      <c r="D121">
        <f>IF(SUM(Sheet1!$AB120:$AF120)&gt;1,Sheet1!AD120,0)</f>
        <v>0</v>
      </c>
      <c r="E121">
        <f>IF(SUM(Sheet1!$AB120:$AF120)&gt;1,Sheet1!AE120,0)</f>
        <v>0</v>
      </c>
      <c r="F121">
        <f>IF(SUM(Sheet1!$AB120:$AF120)&gt;1,Sheet1!AF120,0)</f>
        <v>0</v>
      </c>
      <c r="I121">
        <f>IF(AND(SUM(B121:F121)&gt;0,Sheet1!P120&gt;1),1,0)</f>
        <v>0</v>
      </c>
      <c r="J121">
        <f>IF(AND(SUM(B121:F121)&gt;0,Sheet1!P120&lt;1),1,0)</f>
        <v>0</v>
      </c>
    </row>
    <row r="122" spans="1:10" x14ac:dyDescent="0.2">
      <c r="A122">
        <v>119</v>
      </c>
      <c r="B122">
        <f>IF(SUM(Sheet1!$AB121:$AF121)&gt;1,Sheet1!AB121,0)</f>
        <v>0</v>
      </c>
      <c r="C122">
        <f>IF(SUM(Sheet1!$AB121:$AF121)&gt;1,Sheet1!AC121,0)</f>
        <v>0</v>
      </c>
      <c r="D122">
        <f>IF(SUM(Sheet1!$AB121:$AF121)&gt;1,Sheet1!AD121,0)</f>
        <v>0</v>
      </c>
      <c r="E122">
        <f>IF(SUM(Sheet1!$AB121:$AF121)&gt;1,Sheet1!AE121,0)</f>
        <v>0</v>
      </c>
      <c r="F122">
        <f>IF(SUM(Sheet1!$AB121:$AF121)&gt;1,Sheet1!AF121,0)</f>
        <v>0</v>
      </c>
      <c r="I122">
        <f>IF(AND(SUM(B122:F122)&gt;0,Sheet1!P121&gt;1),1,0)</f>
        <v>0</v>
      </c>
      <c r="J122">
        <f>IF(AND(SUM(B122:F122)&gt;0,Sheet1!P121&lt;1),1,0)</f>
        <v>0</v>
      </c>
    </row>
    <row r="123" spans="1:10" x14ac:dyDescent="0.2">
      <c r="A123">
        <v>120</v>
      </c>
      <c r="B123">
        <f>IF(SUM(Sheet1!$AB122:$AF122)&gt;1,Sheet1!AB122,0)</f>
        <v>0</v>
      </c>
      <c r="C123">
        <f>IF(SUM(Sheet1!$AB122:$AF122)&gt;1,Sheet1!AC122,0)</f>
        <v>0</v>
      </c>
      <c r="D123">
        <f>IF(SUM(Sheet1!$AB122:$AF122)&gt;1,Sheet1!AD122,0)</f>
        <v>0</v>
      </c>
      <c r="E123">
        <f>IF(SUM(Sheet1!$AB122:$AF122)&gt;1,Sheet1!AE122,0)</f>
        <v>0</v>
      </c>
      <c r="F123">
        <f>IF(SUM(Sheet1!$AB122:$AF122)&gt;1,Sheet1!AF122,0)</f>
        <v>0</v>
      </c>
      <c r="I123">
        <f>IF(AND(SUM(B123:F123)&gt;0,Sheet1!P122&gt;1),1,0)</f>
        <v>0</v>
      </c>
      <c r="J123">
        <f>IF(AND(SUM(B123:F123)&gt;0,Sheet1!P122&lt;1),1,0)</f>
        <v>0</v>
      </c>
    </row>
    <row r="124" spans="1:10" x14ac:dyDescent="0.2">
      <c r="A124">
        <v>121</v>
      </c>
      <c r="B124">
        <f>IF(SUM(Sheet1!$AB123:$AF123)&gt;1,Sheet1!AB123,0)</f>
        <v>0</v>
      </c>
      <c r="C124">
        <f>IF(SUM(Sheet1!$AB123:$AF123)&gt;1,Sheet1!AC123,0)</f>
        <v>0</v>
      </c>
      <c r="D124">
        <f>IF(SUM(Sheet1!$AB123:$AF123)&gt;1,Sheet1!AD123,0)</f>
        <v>0</v>
      </c>
      <c r="E124">
        <f>IF(SUM(Sheet1!$AB123:$AF123)&gt;1,Sheet1!AE123,0)</f>
        <v>0</v>
      </c>
      <c r="F124">
        <f>IF(SUM(Sheet1!$AB123:$AF123)&gt;1,Sheet1!AF123,0)</f>
        <v>0</v>
      </c>
      <c r="I124">
        <f>IF(AND(SUM(B124:F124)&gt;0,Sheet1!P123&gt;1),1,0)</f>
        <v>0</v>
      </c>
      <c r="J124">
        <f>IF(AND(SUM(B124:F124)&gt;0,Sheet1!P123&lt;1),1,0)</f>
        <v>0</v>
      </c>
    </row>
    <row r="125" spans="1:10" x14ac:dyDescent="0.2">
      <c r="A125">
        <v>122</v>
      </c>
      <c r="B125">
        <f>IF(SUM(Sheet1!$AB124:$AF124)&gt;1,Sheet1!AB124,0)</f>
        <v>0</v>
      </c>
      <c r="C125">
        <f>IF(SUM(Sheet1!$AB124:$AF124)&gt;1,Sheet1!AC124,0)</f>
        <v>0</v>
      </c>
      <c r="D125">
        <f>IF(SUM(Sheet1!$AB124:$AF124)&gt;1,Sheet1!AD124,0)</f>
        <v>0</v>
      </c>
      <c r="E125">
        <f>IF(SUM(Sheet1!$AB124:$AF124)&gt;1,Sheet1!AE124,0)</f>
        <v>0</v>
      </c>
      <c r="F125">
        <f>IF(SUM(Sheet1!$AB124:$AF124)&gt;1,Sheet1!AF124,0)</f>
        <v>0</v>
      </c>
      <c r="I125">
        <f>IF(AND(SUM(B125:F125)&gt;0,Sheet1!P124&gt;1),1,0)</f>
        <v>0</v>
      </c>
      <c r="J125">
        <f>IF(AND(SUM(B125:F125)&gt;0,Sheet1!P124&lt;1),1,0)</f>
        <v>0</v>
      </c>
    </row>
    <row r="126" spans="1:10" x14ac:dyDescent="0.2">
      <c r="A126">
        <v>123</v>
      </c>
      <c r="B126">
        <f>IF(SUM(Sheet1!$AB125:$AF125)&gt;1,Sheet1!AB125,0)</f>
        <v>0</v>
      </c>
      <c r="C126">
        <f>IF(SUM(Sheet1!$AB125:$AF125)&gt;1,Sheet1!AC125,0)</f>
        <v>0</v>
      </c>
      <c r="D126">
        <f>IF(SUM(Sheet1!$AB125:$AF125)&gt;1,Sheet1!AD125,0)</f>
        <v>0</v>
      </c>
      <c r="E126">
        <f>IF(SUM(Sheet1!$AB125:$AF125)&gt;1,Sheet1!AE125,0)</f>
        <v>0</v>
      </c>
      <c r="F126">
        <f>IF(SUM(Sheet1!$AB125:$AF125)&gt;1,Sheet1!AF125,0)</f>
        <v>0</v>
      </c>
      <c r="I126">
        <f>IF(AND(SUM(B126:F126)&gt;0,Sheet1!P125&gt;1),1,0)</f>
        <v>0</v>
      </c>
      <c r="J126">
        <f>IF(AND(SUM(B126:F126)&gt;0,Sheet1!P125&lt;1),1,0)</f>
        <v>0</v>
      </c>
    </row>
    <row r="127" spans="1:10" x14ac:dyDescent="0.2">
      <c r="A127">
        <v>124</v>
      </c>
      <c r="B127">
        <f>IF(SUM(Sheet1!$AB126:$AF126)&gt;1,Sheet1!AB126,0)</f>
        <v>0</v>
      </c>
      <c r="C127">
        <f>IF(SUM(Sheet1!$AB126:$AF126)&gt;1,Sheet1!AC126,0)</f>
        <v>0</v>
      </c>
      <c r="D127">
        <f>IF(SUM(Sheet1!$AB126:$AF126)&gt;1,Sheet1!AD126,0)</f>
        <v>0</v>
      </c>
      <c r="E127">
        <f>IF(SUM(Sheet1!$AB126:$AF126)&gt;1,Sheet1!AE126,0)</f>
        <v>0</v>
      </c>
      <c r="F127">
        <f>IF(SUM(Sheet1!$AB126:$AF126)&gt;1,Sheet1!AF126,0)</f>
        <v>0</v>
      </c>
      <c r="I127">
        <f>IF(AND(SUM(B127:F127)&gt;0,Sheet1!P126&gt;1),1,0)</f>
        <v>0</v>
      </c>
      <c r="J127">
        <f>IF(AND(SUM(B127:F127)&gt;0,Sheet1!P126&lt;1),1,0)</f>
        <v>0</v>
      </c>
    </row>
    <row r="128" spans="1:10" x14ac:dyDescent="0.2">
      <c r="A128">
        <v>125</v>
      </c>
      <c r="B128">
        <f>IF(SUM(Sheet1!$AB127:$AF127)&gt;1,Sheet1!AB127,0)</f>
        <v>0</v>
      </c>
      <c r="C128">
        <f>IF(SUM(Sheet1!$AB127:$AF127)&gt;1,Sheet1!AC127,0)</f>
        <v>0</v>
      </c>
      <c r="D128">
        <f>IF(SUM(Sheet1!$AB127:$AF127)&gt;1,Sheet1!AD127,0)</f>
        <v>0</v>
      </c>
      <c r="E128">
        <f>IF(SUM(Sheet1!$AB127:$AF127)&gt;1,Sheet1!AE127,0)</f>
        <v>0</v>
      </c>
      <c r="F128">
        <f>IF(SUM(Sheet1!$AB127:$AF127)&gt;1,Sheet1!AF127,0)</f>
        <v>0</v>
      </c>
      <c r="I128">
        <f>IF(AND(SUM(B128:F128)&gt;0,Sheet1!P127&gt;1),1,0)</f>
        <v>0</v>
      </c>
      <c r="J128">
        <f>IF(AND(SUM(B128:F128)&gt;0,Sheet1!P127&lt;1),1,0)</f>
        <v>0</v>
      </c>
    </row>
    <row r="129" spans="1:10" x14ac:dyDescent="0.2">
      <c r="A129">
        <v>126</v>
      </c>
      <c r="B129">
        <f>IF(SUM(Sheet1!$AB128:$AF128)&gt;1,Sheet1!AB128,0)</f>
        <v>0</v>
      </c>
      <c r="C129">
        <f>IF(SUM(Sheet1!$AB128:$AF128)&gt;1,Sheet1!AC128,0)</f>
        <v>0</v>
      </c>
      <c r="D129">
        <f>IF(SUM(Sheet1!$AB128:$AF128)&gt;1,Sheet1!AD128,0)</f>
        <v>0</v>
      </c>
      <c r="E129">
        <f>IF(SUM(Sheet1!$AB128:$AF128)&gt;1,Sheet1!AE128,0)</f>
        <v>0</v>
      </c>
      <c r="F129">
        <f>IF(SUM(Sheet1!$AB128:$AF128)&gt;1,Sheet1!AF128,0)</f>
        <v>0</v>
      </c>
      <c r="I129">
        <f>IF(AND(SUM(B129:F129)&gt;0,Sheet1!P128&gt;1),1,0)</f>
        <v>0</v>
      </c>
      <c r="J129">
        <f>IF(AND(SUM(B129:F129)&gt;0,Sheet1!P128&lt;1),1,0)</f>
        <v>0</v>
      </c>
    </row>
    <row r="130" spans="1:10" x14ac:dyDescent="0.2">
      <c r="A130">
        <v>127</v>
      </c>
      <c r="B130">
        <f>IF(SUM(Sheet1!$AB129:$AF129)&gt;1,Sheet1!AB129,0)</f>
        <v>0</v>
      </c>
      <c r="C130">
        <f>IF(SUM(Sheet1!$AB129:$AF129)&gt;1,Sheet1!AC129,0)</f>
        <v>0</v>
      </c>
      <c r="D130">
        <f>IF(SUM(Sheet1!$AB129:$AF129)&gt;1,Sheet1!AD129,0)</f>
        <v>0</v>
      </c>
      <c r="E130">
        <f>IF(SUM(Sheet1!$AB129:$AF129)&gt;1,Sheet1!AE129,0)</f>
        <v>0</v>
      </c>
      <c r="F130">
        <f>IF(SUM(Sheet1!$AB129:$AF129)&gt;1,Sheet1!AF129,0)</f>
        <v>0</v>
      </c>
      <c r="I130">
        <f>IF(AND(SUM(B130:F130)&gt;0,Sheet1!P129&gt;1),1,0)</f>
        <v>0</v>
      </c>
      <c r="J130">
        <f>IF(AND(SUM(B130:F130)&gt;0,Sheet1!P129&lt;1),1,0)</f>
        <v>0</v>
      </c>
    </row>
    <row r="131" spans="1:10" x14ac:dyDescent="0.2">
      <c r="A131">
        <v>128</v>
      </c>
      <c r="B131">
        <f>IF(SUM(Sheet1!$AB130:$AF130)&gt;1,Sheet1!AB130,0)</f>
        <v>0</v>
      </c>
      <c r="C131">
        <f>IF(SUM(Sheet1!$AB130:$AF130)&gt;1,Sheet1!AC130,0)</f>
        <v>0</v>
      </c>
      <c r="D131">
        <f>IF(SUM(Sheet1!$AB130:$AF130)&gt;1,Sheet1!AD130,0)</f>
        <v>0</v>
      </c>
      <c r="E131">
        <f>IF(SUM(Sheet1!$AB130:$AF130)&gt;1,Sheet1!AE130,0)</f>
        <v>0</v>
      </c>
      <c r="F131">
        <f>IF(SUM(Sheet1!$AB130:$AF130)&gt;1,Sheet1!AF130,0)</f>
        <v>0</v>
      </c>
      <c r="I131">
        <f>IF(AND(SUM(B131:F131)&gt;0,Sheet1!P130&gt;1),1,0)</f>
        <v>0</v>
      </c>
      <c r="J131">
        <f>IF(AND(SUM(B131:F131)&gt;0,Sheet1!P130&lt;1),1,0)</f>
        <v>0</v>
      </c>
    </row>
    <row r="132" spans="1:10" x14ac:dyDescent="0.2">
      <c r="A132">
        <v>129</v>
      </c>
      <c r="B132">
        <f>IF(SUM(Sheet1!$AB131:$AF131)&gt;1,Sheet1!AB131,0)</f>
        <v>0</v>
      </c>
      <c r="C132">
        <f>IF(SUM(Sheet1!$AB131:$AF131)&gt;1,Sheet1!AC131,0)</f>
        <v>0</v>
      </c>
      <c r="D132">
        <f>IF(SUM(Sheet1!$AB131:$AF131)&gt;1,Sheet1!AD131,0)</f>
        <v>0</v>
      </c>
      <c r="E132">
        <f>IF(SUM(Sheet1!$AB131:$AF131)&gt;1,Sheet1!AE131,0)</f>
        <v>0</v>
      </c>
      <c r="F132">
        <f>IF(SUM(Sheet1!$AB131:$AF131)&gt;1,Sheet1!AF131,0)</f>
        <v>0</v>
      </c>
      <c r="I132">
        <f>IF(AND(SUM(B132:F132)&gt;0,Sheet1!P131&gt;1),1,0)</f>
        <v>0</v>
      </c>
      <c r="J132">
        <f>IF(AND(SUM(B132:F132)&gt;0,Sheet1!P131&lt;1),1,0)</f>
        <v>0</v>
      </c>
    </row>
    <row r="133" spans="1:10" x14ac:dyDescent="0.2">
      <c r="A133">
        <v>130</v>
      </c>
      <c r="B133">
        <f>IF(SUM(Sheet1!$AB132:$AF132)&gt;1,Sheet1!AB132,0)</f>
        <v>0</v>
      </c>
      <c r="C133">
        <f>IF(SUM(Sheet1!$AB132:$AF132)&gt;1,Sheet1!AC132,0)</f>
        <v>0</v>
      </c>
      <c r="D133">
        <f>IF(SUM(Sheet1!$AB132:$AF132)&gt;1,Sheet1!AD132,0)</f>
        <v>0</v>
      </c>
      <c r="E133">
        <f>IF(SUM(Sheet1!$AB132:$AF132)&gt;1,Sheet1!AE132,0)</f>
        <v>0</v>
      </c>
      <c r="F133">
        <f>IF(SUM(Sheet1!$AB132:$AF132)&gt;1,Sheet1!AF132,0)</f>
        <v>0</v>
      </c>
      <c r="I133">
        <f>IF(AND(SUM(B133:F133)&gt;0,Sheet1!P132&gt;1),1,0)</f>
        <v>0</v>
      </c>
      <c r="J133">
        <f>IF(AND(SUM(B133:F133)&gt;0,Sheet1!P132&lt;1),1,0)</f>
        <v>0</v>
      </c>
    </row>
    <row r="134" spans="1:10" x14ac:dyDescent="0.2">
      <c r="A134">
        <v>131</v>
      </c>
      <c r="B134">
        <f>IF(SUM(Sheet1!$AB133:$AF133)&gt;1,Sheet1!AB133,0)</f>
        <v>0</v>
      </c>
      <c r="C134">
        <f>IF(SUM(Sheet1!$AB133:$AF133)&gt;1,Sheet1!AC133,0)</f>
        <v>0</v>
      </c>
      <c r="D134">
        <f>IF(SUM(Sheet1!$AB133:$AF133)&gt;1,Sheet1!AD133,0)</f>
        <v>0</v>
      </c>
      <c r="E134">
        <f>IF(SUM(Sheet1!$AB133:$AF133)&gt;1,Sheet1!AE133,0)</f>
        <v>0</v>
      </c>
      <c r="F134">
        <f>IF(SUM(Sheet1!$AB133:$AF133)&gt;1,Sheet1!AF133,0)</f>
        <v>0</v>
      </c>
      <c r="I134">
        <f>IF(AND(SUM(B134:F134)&gt;0,Sheet1!P133&gt;1),1,0)</f>
        <v>0</v>
      </c>
      <c r="J134">
        <f>IF(AND(SUM(B134:F134)&gt;0,Sheet1!P133&lt;1),1,0)</f>
        <v>0</v>
      </c>
    </row>
    <row r="135" spans="1:10" x14ac:dyDescent="0.2">
      <c r="A135">
        <v>132</v>
      </c>
      <c r="B135">
        <f>IF(SUM(Sheet1!$AB134:$AF134)&gt;1,Sheet1!AB134,0)</f>
        <v>0</v>
      </c>
      <c r="C135">
        <f>IF(SUM(Sheet1!$AB134:$AF134)&gt;1,Sheet1!AC134,0)</f>
        <v>0</v>
      </c>
      <c r="D135">
        <f>IF(SUM(Sheet1!$AB134:$AF134)&gt;1,Sheet1!AD134,0)</f>
        <v>5</v>
      </c>
      <c r="E135">
        <f>IF(SUM(Sheet1!$AB134:$AF134)&gt;1,Sheet1!AE134,0)</f>
        <v>0</v>
      </c>
      <c r="F135">
        <f>IF(SUM(Sheet1!$AB134:$AF134)&gt;1,Sheet1!AF134,0)</f>
        <v>0</v>
      </c>
      <c r="I135">
        <f>IF(AND(SUM(B135:F135)&gt;0,Sheet1!P134&gt;1),1,0)</f>
        <v>0</v>
      </c>
      <c r="J135">
        <f>IF(AND(SUM(B135:F135)&gt;0,Sheet1!P134&lt;1),1,0)</f>
        <v>1</v>
      </c>
    </row>
    <row r="136" spans="1:10" x14ac:dyDescent="0.2">
      <c r="A136">
        <v>133</v>
      </c>
      <c r="B136">
        <f>IF(SUM(Sheet1!$AB135:$AF135)&gt;1,Sheet1!AB135,0)</f>
        <v>0</v>
      </c>
      <c r="C136">
        <f>IF(SUM(Sheet1!$AB135:$AF135)&gt;1,Sheet1!AC135,0)</f>
        <v>0</v>
      </c>
      <c r="D136">
        <f>IF(SUM(Sheet1!$AB135:$AF135)&gt;1,Sheet1!AD135,0)</f>
        <v>0</v>
      </c>
      <c r="E136">
        <f>IF(SUM(Sheet1!$AB135:$AF135)&gt;1,Sheet1!AE135,0)</f>
        <v>0</v>
      </c>
      <c r="F136">
        <f>IF(SUM(Sheet1!$AB135:$AF135)&gt;1,Sheet1!AF135,0)</f>
        <v>0</v>
      </c>
      <c r="I136">
        <f>IF(AND(SUM(B136:F136)&gt;0,Sheet1!P135&gt;1),1,0)</f>
        <v>0</v>
      </c>
      <c r="J136">
        <f>IF(AND(SUM(B136:F136)&gt;0,Sheet1!P135&lt;1),1,0)</f>
        <v>0</v>
      </c>
    </row>
    <row r="137" spans="1:10" x14ac:dyDescent="0.2">
      <c r="A137">
        <v>134</v>
      </c>
      <c r="B137">
        <f>IF(SUM(Sheet1!$AB136:$AF136)&gt;1,Sheet1!AB136,0)</f>
        <v>0</v>
      </c>
      <c r="C137">
        <f>IF(SUM(Sheet1!$AB136:$AF136)&gt;1,Sheet1!AC136,0)</f>
        <v>0</v>
      </c>
      <c r="D137">
        <f>IF(SUM(Sheet1!$AB136:$AF136)&gt;1,Sheet1!AD136,0)</f>
        <v>0</v>
      </c>
      <c r="E137">
        <f>IF(SUM(Sheet1!$AB136:$AF136)&gt;1,Sheet1!AE136,0)</f>
        <v>0</v>
      </c>
      <c r="F137">
        <f>IF(SUM(Sheet1!$AB136:$AF136)&gt;1,Sheet1!AF136,0)</f>
        <v>0</v>
      </c>
      <c r="I137">
        <f>IF(AND(SUM(B137:F137)&gt;0,Sheet1!P136&gt;1),1,0)</f>
        <v>0</v>
      </c>
      <c r="J137">
        <f>IF(AND(SUM(B137:F137)&gt;0,Sheet1!P136&lt;1),1,0)</f>
        <v>0</v>
      </c>
    </row>
    <row r="138" spans="1:10" x14ac:dyDescent="0.2">
      <c r="A138">
        <v>135</v>
      </c>
      <c r="B138">
        <f>IF(SUM(Sheet1!$AB137:$AF137)&gt;1,Sheet1!AB137,0)</f>
        <v>24</v>
      </c>
      <c r="C138">
        <f>IF(SUM(Sheet1!$AB137:$AF137)&gt;1,Sheet1!AC137,0)</f>
        <v>419</v>
      </c>
      <c r="D138">
        <f>IF(SUM(Sheet1!$AB137:$AF137)&gt;1,Sheet1!AD137,0)</f>
        <v>2636</v>
      </c>
      <c r="E138">
        <f>IF(SUM(Sheet1!$AB137:$AF137)&gt;1,Sheet1!AE137,0)</f>
        <v>453</v>
      </c>
      <c r="F138">
        <f>IF(SUM(Sheet1!$AB137:$AF137)&gt;1,Sheet1!AF137,0)</f>
        <v>9</v>
      </c>
      <c r="I138">
        <f>IF(AND(SUM(B138:F138)&gt;0,Sheet1!P137&gt;1),1,0)</f>
        <v>0</v>
      </c>
      <c r="J138">
        <f>IF(AND(SUM(B138:F138)&gt;0,Sheet1!P137&lt;1),1,0)</f>
        <v>1</v>
      </c>
    </row>
    <row r="139" spans="1:10" x14ac:dyDescent="0.2">
      <c r="A139">
        <v>136</v>
      </c>
      <c r="B139">
        <f>IF(SUM(Sheet1!$AB138:$AF138)&gt;1,Sheet1!AB138,0)</f>
        <v>0</v>
      </c>
      <c r="C139">
        <f>IF(SUM(Sheet1!$AB138:$AF138)&gt;1,Sheet1!AC138,0)</f>
        <v>0</v>
      </c>
      <c r="D139">
        <f>IF(SUM(Sheet1!$AB138:$AF138)&gt;1,Sheet1!AD138,0)</f>
        <v>0</v>
      </c>
      <c r="E139">
        <f>IF(SUM(Sheet1!$AB138:$AF138)&gt;1,Sheet1!AE138,0)</f>
        <v>0</v>
      </c>
      <c r="F139">
        <f>IF(SUM(Sheet1!$AB138:$AF138)&gt;1,Sheet1!AF138,0)</f>
        <v>0</v>
      </c>
      <c r="I139">
        <f>IF(AND(SUM(B139:F139)&gt;0,Sheet1!P138&gt;1),1,0)</f>
        <v>0</v>
      </c>
      <c r="J139">
        <f>IF(AND(SUM(B139:F139)&gt;0,Sheet1!P138&lt;1),1,0)</f>
        <v>0</v>
      </c>
    </row>
    <row r="140" spans="1:10" x14ac:dyDescent="0.2">
      <c r="A140">
        <v>137</v>
      </c>
      <c r="B140">
        <f>IF(SUM(Sheet1!$AB139:$AF139)&gt;1,Sheet1!AB139,0)</f>
        <v>0</v>
      </c>
      <c r="C140">
        <f>IF(SUM(Sheet1!$AB139:$AF139)&gt;1,Sheet1!AC139,0)</f>
        <v>0</v>
      </c>
      <c r="D140">
        <f>IF(SUM(Sheet1!$AB139:$AF139)&gt;1,Sheet1!AD139,0)</f>
        <v>0</v>
      </c>
      <c r="E140">
        <f>IF(SUM(Sheet1!$AB139:$AF139)&gt;1,Sheet1!AE139,0)</f>
        <v>0</v>
      </c>
      <c r="F140">
        <f>IF(SUM(Sheet1!$AB139:$AF139)&gt;1,Sheet1!AF139,0)</f>
        <v>0</v>
      </c>
      <c r="I140">
        <f>IF(AND(SUM(B140:F140)&gt;0,Sheet1!P139&gt;1),1,0)</f>
        <v>0</v>
      </c>
      <c r="J140">
        <f>IF(AND(SUM(B140:F140)&gt;0,Sheet1!P139&lt;1),1,0)</f>
        <v>0</v>
      </c>
    </row>
    <row r="141" spans="1:10" x14ac:dyDescent="0.2">
      <c r="A141">
        <v>138</v>
      </c>
      <c r="B141">
        <f>IF(SUM(Sheet1!$AB140:$AF140)&gt;1,Sheet1!AB140,0)</f>
        <v>0</v>
      </c>
      <c r="C141">
        <f>IF(SUM(Sheet1!$AB140:$AF140)&gt;1,Sheet1!AC140,0)</f>
        <v>0</v>
      </c>
      <c r="D141">
        <f>IF(SUM(Sheet1!$AB140:$AF140)&gt;1,Sheet1!AD140,0)</f>
        <v>0</v>
      </c>
      <c r="E141">
        <f>IF(SUM(Sheet1!$AB140:$AF140)&gt;1,Sheet1!AE140,0)</f>
        <v>0</v>
      </c>
      <c r="F141">
        <f>IF(SUM(Sheet1!$AB140:$AF140)&gt;1,Sheet1!AF140,0)</f>
        <v>0</v>
      </c>
      <c r="I141">
        <f>IF(AND(SUM(B141:F141)&gt;0,Sheet1!P140&gt;1),1,0)</f>
        <v>0</v>
      </c>
      <c r="J141">
        <f>IF(AND(SUM(B141:F141)&gt;0,Sheet1!P140&lt;1),1,0)</f>
        <v>0</v>
      </c>
    </row>
    <row r="142" spans="1:10" x14ac:dyDescent="0.2">
      <c r="A142">
        <v>139</v>
      </c>
      <c r="B142">
        <f>IF(SUM(Sheet1!$AB141:$AF141)&gt;1,Sheet1!AB141,0)</f>
        <v>0</v>
      </c>
      <c r="C142">
        <f>IF(SUM(Sheet1!$AB141:$AF141)&gt;1,Sheet1!AC141,0)</f>
        <v>0</v>
      </c>
      <c r="D142">
        <f>IF(SUM(Sheet1!$AB141:$AF141)&gt;1,Sheet1!AD141,0)</f>
        <v>0</v>
      </c>
      <c r="E142">
        <f>IF(SUM(Sheet1!$AB141:$AF141)&gt;1,Sheet1!AE141,0)</f>
        <v>0</v>
      </c>
      <c r="F142">
        <f>IF(SUM(Sheet1!$AB141:$AF141)&gt;1,Sheet1!AF141,0)</f>
        <v>0</v>
      </c>
      <c r="I142">
        <f>IF(AND(SUM(B142:F142)&gt;0,Sheet1!P141&gt;1),1,0)</f>
        <v>0</v>
      </c>
      <c r="J142">
        <f>IF(AND(SUM(B142:F142)&gt;0,Sheet1!P141&lt;1),1,0)</f>
        <v>0</v>
      </c>
    </row>
    <row r="143" spans="1:10" x14ac:dyDescent="0.2">
      <c r="A143">
        <v>140</v>
      </c>
      <c r="B143">
        <f>IF(SUM(Sheet1!$AB142:$AF142)&gt;1,Sheet1!AB142,0)</f>
        <v>0</v>
      </c>
      <c r="C143">
        <f>IF(SUM(Sheet1!$AB142:$AF142)&gt;1,Sheet1!AC142,0)</f>
        <v>0</v>
      </c>
      <c r="D143">
        <f>IF(SUM(Sheet1!$AB142:$AF142)&gt;1,Sheet1!AD142,0)</f>
        <v>0</v>
      </c>
      <c r="E143">
        <f>IF(SUM(Sheet1!$AB142:$AF142)&gt;1,Sheet1!AE142,0)</f>
        <v>0</v>
      </c>
      <c r="F143">
        <f>IF(SUM(Sheet1!$AB142:$AF142)&gt;1,Sheet1!AF142,0)</f>
        <v>0</v>
      </c>
      <c r="I143">
        <f>IF(AND(SUM(B143:F143)&gt;0,Sheet1!P142&gt;1),1,0)</f>
        <v>0</v>
      </c>
      <c r="J143">
        <f>IF(AND(SUM(B143:F143)&gt;0,Sheet1!P142&lt;1),1,0)</f>
        <v>0</v>
      </c>
    </row>
    <row r="144" spans="1:10" x14ac:dyDescent="0.2">
      <c r="A144">
        <v>141</v>
      </c>
      <c r="B144">
        <f>IF(SUM(Sheet1!$AB143:$AF143)&gt;1,Sheet1!AB143,0)</f>
        <v>0</v>
      </c>
      <c r="C144">
        <f>IF(SUM(Sheet1!$AB143:$AF143)&gt;1,Sheet1!AC143,0)</f>
        <v>0</v>
      </c>
      <c r="D144">
        <f>IF(SUM(Sheet1!$AB143:$AF143)&gt;1,Sheet1!AD143,0)</f>
        <v>0</v>
      </c>
      <c r="E144">
        <f>IF(SUM(Sheet1!$AB143:$AF143)&gt;1,Sheet1!AE143,0)</f>
        <v>0</v>
      </c>
      <c r="F144">
        <f>IF(SUM(Sheet1!$AB143:$AF143)&gt;1,Sheet1!AF143,0)</f>
        <v>0</v>
      </c>
      <c r="I144">
        <f>IF(AND(SUM(B144:F144)&gt;0,Sheet1!P143&gt;1),1,0)</f>
        <v>0</v>
      </c>
      <c r="J144">
        <f>IF(AND(SUM(B144:F144)&gt;0,Sheet1!P143&lt;1),1,0)</f>
        <v>0</v>
      </c>
    </row>
    <row r="145" spans="1:10" x14ac:dyDescent="0.2">
      <c r="A145">
        <v>142</v>
      </c>
      <c r="B145">
        <f>IF(SUM(Sheet1!$AB144:$AF144)&gt;1,Sheet1!AB144,0)</f>
        <v>0</v>
      </c>
      <c r="C145">
        <f>IF(SUM(Sheet1!$AB144:$AF144)&gt;1,Sheet1!AC144,0)</f>
        <v>0</v>
      </c>
      <c r="D145">
        <f>IF(SUM(Sheet1!$AB144:$AF144)&gt;1,Sheet1!AD144,0)</f>
        <v>0</v>
      </c>
      <c r="E145">
        <f>IF(SUM(Sheet1!$AB144:$AF144)&gt;1,Sheet1!AE144,0)</f>
        <v>0</v>
      </c>
      <c r="F145">
        <f>IF(SUM(Sheet1!$AB144:$AF144)&gt;1,Sheet1!AF144,0)</f>
        <v>0</v>
      </c>
      <c r="I145">
        <f>IF(AND(SUM(B145:F145)&gt;0,Sheet1!P144&gt;1),1,0)</f>
        <v>0</v>
      </c>
      <c r="J145">
        <f>IF(AND(SUM(B145:F145)&gt;0,Sheet1!P144&lt;1),1,0)</f>
        <v>0</v>
      </c>
    </row>
    <row r="146" spans="1:10" x14ac:dyDescent="0.2">
      <c r="A146">
        <v>143</v>
      </c>
      <c r="B146">
        <f>IF(SUM(Sheet1!$AB145:$AF145)&gt;1,Sheet1!AB145,0)</f>
        <v>0</v>
      </c>
      <c r="C146">
        <f>IF(SUM(Sheet1!$AB145:$AF145)&gt;1,Sheet1!AC145,0)</f>
        <v>0</v>
      </c>
      <c r="D146">
        <f>IF(SUM(Sheet1!$AB145:$AF145)&gt;1,Sheet1!AD145,0)</f>
        <v>0</v>
      </c>
      <c r="E146">
        <f>IF(SUM(Sheet1!$AB145:$AF145)&gt;1,Sheet1!AE145,0)</f>
        <v>0</v>
      </c>
      <c r="F146">
        <f>IF(SUM(Sheet1!$AB145:$AF145)&gt;1,Sheet1!AF145,0)</f>
        <v>0</v>
      </c>
      <c r="I146">
        <f>IF(AND(SUM(B146:F146)&gt;0,Sheet1!P145&gt;1),1,0)</f>
        <v>0</v>
      </c>
      <c r="J146">
        <f>IF(AND(SUM(B146:F146)&gt;0,Sheet1!P145&lt;1),1,0)</f>
        <v>0</v>
      </c>
    </row>
    <row r="147" spans="1:10" x14ac:dyDescent="0.2">
      <c r="A147">
        <v>144</v>
      </c>
      <c r="B147">
        <f>IF(SUM(Sheet1!$AB146:$AF146)&gt;1,Sheet1!AB146,0)</f>
        <v>0</v>
      </c>
      <c r="C147">
        <f>IF(SUM(Sheet1!$AB146:$AF146)&gt;1,Sheet1!AC146,0)</f>
        <v>0</v>
      </c>
      <c r="D147">
        <f>IF(SUM(Sheet1!$AB146:$AF146)&gt;1,Sheet1!AD146,0)</f>
        <v>0</v>
      </c>
      <c r="E147">
        <f>IF(SUM(Sheet1!$AB146:$AF146)&gt;1,Sheet1!AE146,0)</f>
        <v>0</v>
      </c>
      <c r="F147">
        <f>IF(SUM(Sheet1!$AB146:$AF146)&gt;1,Sheet1!AF146,0)</f>
        <v>0</v>
      </c>
      <c r="I147">
        <f>IF(AND(SUM(B147:F147)&gt;0,Sheet1!P146&gt;1),1,0)</f>
        <v>0</v>
      </c>
      <c r="J147">
        <f>IF(AND(SUM(B147:F147)&gt;0,Sheet1!P146&lt;1),1,0)</f>
        <v>0</v>
      </c>
    </row>
    <row r="148" spans="1:10" x14ac:dyDescent="0.2">
      <c r="A148">
        <v>145</v>
      </c>
      <c r="B148">
        <f>IF(SUM(Sheet1!$AB147:$AF147)&gt;1,Sheet1!AB147,0)</f>
        <v>0</v>
      </c>
      <c r="C148">
        <f>IF(SUM(Sheet1!$AB147:$AF147)&gt;1,Sheet1!AC147,0)</f>
        <v>0</v>
      </c>
      <c r="D148">
        <f>IF(SUM(Sheet1!$AB147:$AF147)&gt;1,Sheet1!AD147,0)</f>
        <v>4</v>
      </c>
      <c r="E148">
        <f>IF(SUM(Sheet1!$AB147:$AF147)&gt;1,Sheet1!AE147,0)</f>
        <v>0</v>
      </c>
      <c r="F148">
        <f>IF(SUM(Sheet1!$AB147:$AF147)&gt;1,Sheet1!AF147,0)</f>
        <v>0</v>
      </c>
      <c r="I148">
        <f>IF(AND(SUM(B148:F148)&gt;0,Sheet1!P147&gt;1),1,0)</f>
        <v>0</v>
      </c>
      <c r="J148">
        <f>IF(AND(SUM(B148:F148)&gt;0,Sheet1!P147&lt;1),1,0)</f>
        <v>1</v>
      </c>
    </row>
    <row r="149" spans="1:10" x14ac:dyDescent="0.2">
      <c r="A149">
        <v>146</v>
      </c>
      <c r="B149">
        <f>IF(SUM(Sheet1!$AB148:$AF148)&gt;1,Sheet1!AB148,0)</f>
        <v>0</v>
      </c>
      <c r="C149">
        <f>IF(SUM(Sheet1!$AB148:$AF148)&gt;1,Sheet1!AC148,0)</f>
        <v>0</v>
      </c>
      <c r="D149">
        <f>IF(SUM(Sheet1!$AB148:$AF148)&gt;1,Sheet1!AD148,0)</f>
        <v>0</v>
      </c>
      <c r="E149">
        <f>IF(SUM(Sheet1!$AB148:$AF148)&gt;1,Sheet1!AE148,0)</f>
        <v>0</v>
      </c>
      <c r="F149">
        <f>IF(SUM(Sheet1!$AB148:$AF148)&gt;1,Sheet1!AF148,0)</f>
        <v>0</v>
      </c>
      <c r="I149">
        <f>IF(AND(SUM(B149:F149)&gt;0,Sheet1!P148&gt;1),1,0)</f>
        <v>0</v>
      </c>
      <c r="J149">
        <f>IF(AND(SUM(B149:F149)&gt;0,Sheet1!P148&lt;1),1,0)</f>
        <v>0</v>
      </c>
    </row>
    <row r="150" spans="1:10" x14ac:dyDescent="0.2">
      <c r="A150">
        <v>147</v>
      </c>
      <c r="B150">
        <f>IF(SUM(Sheet1!$AB149:$AF149)&gt;1,Sheet1!AB149,0)</f>
        <v>0</v>
      </c>
      <c r="C150">
        <f>IF(SUM(Sheet1!$AB149:$AF149)&gt;1,Sheet1!AC149,0)</f>
        <v>0</v>
      </c>
      <c r="D150">
        <f>IF(SUM(Sheet1!$AB149:$AF149)&gt;1,Sheet1!AD149,0)</f>
        <v>0</v>
      </c>
      <c r="E150">
        <f>IF(SUM(Sheet1!$AB149:$AF149)&gt;1,Sheet1!AE149,0)</f>
        <v>0</v>
      </c>
      <c r="F150">
        <f>IF(SUM(Sheet1!$AB149:$AF149)&gt;1,Sheet1!AF149,0)</f>
        <v>0</v>
      </c>
      <c r="I150">
        <f>IF(AND(SUM(B150:F150)&gt;0,Sheet1!P149&gt;1),1,0)</f>
        <v>0</v>
      </c>
      <c r="J150">
        <f>IF(AND(SUM(B150:F150)&gt;0,Sheet1!P149&lt;1),1,0)</f>
        <v>0</v>
      </c>
    </row>
    <row r="151" spans="1:10" x14ac:dyDescent="0.2">
      <c r="A151">
        <v>148</v>
      </c>
      <c r="B151">
        <f>IF(SUM(Sheet1!$AB150:$AF150)&gt;1,Sheet1!AB150,0)</f>
        <v>0</v>
      </c>
      <c r="C151">
        <f>IF(SUM(Sheet1!$AB150:$AF150)&gt;1,Sheet1!AC150,0)</f>
        <v>0</v>
      </c>
      <c r="D151">
        <f>IF(SUM(Sheet1!$AB150:$AF150)&gt;1,Sheet1!AD150,0)</f>
        <v>0</v>
      </c>
      <c r="E151">
        <f>IF(SUM(Sheet1!$AB150:$AF150)&gt;1,Sheet1!AE150,0)</f>
        <v>0</v>
      </c>
      <c r="F151">
        <f>IF(SUM(Sheet1!$AB150:$AF150)&gt;1,Sheet1!AF150,0)</f>
        <v>0</v>
      </c>
      <c r="I151">
        <f>IF(AND(SUM(B151:F151)&gt;0,Sheet1!P150&gt;1),1,0)</f>
        <v>0</v>
      </c>
      <c r="J151">
        <f>IF(AND(SUM(B151:F151)&gt;0,Sheet1!P150&lt;1),1,0)</f>
        <v>0</v>
      </c>
    </row>
    <row r="152" spans="1:10" x14ac:dyDescent="0.2">
      <c r="A152">
        <v>149</v>
      </c>
      <c r="B152">
        <f>IF(SUM(Sheet1!$AB151:$AF151)&gt;1,Sheet1!AB151,0)</f>
        <v>0</v>
      </c>
      <c r="C152">
        <f>IF(SUM(Sheet1!$AB151:$AF151)&gt;1,Sheet1!AC151,0)</f>
        <v>0</v>
      </c>
      <c r="D152">
        <f>IF(SUM(Sheet1!$AB151:$AF151)&gt;1,Sheet1!AD151,0)</f>
        <v>0</v>
      </c>
      <c r="E152">
        <f>IF(SUM(Sheet1!$AB151:$AF151)&gt;1,Sheet1!AE151,0)</f>
        <v>0</v>
      </c>
      <c r="F152">
        <f>IF(SUM(Sheet1!$AB151:$AF151)&gt;1,Sheet1!AF151,0)</f>
        <v>0</v>
      </c>
      <c r="I152">
        <f>IF(AND(SUM(B152:F152)&gt;0,Sheet1!P151&gt;1),1,0)</f>
        <v>0</v>
      </c>
      <c r="J152">
        <f>IF(AND(SUM(B152:F152)&gt;0,Sheet1!P151&lt;1),1,0)</f>
        <v>0</v>
      </c>
    </row>
    <row r="153" spans="1:10" x14ac:dyDescent="0.2">
      <c r="A153">
        <v>150</v>
      </c>
      <c r="B153">
        <f>IF(SUM(Sheet1!$AB152:$AF152)&gt;1,Sheet1!AB152,0)</f>
        <v>0</v>
      </c>
      <c r="C153">
        <f>IF(SUM(Sheet1!$AB152:$AF152)&gt;1,Sheet1!AC152,0)</f>
        <v>0</v>
      </c>
      <c r="D153">
        <f>IF(SUM(Sheet1!$AB152:$AF152)&gt;1,Sheet1!AD152,0)</f>
        <v>0</v>
      </c>
      <c r="E153">
        <f>IF(SUM(Sheet1!$AB152:$AF152)&gt;1,Sheet1!AE152,0)</f>
        <v>0</v>
      </c>
      <c r="F153">
        <f>IF(SUM(Sheet1!$AB152:$AF152)&gt;1,Sheet1!AF152,0)</f>
        <v>0</v>
      </c>
      <c r="I153">
        <f>IF(AND(SUM(B153:F153)&gt;0,Sheet1!P152&gt;1),1,0)</f>
        <v>0</v>
      </c>
      <c r="J153">
        <f>IF(AND(SUM(B153:F153)&gt;0,Sheet1!P152&lt;1),1,0)</f>
        <v>0</v>
      </c>
    </row>
    <row r="154" spans="1:10" x14ac:dyDescent="0.2">
      <c r="A154">
        <v>151</v>
      </c>
      <c r="B154">
        <f>IF(SUM(Sheet1!$AB153:$AF153)&gt;1,Sheet1!AB153,0)</f>
        <v>0</v>
      </c>
      <c r="C154">
        <f>IF(SUM(Sheet1!$AB153:$AF153)&gt;1,Sheet1!AC153,0)</f>
        <v>0</v>
      </c>
      <c r="D154">
        <f>IF(SUM(Sheet1!$AB153:$AF153)&gt;1,Sheet1!AD153,0)</f>
        <v>0</v>
      </c>
      <c r="E154">
        <f>IF(SUM(Sheet1!$AB153:$AF153)&gt;1,Sheet1!AE153,0)</f>
        <v>0</v>
      </c>
      <c r="F154">
        <f>IF(SUM(Sheet1!$AB153:$AF153)&gt;1,Sheet1!AF153,0)</f>
        <v>0</v>
      </c>
      <c r="I154">
        <f>IF(AND(SUM(B154:F154)&gt;0,Sheet1!P153&gt;1),1,0)</f>
        <v>0</v>
      </c>
      <c r="J154">
        <f>IF(AND(SUM(B154:F154)&gt;0,Sheet1!P153&lt;1),1,0)</f>
        <v>0</v>
      </c>
    </row>
    <row r="155" spans="1:10" x14ac:dyDescent="0.2">
      <c r="A155">
        <v>152</v>
      </c>
      <c r="B155">
        <f>IF(SUM(Sheet1!$AB154:$AF154)&gt;1,Sheet1!AB154,0)</f>
        <v>0</v>
      </c>
      <c r="C155">
        <f>IF(SUM(Sheet1!$AB154:$AF154)&gt;1,Sheet1!AC154,0)</f>
        <v>1</v>
      </c>
      <c r="D155">
        <f>IF(SUM(Sheet1!$AB154:$AF154)&gt;1,Sheet1!AD154,0)</f>
        <v>2</v>
      </c>
      <c r="E155">
        <f>IF(SUM(Sheet1!$AB154:$AF154)&gt;1,Sheet1!AE154,0)</f>
        <v>0</v>
      </c>
      <c r="F155">
        <f>IF(SUM(Sheet1!$AB154:$AF154)&gt;1,Sheet1!AF154,0)</f>
        <v>0</v>
      </c>
      <c r="I155">
        <f>IF(AND(SUM(B155:F155)&gt;0,Sheet1!P154&gt;1),1,0)</f>
        <v>0</v>
      </c>
      <c r="J155">
        <f>IF(AND(SUM(B155:F155)&gt;0,Sheet1!P154&lt;1),1,0)</f>
        <v>1</v>
      </c>
    </row>
    <row r="156" spans="1:10" x14ac:dyDescent="0.2">
      <c r="A156">
        <v>153</v>
      </c>
      <c r="B156">
        <f>IF(SUM(Sheet1!$AB155:$AF155)&gt;1,Sheet1!AB155,0)</f>
        <v>15973</v>
      </c>
      <c r="C156">
        <f>IF(SUM(Sheet1!$AB155:$AF155)&gt;1,Sheet1!AC155,0)</f>
        <v>73706</v>
      </c>
      <c r="D156">
        <f>IF(SUM(Sheet1!$AB155:$AF155)&gt;1,Sheet1!AD155,0)</f>
        <v>78531</v>
      </c>
      <c r="E156">
        <f>IF(SUM(Sheet1!$AB155:$AF155)&gt;1,Sheet1!AE155,0)</f>
        <v>48129</v>
      </c>
      <c r="F156">
        <f>IF(SUM(Sheet1!$AB155:$AF155)&gt;1,Sheet1!AF155,0)</f>
        <v>3673</v>
      </c>
      <c r="I156">
        <f>IF(AND(SUM(B156:F156)&gt;0,Sheet1!P155&gt;1),1,0)</f>
        <v>1</v>
      </c>
      <c r="J156">
        <f>IF(AND(SUM(B156:F156)&gt;0,Sheet1!P155&lt;1),1,0)</f>
        <v>0</v>
      </c>
    </row>
    <row r="157" spans="1:10" x14ac:dyDescent="0.2">
      <c r="A157">
        <v>154</v>
      </c>
      <c r="B157">
        <f>IF(SUM(Sheet1!$AB156:$AF156)&gt;1,Sheet1!AB156,0)</f>
        <v>9</v>
      </c>
      <c r="C157">
        <f>IF(SUM(Sheet1!$AB156:$AF156)&gt;1,Sheet1!AC156,0)</f>
        <v>49</v>
      </c>
      <c r="D157">
        <f>IF(SUM(Sheet1!$AB156:$AF156)&gt;1,Sheet1!AD156,0)</f>
        <v>55</v>
      </c>
      <c r="E157">
        <f>IF(SUM(Sheet1!$AB156:$AF156)&gt;1,Sheet1!AE156,0)</f>
        <v>33</v>
      </c>
      <c r="F157">
        <f>IF(SUM(Sheet1!$AB156:$AF156)&gt;1,Sheet1!AF156,0)</f>
        <v>2</v>
      </c>
      <c r="I157">
        <f>IF(AND(SUM(B157:F157)&gt;0,Sheet1!P156&gt;1),1,0)</f>
        <v>0</v>
      </c>
      <c r="J157">
        <f>IF(AND(SUM(B157:F157)&gt;0,Sheet1!P156&lt;1),1,0)</f>
        <v>1</v>
      </c>
    </row>
    <row r="158" spans="1:10" x14ac:dyDescent="0.2">
      <c r="A158">
        <v>155</v>
      </c>
      <c r="B158">
        <f>IF(SUM(Sheet1!$AB157:$AF157)&gt;1,Sheet1!AB157,0)</f>
        <v>0</v>
      </c>
      <c r="C158">
        <f>IF(SUM(Sheet1!$AB157:$AF157)&gt;1,Sheet1!AC157,0)</f>
        <v>0</v>
      </c>
      <c r="D158">
        <f>IF(SUM(Sheet1!$AB157:$AF157)&gt;1,Sheet1!AD157,0)</f>
        <v>0</v>
      </c>
      <c r="E158">
        <f>IF(SUM(Sheet1!$AB157:$AF157)&gt;1,Sheet1!AE157,0)</f>
        <v>0</v>
      </c>
      <c r="F158">
        <f>IF(SUM(Sheet1!$AB157:$AF157)&gt;1,Sheet1!AF157,0)</f>
        <v>0</v>
      </c>
      <c r="I158">
        <f>IF(AND(SUM(B158:F158)&gt;0,Sheet1!P157&gt;1),1,0)</f>
        <v>0</v>
      </c>
      <c r="J158">
        <f>IF(AND(SUM(B158:F158)&gt;0,Sheet1!P157&lt;1),1,0)</f>
        <v>0</v>
      </c>
    </row>
    <row r="159" spans="1:10" x14ac:dyDescent="0.2">
      <c r="A159">
        <v>156</v>
      </c>
      <c r="B159">
        <f>IF(SUM(Sheet1!$AB158:$AF158)&gt;1,Sheet1!AB158,0)</f>
        <v>0</v>
      </c>
      <c r="C159">
        <f>IF(SUM(Sheet1!$AB158:$AF158)&gt;1,Sheet1!AC158,0)</f>
        <v>0</v>
      </c>
      <c r="D159">
        <f>IF(SUM(Sheet1!$AB158:$AF158)&gt;1,Sheet1!AD158,0)</f>
        <v>2</v>
      </c>
      <c r="E159">
        <f>IF(SUM(Sheet1!$AB158:$AF158)&gt;1,Sheet1!AE158,0)</f>
        <v>0</v>
      </c>
      <c r="F159">
        <f>IF(SUM(Sheet1!$AB158:$AF158)&gt;1,Sheet1!AF158,0)</f>
        <v>0</v>
      </c>
      <c r="I159">
        <f>IF(AND(SUM(B159:F159)&gt;0,Sheet1!P158&gt;1),1,0)</f>
        <v>0</v>
      </c>
      <c r="J159">
        <f>IF(AND(SUM(B159:F159)&gt;0,Sheet1!P158&lt;1),1,0)</f>
        <v>1</v>
      </c>
    </row>
    <row r="160" spans="1:10" x14ac:dyDescent="0.2">
      <c r="A160">
        <v>157</v>
      </c>
      <c r="B160">
        <f>IF(SUM(Sheet1!$AB159:$AF159)&gt;1,Sheet1!AB159,0)</f>
        <v>0</v>
      </c>
      <c r="C160">
        <f>IF(SUM(Sheet1!$AB159:$AF159)&gt;1,Sheet1!AC159,0)</f>
        <v>0</v>
      </c>
      <c r="D160">
        <f>IF(SUM(Sheet1!$AB159:$AF159)&gt;1,Sheet1!AD159,0)</f>
        <v>0</v>
      </c>
      <c r="E160">
        <f>IF(SUM(Sheet1!$AB159:$AF159)&gt;1,Sheet1!AE159,0)</f>
        <v>0</v>
      </c>
      <c r="F160">
        <f>IF(SUM(Sheet1!$AB159:$AF159)&gt;1,Sheet1!AF159,0)</f>
        <v>0</v>
      </c>
      <c r="I160">
        <f>IF(AND(SUM(B160:F160)&gt;0,Sheet1!P159&gt;1),1,0)</f>
        <v>0</v>
      </c>
      <c r="J160">
        <f>IF(AND(SUM(B160:F160)&gt;0,Sheet1!P159&lt;1),1,0)</f>
        <v>0</v>
      </c>
    </row>
    <row r="161" spans="1:10" x14ac:dyDescent="0.2">
      <c r="A161">
        <v>158</v>
      </c>
      <c r="B161">
        <f>IF(SUM(Sheet1!$AB160:$AF160)&gt;1,Sheet1!AB160,0)</f>
        <v>0</v>
      </c>
      <c r="C161">
        <f>IF(SUM(Sheet1!$AB160:$AF160)&gt;1,Sheet1!AC160,0)</f>
        <v>2</v>
      </c>
      <c r="D161">
        <f>IF(SUM(Sheet1!$AB160:$AF160)&gt;1,Sheet1!AD160,0)</f>
        <v>1</v>
      </c>
      <c r="E161">
        <f>IF(SUM(Sheet1!$AB160:$AF160)&gt;1,Sheet1!AE160,0)</f>
        <v>0</v>
      </c>
      <c r="F161">
        <f>IF(SUM(Sheet1!$AB160:$AF160)&gt;1,Sheet1!AF160,0)</f>
        <v>6</v>
      </c>
      <c r="I161">
        <f>IF(AND(SUM(B161:F161)&gt;0,Sheet1!P160&gt;1),1,0)</f>
        <v>0</v>
      </c>
      <c r="J161">
        <f>IF(AND(SUM(B161:F161)&gt;0,Sheet1!P160&lt;1),1,0)</f>
        <v>1</v>
      </c>
    </row>
    <row r="162" spans="1:10" x14ac:dyDescent="0.2">
      <c r="A162">
        <v>159</v>
      </c>
      <c r="B162">
        <f>IF(SUM(Sheet1!$AB161:$AF161)&gt;1,Sheet1!AB161,0)</f>
        <v>0</v>
      </c>
      <c r="C162">
        <f>IF(SUM(Sheet1!$AB161:$AF161)&gt;1,Sheet1!AC161,0)</f>
        <v>0</v>
      </c>
      <c r="D162">
        <f>IF(SUM(Sheet1!$AB161:$AF161)&gt;1,Sheet1!AD161,0)</f>
        <v>0</v>
      </c>
      <c r="E162">
        <f>IF(SUM(Sheet1!$AB161:$AF161)&gt;1,Sheet1!AE161,0)</f>
        <v>0</v>
      </c>
      <c r="F162">
        <f>IF(SUM(Sheet1!$AB161:$AF161)&gt;1,Sheet1!AF161,0)</f>
        <v>0</v>
      </c>
      <c r="I162">
        <f>IF(AND(SUM(B162:F162)&gt;0,Sheet1!P161&gt;1),1,0)</f>
        <v>0</v>
      </c>
      <c r="J162">
        <f>IF(AND(SUM(B162:F162)&gt;0,Sheet1!P161&lt;1),1,0)</f>
        <v>0</v>
      </c>
    </row>
    <row r="163" spans="1:10" x14ac:dyDescent="0.2">
      <c r="A163">
        <v>160</v>
      </c>
      <c r="B163">
        <f>IF(SUM(Sheet1!$AB162:$AF162)&gt;1,Sheet1!AB162,0)</f>
        <v>0</v>
      </c>
      <c r="C163">
        <f>IF(SUM(Sheet1!$AB162:$AF162)&gt;1,Sheet1!AC162,0)</f>
        <v>0</v>
      </c>
      <c r="D163">
        <f>IF(SUM(Sheet1!$AB162:$AF162)&gt;1,Sheet1!AD162,0)</f>
        <v>0</v>
      </c>
      <c r="E163">
        <f>IF(SUM(Sheet1!$AB162:$AF162)&gt;1,Sheet1!AE162,0)</f>
        <v>0</v>
      </c>
      <c r="F163">
        <f>IF(SUM(Sheet1!$AB162:$AF162)&gt;1,Sheet1!AF162,0)</f>
        <v>0</v>
      </c>
      <c r="I163" t="e">
        <f>IF(AND(SUM(B163:F163)&gt;0,Sheet1!P162&gt;1),1,0)</f>
        <v>#DIV/0!</v>
      </c>
      <c r="J163" t="e">
        <f>IF(AND(SUM(B163:F163)&gt;0,Sheet1!P162&lt;1),1,0)</f>
        <v>#DIV/0!</v>
      </c>
    </row>
    <row r="164" spans="1:10" x14ac:dyDescent="0.2">
      <c r="A164">
        <v>161</v>
      </c>
      <c r="B164">
        <f>IF(SUM(Sheet1!$AB163:$AF163)&gt;1,Sheet1!AB163,0)</f>
        <v>0</v>
      </c>
      <c r="C164">
        <f>IF(SUM(Sheet1!$AB163:$AF163)&gt;1,Sheet1!AC163,0)</f>
        <v>0</v>
      </c>
      <c r="D164">
        <f>IF(SUM(Sheet1!$AB163:$AF163)&gt;1,Sheet1!AD163,0)</f>
        <v>0</v>
      </c>
      <c r="E164">
        <f>IF(SUM(Sheet1!$AB163:$AF163)&gt;1,Sheet1!AE163,0)</f>
        <v>0</v>
      </c>
      <c r="F164">
        <f>IF(SUM(Sheet1!$AB163:$AF163)&gt;1,Sheet1!AF163,0)</f>
        <v>0</v>
      </c>
      <c r="I164">
        <f>IF(AND(SUM(B164:F164)&gt;0,Sheet1!P163&gt;1),1,0)</f>
        <v>0</v>
      </c>
      <c r="J164">
        <f>IF(AND(SUM(B164:F164)&gt;0,Sheet1!P163&lt;1),1,0)</f>
        <v>0</v>
      </c>
    </row>
    <row r="165" spans="1:10" x14ac:dyDescent="0.2">
      <c r="A165">
        <v>162</v>
      </c>
      <c r="B165">
        <f>IF(SUM(Sheet1!$AB164:$AF164)&gt;1,Sheet1!AB164,0)</f>
        <v>0</v>
      </c>
      <c r="C165">
        <f>IF(SUM(Sheet1!$AB164:$AF164)&gt;1,Sheet1!AC164,0)</f>
        <v>0</v>
      </c>
      <c r="D165">
        <f>IF(SUM(Sheet1!$AB164:$AF164)&gt;1,Sheet1!AD164,0)</f>
        <v>0</v>
      </c>
      <c r="E165">
        <f>IF(SUM(Sheet1!$AB164:$AF164)&gt;1,Sheet1!AE164,0)</f>
        <v>0</v>
      </c>
      <c r="F165">
        <f>IF(SUM(Sheet1!$AB164:$AF164)&gt;1,Sheet1!AF164,0)</f>
        <v>0</v>
      </c>
      <c r="I165" t="e">
        <f>IF(AND(SUM(B165:F165)&gt;0,Sheet1!P164&gt;1),1,0)</f>
        <v>#DIV/0!</v>
      </c>
      <c r="J165" t="e">
        <f>IF(AND(SUM(B165:F165)&gt;0,Sheet1!P164&lt;1),1,0)</f>
        <v>#DIV/0!</v>
      </c>
    </row>
    <row r="166" spans="1:10" x14ac:dyDescent="0.2">
      <c r="A166">
        <v>163</v>
      </c>
      <c r="B166">
        <f>IF(SUM(Sheet1!$AB165:$AF165)&gt;1,Sheet1!AB165,0)</f>
        <v>0</v>
      </c>
      <c r="C166">
        <f>IF(SUM(Sheet1!$AB165:$AF165)&gt;1,Sheet1!AC165,0)</f>
        <v>0</v>
      </c>
      <c r="D166">
        <f>IF(SUM(Sheet1!$AB165:$AF165)&gt;1,Sheet1!AD165,0)</f>
        <v>0</v>
      </c>
      <c r="E166">
        <f>IF(SUM(Sheet1!$AB165:$AF165)&gt;1,Sheet1!AE165,0)</f>
        <v>0</v>
      </c>
      <c r="F166">
        <f>IF(SUM(Sheet1!$AB165:$AF165)&gt;1,Sheet1!AF165,0)</f>
        <v>0</v>
      </c>
      <c r="I166">
        <f>IF(AND(SUM(B166:F166)&gt;0,Sheet1!P165&gt;1),1,0)</f>
        <v>0</v>
      </c>
      <c r="J166">
        <f>IF(AND(SUM(B166:F166)&gt;0,Sheet1!P165&lt;1),1,0)</f>
        <v>0</v>
      </c>
    </row>
    <row r="167" spans="1:10" x14ac:dyDescent="0.2">
      <c r="A167">
        <v>164</v>
      </c>
      <c r="B167">
        <f>IF(SUM(Sheet1!$AB166:$AF166)&gt;1,Sheet1!AB166,0)</f>
        <v>0</v>
      </c>
      <c r="C167">
        <f>IF(SUM(Sheet1!$AB166:$AF166)&gt;1,Sheet1!AC166,0)</f>
        <v>0</v>
      </c>
      <c r="D167">
        <f>IF(SUM(Sheet1!$AB166:$AF166)&gt;1,Sheet1!AD166,0)</f>
        <v>0</v>
      </c>
      <c r="E167">
        <f>IF(SUM(Sheet1!$AB166:$AF166)&gt;1,Sheet1!AE166,0)</f>
        <v>0</v>
      </c>
      <c r="F167">
        <f>IF(SUM(Sheet1!$AB166:$AF166)&gt;1,Sheet1!AF166,0)</f>
        <v>0</v>
      </c>
      <c r="I167">
        <f>IF(AND(SUM(B167:F167)&gt;0,Sheet1!P166&gt;1),1,0)</f>
        <v>0</v>
      </c>
      <c r="J167">
        <f>IF(AND(SUM(B167:F167)&gt;0,Sheet1!P166&lt;1),1,0)</f>
        <v>0</v>
      </c>
    </row>
    <row r="168" spans="1:10" x14ac:dyDescent="0.2">
      <c r="A168">
        <v>165</v>
      </c>
      <c r="B168">
        <f>IF(SUM(Sheet1!$AB167:$AF167)&gt;1,Sheet1!AB167,0)</f>
        <v>0</v>
      </c>
      <c r="C168">
        <f>IF(SUM(Sheet1!$AB167:$AF167)&gt;1,Sheet1!AC167,0)</f>
        <v>0</v>
      </c>
      <c r="D168">
        <f>IF(SUM(Sheet1!$AB167:$AF167)&gt;1,Sheet1!AD167,0)</f>
        <v>0</v>
      </c>
      <c r="E168">
        <f>IF(SUM(Sheet1!$AB167:$AF167)&gt;1,Sheet1!AE167,0)</f>
        <v>0</v>
      </c>
      <c r="F168">
        <f>IF(SUM(Sheet1!$AB167:$AF167)&gt;1,Sheet1!AF167,0)</f>
        <v>0</v>
      </c>
      <c r="I168">
        <f>IF(AND(SUM(B168:F168)&gt;0,Sheet1!P167&gt;1),1,0)</f>
        <v>0</v>
      </c>
      <c r="J168">
        <f>IF(AND(SUM(B168:F168)&gt;0,Sheet1!P167&lt;1),1,0)</f>
        <v>0</v>
      </c>
    </row>
    <row r="169" spans="1:10" x14ac:dyDescent="0.2">
      <c r="A169">
        <v>166</v>
      </c>
      <c r="B169">
        <f>IF(SUM(Sheet1!$AB168:$AF168)&gt;1,Sheet1!AB168,0)</f>
        <v>0</v>
      </c>
      <c r="C169">
        <f>IF(SUM(Sheet1!$AB168:$AF168)&gt;1,Sheet1!AC168,0)</f>
        <v>0</v>
      </c>
      <c r="D169">
        <f>IF(SUM(Sheet1!$AB168:$AF168)&gt;1,Sheet1!AD168,0)</f>
        <v>0</v>
      </c>
      <c r="E169">
        <f>IF(SUM(Sheet1!$AB168:$AF168)&gt;1,Sheet1!AE168,0)</f>
        <v>0</v>
      </c>
      <c r="F169">
        <f>IF(SUM(Sheet1!$AB168:$AF168)&gt;1,Sheet1!AF168,0)</f>
        <v>0</v>
      </c>
      <c r="I169" t="e">
        <f>IF(AND(SUM(B169:F169)&gt;0,Sheet1!P168&gt;1),1,0)</f>
        <v>#DIV/0!</v>
      </c>
      <c r="J169" t="e">
        <f>IF(AND(SUM(B169:F169)&gt;0,Sheet1!P168&lt;1),1,0)</f>
        <v>#DIV/0!</v>
      </c>
    </row>
    <row r="170" spans="1:10" x14ac:dyDescent="0.2">
      <c r="A170">
        <v>167</v>
      </c>
      <c r="B170">
        <f>IF(SUM(Sheet1!$AB169:$AF169)&gt;1,Sheet1!AB169,0)</f>
        <v>0</v>
      </c>
      <c r="C170">
        <f>IF(SUM(Sheet1!$AB169:$AF169)&gt;1,Sheet1!AC169,0)</f>
        <v>0</v>
      </c>
      <c r="D170">
        <f>IF(SUM(Sheet1!$AB169:$AF169)&gt;1,Sheet1!AD169,0)</f>
        <v>0</v>
      </c>
      <c r="E170">
        <f>IF(SUM(Sheet1!$AB169:$AF169)&gt;1,Sheet1!AE169,0)</f>
        <v>0</v>
      </c>
      <c r="F170">
        <f>IF(SUM(Sheet1!$AB169:$AF169)&gt;1,Sheet1!AF169,0)</f>
        <v>0</v>
      </c>
      <c r="I170">
        <f>IF(AND(SUM(B170:F170)&gt;0,Sheet1!P169&gt;1),1,0)</f>
        <v>0</v>
      </c>
      <c r="J170">
        <f>IF(AND(SUM(B170:F170)&gt;0,Sheet1!P169&lt;1),1,0)</f>
        <v>0</v>
      </c>
    </row>
    <row r="171" spans="1:10" x14ac:dyDescent="0.2">
      <c r="A171">
        <v>168</v>
      </c>
      <c r="B171">
        <f>IF(SUM(Sheet1!$AB170:$AF170)&gt;1,Sheet1!AB170,0)</f>
        <v>0</v>
      </c>
      <c r="C171">
        <f>IF(SUM(Sheet1!$AB170:$AF170)&gt;1,Sheet1!AC170,0)</f>
        <v>0</v>
      </c>
      <c r="D171">
        <f>IF(SUM(Sheet1!$AB170:$AF170)&gt;1,Sheet1!AD170,0)</f>
        <v>0</v>
      </c>
      <c r="E171">
        <f>IF(SUM(Sheet1!$AB170:$AF170)&gt;1,Sheet1!AE170,0)</f>
        <v>0</v>
      </c>
      <c r="F171">
        <f>IF(SUM(Sheet1!$AB170:$AF170)&gt;1,Sheet1!AF170,0)</f>
        <v>0</v>
      </c>
      <c r="I171">
        <f>IF(AND(SUM(B171:F171)&gt;0,Sheet1!P170&gt;1),1,0)</f>
        <v>0</v>
      </c>
      <c r="J171">
        <f>IF(AND(SUM(B171:F171)&gt;0,Sheet1!P170&lt;1),1,0)</f>
        <v>0</v>
      </c>
    </row>
    <row r="172" spans="1:10" x14ac:dyDescent="0.2">
      <c r="A172">
        <v>169</v>
      </c>
      <c r="B172">
        <f>IF(SUM(Sheet1!$AB171:$AF171)&gt;1,Sheet1!AB171,0)</f>
        <v>0</v>
      </c>
      <c r="C172">
        <f>IF(SUM(Sheet1!$AB171:$AF171)&gt;1,Sheet1!AC171,0)</f>
        <v>0</v>
      </c>
      <c r="D172">
        <f>IF(SUM(Sheet1!$AB171:$AF171)&gt;1,Sheet1!AD171,0)</f>
        <v>0</v>
      </c>
      <c r="E172">
        <f>IF(SUM(Sheet1!$AB171:$AF171)&gt;1,Sheet1!AE171,0)</f>
        <v>0</v>
      </c>
      <c r="F172">
        <f>IF(SUM(Sheet1!$AB171:$AF171)&gt;1,Sheet1!AF171,0)</f>
        <v>0</v>
      </c>
      <c r="I172">
        <f>IF(AND(SUM(B172:F172)&gt;0,Sheet1!P171&gt;1),1,0)</f>
        <v>0</v>
      </c>
      <c r="J172">
        <f>IF(AND(SUM(B172:F172)&gt;0,Sheet1!P171&lt;1),1,0)</f>
        <v>0</v>
      </c>
    </row>
    <row r="173" spans="1:10" x14ac:dyDescent="0.2">
      <c r="A173">
        <v>170</v>
      </c>
      <c r="B173">
        <f>IF(SUM(Sheet1!$AB172:$AF172)&gt;1,Sheet1!AB172,0)</f>
        <v>0</v>
      </c>
      <c r="C173">
        <f>IF(SUM(Sheet1!$AB172:$AF172)&gt;1,Sheet1!AC172,0)</f>
        <v>10</v>
      </c>
      <c r="D173">
        <f>IF(SUM(Sheet1!$AB172:$AF172)&gt;1,Sheet1!AD172,0)</f>
        <v>49</v>
      </c>
      <c r="E173">
        <f>IF(SUM(Sheet1!$AB172:$AF172)&gt;1,Sheet1!AE172,0)</f>
        <v>76</v>
      </c>
      <c r="F173">
        <f>IF(SUM(Sheet1!$AB172:$AF172)&gt;1,Sheet1!AF172,0)</f>
        <v>201</v>
      </c>
      <c r="I173">
        <f>IF(AND(SUM(B173:F173)&gt;0,Sheet1!P172&gt;1),1,0)</f>
        <v>0</v>
      </c>
      <c r="J173">
        <f>IF(AND(SUM(B173:F173)&gt;0,Sheet1!P172&lt;1),1,0)</f>
        <v>1</v>
      </c>
    </row>
    <row r="174" spans="1:10" x14ac:dyDescent="0.2">
      <c r="A174">
        <v>171</v>
      </c>
      <c r="B174">
        <f>IF(SUM(Sheet1!$AB173:$AF173)&gt;1,Sheet1!AB173,0)</f>
        <v>0</v>
      </c>
      <c r="C174">
        <f>IF(SUM(Sheet1!$AB173:$AF173)&gt;1,Sheet1!AC173,0)</f>
        <v>0</v>
      </c>
      <c r="D174">
        <f>IF(SUM(Sheet1!$AB173:$AF173)&gt;1,Sheet1!AD173,0)</f>
        <v>0</v>
      </c>
      <c r="E174">
        <f>IF(SUM(Sheet1!$AB173:$AF173)&gt;1,Sheet1!AE173,0)</f>
        <v>0</v>
      </c>
      <c r="F174">
        <f>IF(SUM(Sheet1!$AB173:$AF173)&gt;1,Sheet1!AF173,0)</f>
        <v>0</v>
      </c>
      <c r="I174">
        <f>IF(AND(SUM(B174:F174)&gt;0,Sheet1!P173&gt;1),1,0)</f>
        <v>0</v>
      </c>
      <c r="J174">
        <f>IF(AND(SUM(B174:F174)&gt;0,Sheet1!P173&lt;1),1,0)</f>
        <v>0</v>
      </c>
    </row>
    <row r="175" spans="1:10" x14ac:dyDescent="0.2">
      <c r="A175">
        <v>172</v>
      </c>
      <c r="B175">
        <f>IF(SUM(Sheet1!$AB174:$AF174)&gt;1,Sheet1!AB174,0)</f>
        <v>0</v>
      </c>
      <c r="C175">
        <f>IF(SUM(Sheet1!$AB174:$AF174)&gt;1,Sheet1!AC174,0)</f>
        <v>0</v>
      </c>
      <c r="D175">
        <f>IF(SUM(Sheet1!$AB174:$AF174)&gt;1,Sheet1!AD174,0)</f>
        <v>0</v>
      </c>
      <c r="E175">
        <f>IF(SUM(Sheet1!$AB174:$AF174)&gt;1,Sheet1!AE174,0)</f>
        <v>0</v>
      </c>
      <c r="F175">
        <f>IF(SUM(Sheet1!$AB174:$AF174)&gt;1,Sheet1!AF174,0)</f>
        <v>0</v>
      </c>
      <c r="I175">
        <f>IF(AND(SUM(B175:F175)&gt;0,Sheet1!P174&gt;1),1,0)</f>
        <v>0</v>
      </c>
      <c r="J175">
        <f>IF(AND(SUM(B175:F175)&gt;0,Sheet1!P174&lt;1),1,0)</f>
        <v>0</v>
      </c>
    </row>
    <row r="176" spans="1:10" x14ac:dyDescent="0.2">
      <c r="A176">
        <v>173</v>
      </c>
      <c r="B176">
        <f>IF(SUM(Sheet1!$AB175:$AF175)&gt;1,Sheet1!AB175,0)</f>
        <v>0</v>
      </c>
      <c r="C176">
        <f>IF(SUM(Sheet1!$AB175:$AF175)&gt;1,Sheet1!AC175,0)</f>
        <v>0</v>
      </c>
      <c r="D176">
        <f>IF(SUM(Sheet1!$AB175:$AF175)&gt;1,Sheet1!AD175,0)</f>
        <v>3</v>
      </c>
      <c r="E176">
        <f>IF(SUM(Sheet1!$AB175:$AF175)&gt;1,Sheet1!AE175,0)</f>
        <v>0</v>
      </c>
      <c r="F176">
        <f>IF(SUM(Sheet1!$AB175:$AF175)&gt;1,Sheet1!AF175,0)</f>
        <v>0</v>
      </c>
      <c r="I176">
        <f>IF(AND(SUM(B176:F176)&gt;0,Sheet1!P175&gt;1),1,0)</f>
        <v>0</v>
      </c>
      <c r="J176">
        <f>IF(AND(SUM(B176:F176)&gt;0,Sheet1!P175&lt;1),1,0)</f>
        <v>1</v>
      </c>
    </row>
    <row r="177" spans="1:10" x14ac:dyDescent="0.2">
      <c r="A177">
        <v>174</v>
      </c>
      <c r="B177">
        <f>IF(SUM(Sheet1!$AB176:$AF176)&gt;1,Sheet1!AB176,0)</f>
        <v>0</v>
      </c>
      <c r="C177">
        <f>IF(SUM(Sheet1!$AB176:$AF176)&gt;1,Sheet1!AC176,0)</f>
        <v>0</v>
      </c>
      <c r="D177">
        <f>IF(SUM(Sheet1!$AB176:$AF176)&gt;1,Sheet1!AD176,0)</f>
        <v>0</v>
      </c>
      <c r="E177">
        <f>IF(SUM(Sheet1!$AB176:$AF176)&gt;1,Sheet1!AE176,0)</f>
        <v>0</v>
      </c>
      <c r="F177">
        <f>IF(SUM(Sheet1!$AB176:$AF176)&gt;1,Sheet1!AF176,0)</f>
        <v>0</v>
      </c>
      <c r="I177">
        <f>IF(AND(SUM(B177:F177)&gt;0,Sheet1!P176&gt;1),1,0)</f>
        <v>0</v>
      </c>
      <c r="J177">
        <f>IF(AND(SUM(B177:F177)&gt;0,Sheet1!P176&lt;1),1,0)</f>
        <v>0</v>
      </c>
    </row>
    <row r="178" spans="1:10" x14ac:dyDescent="0.2">
      <c r="A178">
        <v>175</v>
      </c>
      <c r="B178">
        <f>IF(SUM(Sheet1!$AB177:$AF177)&gt;1,Sheet1!AB177,0)</f>
        <v>0</v>
      </c>
      <c r="C178">
        <f>IF(SUM(Sheet1!$AB177:$AF177)&gt;1,Sheet1!AC177,0)</f>
        <v>0</v>
      </c>
      <c r="D178">
        <f>IF(SUM(Sheet1!$AB177:$AF177)&gt;1,Sheet1!AD177,0)</f>
        <v>2</v>
      </c>
      <c r="E178">
        <f>IF(SUM(Sheet1!$AB177:$AF177)&gt;1,Sheet1!AE177,0)</f>
        <v>0</v>
      </c>
      <c r="F178">
        <f>IF(SUM(Sheet1!$AB177:$AF177)&gt;1,Sheet1!AF177,0)</f>
        <v>0</v>
      </c>
      <c r="I178">
        <f>IF(AND(SUM(B178:F178)&gt;0,Sheet1!P177&gt;1),1,0)</f>
        <v>0</v>
      </c>
      <c r="J178">
        <f>IF(AND(SUM(B178:F178)&gt;0,Sheet1!P177&lt;1),1,0)</f>
        <v>1</v>
      </c>
    </row>
    <row r="179" spans="1:10" x14ac:dyDescent="0.2">
      <c r="A179">
        <v>176</v>
      </c>
      <c r="B179">
        <f>IF(SUM(Sheet1!$AB178:$AF178)&gt;1,Sheet1!AB178,0)</f>
        <v>0</v>
      </c>
      <c r="C179">
        <f>IF(SUM(Sheet1!$AB178:$AF178)&gt;1,Sheet1!AC178,0)</f>
        <v>0</v>
      </c>
      <c r="D179">
        <f>IF(SUM(Sheet1!$AB178:$AF178)&gt;1,Sheet1!AD178,0)</f>
        <v>0</v>
      </c>
      <c r="E179">
        <f>IF(SUM(Sheet1!$AB178:$AF178)&gt;1,Sheet1!AE178,0)</f>
        <v>0</v>
      </c>
      <c r="F179">
        <f>IF(SUM(Sheet1!$AB178:$AF178)&gt;1,Sheet1!AF178,0)</f>
        <v>0</v>
      </c>
      <c r="I179">
        <f>IF(AND(SUM(B179:F179)&gt;0,Sheet1!P178&gt;1),1,0)</f>
        <v>0</v>
      </c>
      <c r="J179">
        <f>IF(AND(SUM(B179:F179)&gt;0,Sheet1!P178&lt;1),1,0)</f>
        <v>0</v>
      </c>
    </row>
    <row r="180" spans="1:10" x14ac:dyDescent="0.2">
      <c r="A180">
        <v>177</v>
      </c>
      <c r="B180">
        <f>IF(SUM(Sheet1!$AB179:$AF179)&gt;1,Sheet1!AB179,0)</f>
        <v>0</v>
      </c>
      <c r="C180">
        <f>IF(SUM(Sheet1!$AB179:$AF179)&gt;1,Sheet1!AC179,0)</f>
        <v>0</v>
      </c>
      <c r="D180">
        <f>IF(SUM(Sheet1!$AB179:$AF179)&gt;1,Sheet1!AD179,0)</f>
        <v>0</v>
      </c>
      <c r="E180">
        <f>IF(SUM(Sheet1!$AB179:$AF179)&gt;1,Sheet1!AE179,0)</f>
        <v>0</v>
      </c>
      <c r="F180">
        <f>IF(SUM(Sheet1!$AB179:$AF179)&gt;1,Sheet1!AF179,0)</f>
        <v>0</v>
      </c>
      <c r="I180">
        <f>IF(AND(SUM(B180:F180)&gt;0,Sheet1!P179&gt;1),1,0)</f>
        <v>0</v>
      </c>
      <c r="J180">
        <f>IF(AND(SUM(B180:F180)&gt;0,Sheet1!P179&lt;1),1,0)</f>
        <v>0</v>
      </c>
    </row>
    <row r="181" spans="1:10" x14ac:dyDescent="0.2">
      <c r="A181">
        <v>178</v>
      </c>
      <c r="B181">
        <f>IF(SUM(Sheet1!$AB180:$AF180)&gt;1,Sheet1!AB180,0)</f>
        <v>0</v>
      </c>
      <c r="C181">
        <f>IF(SUM(Sheet1!$AB180:$AF180)&gt;1,Sheet1!AC180,0)</f>
        <v>0</v>
      </c>
      <c r="D181">
        <f>IF(SUM(Sheet1!$AB180:$AF180)&gt;1,Sheet1!AD180,0)</f>
        <v>0</v>
      </c>
      <c r="E181">
        <f>IF(SUM(Sheet1!$AB180:$AF180)&gt;1,Sheet1!AE180,0)</f>
        <v>0</v>
      </c>
      <c r="F181">
        <f>IF(SUM(Sheet1!$AB180:$AF180)&gt;1,Sheet1!AF180,0)</f>
        <v>0</v>
      </c>
      <c r="I181">
        <f>IF(AND(SUM(B181:F181)&gt;0,Sheet1!P180&gt;1),1,0)</f>
        <v>0</v>
      </c>
      <c r="J181">
        <f>IF(AND(SUM(B181:F181)&gt;0,Sheet1!P180&lt;1),1,0)</f>
        <v>0</v>
      </c>
    </row>
    <row r="182" spans="1:10" x14ac:dyDescent="0.2">
      <c r="A182">
        <v>179</v>
      </c>
      <c r="B182">
        <f>IF(SUM(Sheet1!$AB181:$AF181)&gt;1,Sheet1!AB181,0)</f>
        <v>0</v>
      </c>
      <c r="C182">
        <f>IF(SUM(Sheet1!$AB181:$AF181)&gt;1,Sheet1!AC181,0)</f>
        <v>0</v>
      </c>
      <c r="D182">
        <f>IF(SUM(Sheet1!$AB181:$AF181)&gt;1,Sheet1!AD181,0)</f>
        <v>3</v>
      </c>
      <c r="E182">
        <f>IF(SUM(Sheet1!$AB181:$AF181)&gt;1,Sheet1!AE181,0)</f>
        <v>0</v>
      </c>
      <c r="F182">
        <f>IF(SUM(Sheet1!$AB181:$AF181)&gt;1,Sheet1!AF181,0)</f>
        <v>0</v>
      </c>
      <c r="I182">
        <f>IF(AND(SUM(B182:F182)&gt;0,Sheet1!P181&gt;1),1,0)</f>
        <v>0</v>
      </c>
      <c r="J182">
        <f>IF(AND(SUM(B182:F182)&gt;0,Sheet1!P181&lt;1),1,0)</f>
        <v>1</v>
      </c>
    </row>
    <row r="183" spans="1:10" x14ac:dyDescent="0.2">
      <c r="A183">
        <v>180</v>
      </c>
      <c r="B183">
        <f>IF(SUM(Sheet1!$AB182:$AF182)&gt;1,Sheet1!AB182,0)</f>
        <v>0</v>
      </c>
      <c r="C183">
        <f>IF(SUM(Sheet1!$AB182:$AF182)&gt;1,Sheet1!AC182,0)</f>
        <v>0</v>
      </c>
      <c r="D183">
        <f>IF(SUM(Sheet1!$AB182:$AF182)&gt;1,Sheet1!AD182,0)</f>
        <v>0</v>
      </c>
      <c r="E183">
        <f>IF(SUM(Sheet1!$AB182:$AF182)&gt;1,Sheet1!AE182,0)</f>
        <v>0</v>
      </c>
      <c r="F183">
        <f>IF(SUM(Sheet1!$AB182:$AF182)&gt;1,Sheet1!AF182,0)</f>
        <v>0</v>
      </c>
      <c r="I183">
        <f>IF(AND(SUM(B183:F183)&gt;0,Sheet1!P182&gt;1),1,0)</f>
        <v>0</v>
      </c>
      <c r="J183">
        <f>IF(AND(SUM(B183:F183)&gt;0,Sheet1!P182&lt;1),1,0)</f>
        <v>0</v>
      </c>
    </row>
    <row r="184" spans="1:10" x14ac:dyDescent="0.2">
      <c r="A184">
        <v>181</v>
      </c>
      <c r="B184">
        <f>IF(SUM(Sheet1!$AB183:$AF183)&gt;1,Sheet1!AB183,0)</f>
        <v>0</v>
      </c>
      <c r="C184">
        <f>IF(SUM(Sheet1!$AB183:$AF183)&gt;1,Sheet1!AC183,0)</f>
        <v>0</v>
      </c>
      <c r="D184">
        <f>IF(SUM(Sheet1!$AB183:$AF183)&gt;1,Sheet1!AD183,0)</f>
        <v>2</v>
      </c>
      <c r="E184">
        <f>IF(SUM(Sheet1!$AB183:$AF183)&gt;1,Sheet1!AE183,0)</f>
        <v>0</v>
      </c>
      <c r="F184">
        <f>IF(SUM(Sheet1!$AB183:$AF183)&gt;1,Sheet1!AF183,0)</f>
        <v>0</v>
      </c>
      <c r="I184">
        <f>IF(AND(SUM(B184:F184)&gt;0,Sheet1!P183&gt;1),1,0)</f>
        <v>0</v>
      </c>
      <c r="J184">
        <f>IF(AND(SUM(B184:F184)&gt;0,Sheet1!P183&lt;1),1,0)</f>
        <v>1</v>
      </c>
    </row>
    <row r="185" spans="1:10" x14ac:dyDescent="0.2">
      <c r="A185">
        <v>182</v>
      </c>
      <c r="B185">
        <f>IF(SUM(Sheet1!$AB184:$AF184)&gt;1,Sheet1!AB184,0)</f>
        <v>0</v>
      </c>
      <c r="C185">
        <f>IF(SUM(Sheet1!$AB184:$AF184)&gt;1,Sheet1!AC184,0)</f>
        <v>0</v>
      </c>
      <c r="D185">
        <f>IF(SUM(Sheet1!$AB184:$AF184)&gt;1,Sheet1!AD184,0)</f>
        <v>0</v>
      </c>
      <c r="E185">
        <f>IF(SUM(Sheet1!$AB184:$AF184)&gt;1,Sheet1!AE184,0)</f>
        <v>0</v>
      </c>
      <c r="F185">
        <f>IF(SUM(Sheet1!$AB184:$AF184)&gt;1,Sheet1!AF184,0)</f>
        <v>0</v>
      </c>
      <c r="I185">
        <f>IF(AND(SUM(B185:F185)&gt;0,Sheet1!P184&gt;1),1,0)</f>
        <v>0</v>
      </c>
      <c r="J185">
        <f>IF(AND(SUM(B185:F185)&gt;0,Sheet1!P184&lt;1),1,0)</f>
        <v>0</v>
      </c>
    </row>
    <row r="186" spans="1:10" x14ac:dyDescent="0.2">
      <c r="A186">
        <v>183</v>
      </c>
      <c r="B186">
        <f>IF(SUM(Sheet1!$AB185:$AF185)&gt;1,Sheet1!AB185,0)</f>
        <v>0</v>
      </c>
      <c r="C186">
        <f>IF(SUM(Sheet1!$AB185:$AF185)&gt;1,Sheet1!AC185,0)</f>
        <v>0</v>
      </c>
      <c r="D186">
        <f>IF(SUM(Sheet1!$AB185:$AF185)&gt;1,Sheet1!AD185,0)</f>
        <v>0</v>
      </c>
      <c r="E186">
        <f>IF(SUM(Sheet1!$AB185:$AF185)&gt;1,Sheet1!AE185,0)</f>
        <v>0</v>
      </c>
      <c r="F186">
        <f>IF(SUM(Sheet1!$AB185:$AF185)&gt;1,Sheet1!AF185,0)</f>
        <v>0</v>
      </c>
      <c r="I186">
        <f>IF(AND(SUM(B186:F186)&gt;0,Sheet1!P185&gt;1),1,0)</f>
        <v>0</v>
      </c>
      <c r="J186">
        <f>IF(AND(SUM(B186:F186)&gt;0,Sheet1!P185&lt;1),1,0)</f>
        <v>0</v>
      </c>
    </row>
    <row r="187" spans="1:10" x14ac:dyDescent="0.2">
      <c r="A187">
        <v>184</v>
      </c>
      <c r="B187">
        <f>IF(SUM(Sheet1!$AB186:$AF186)&gt;1,Sheet1!AB186,0)</f>
        <v>0</v>
      </c>
      <c r="C187">
        <f>IF(SUM(Sheet1!$AB186:$AF186)&gt;1,Sheet1!AC186,0)</f>
        <v>0</v>
      </c>
      <c r="D187">
        <f>IF(SUM(Sheet1!$AB186:$AF186)&gt;1,Sheet1!AD186,0)</f>
        <v>0</v>
      </c>
      <c r="E187">
        <f>IF(SUM(Sheet1!$AB186:$AF186)&gt;1,Sheet1!AE186,0)</f>
        <v>0</v>
      </c>
      <c r="F187">
        <f>IF(SUM(Sheet1!$AB186:$AF186)&gt;1,Sheet1!AF186,0)</f>
        <v>0</v>
      </c>
      <c r="I187">
        <f>IF(AND(SUM(B187:F187)&gt;0,Sheet1!P186&gt;1),1,0)</f>
        <v>0</v>
      </c>
      <c r="J187">
        <f>IF(AND(SUM(B187:F187)&gt;0,Sheet1!P186&lt;1),1,0)</f>
        <v>0</v>
      </c>
    </row>
    <row r="188" spans="1:10" x14ac:dyDescent="0.2">
      <c r="A188">
        <v>185</v>
      </c>
      <c r="B188">
        <f>IF(SUM(Sheet1!$AB187:$AF187)&gt;1,Sheet1!AB187,0)</f>
        <v>0</v>
      </c>
      <c r="C188">
        <f>IF(SUM(Sheet1!$AB187:$AF187)&gt;1,Sheet1!AC187,0)</f>
        <v>0</v>
      </c>
      <c r="D188">
        <f>IF(SUM(Sheet1!$AB187:$AF187)&gt;1,Sheet1!AD187,0)</f>
        <v>0</v>
      </c>
      <c r="E188">
        <f>IF(SUM(Sheet1!$AB187:$AF187)&gt;1,Sheet1!AE187,0)</f>
        <v>0</v>
      </c>
      <c r="F188">
        <f>IF(SUM(Sheet1!$AB187:$AF187)&gt;1,Sheet1!AF187,0)</f>
        <v>0</v>
      </c>
      <c r="I188">
        <f>IF(AND(SUM(B188:F188)&gt;0,Sheet1!P187&gt;1),1,0)</f>
        <v>0</v>
      </c>
      <c r="J188">
        <f>IF(AND(SUM(B188:F188)&gt;0,Sheet1!P187&lt;1),1,0)</f>
        <v>0</v>
      </c>
    </row>
    <row r="189" spans="1:10" x14ac:dyDescent="0.2">
      <c r="A189">
        <v>186</v>
      </c>
      <c r="B189">
        <f>IF(SUM(Sheet1!$AB188:$AF188)&gt;1,Sheet1!AB188,0)</f>
        <v>0</v>
      </c>
      <c r="C189">
        <f>IF(SUM(Sheet1!$AB188:$AF188)&gt;1,Sheet1!AC188,0)</f>
        <v>0</v>
      </c>
      <c r="D189">
        <f>IF(SUM(Sheet1!$AB188:$AF188)&gt;1,Sheet1!AD188,0)</f>
        <v>0</v>
      </c>
      <c r="E189">
        <f>IF(SUM(Sheet1!$AB188:$AF188)&gt;1,Sheet1!AE188,0)</f>
        <v>0</v>
      </c>
      <c r="F189">
        <f>IF(SUM(Sheet1!$AB188:$AF188)&gt;1,Sheet1!AF188,0)</f>
        <v>0</v>
      </c>
      <c r="I189">
        <f>IF(AND(SUM(B189:F189)&gt;0,Sheet1!P188&gt;1),1,0)</f>
        <v>0</v>
      </c>
      <c r="J189">
        <f>IF(AND(SUM(B189:F189)&gt;0,Sheet1!P188&lt;1),1,0)</f>
        <v>0</v>
      </c>
    </row>
    <row r="190" spans="1:10" x14ac:dyDescent="0.2">
      <c r="A190">
        <v>187</v>
      </c>
      <c r="B190">
        <f>IF(SUM(Sheet1!$AB189:$AF189)&gt;1,Sheet1!AB189,0)</f>
        <v>0</v>
      </c>
      <c r="C190">
        <f>IF(SUM(Sheet1!$AB189:$AF189)&gt;1,Sheet1!AC189,0)</f>
        <v>0</v>
      </c>
      <c r="D190">
        <f>IF(SUM(Sheet1!$AB189:$AF189)&gt;1,Sheet1!AD189,0)</f>
        <v>0</v>
      </c>
      <c r="E190">
        <f>IF(SUM(Sheet1!$AB189:$AF189)&gt;1,Sheet1!AE189,0)</f>
        <v>0</v>
      </c>
      <c r="F190">
        <f>IF(SUM(Sheet1!$AB189:$AF189)&gt;1,Sheet1!AF189,0)</f>
        <v>0</v>
      </c>
      <c r="I190">
        <f>IF(AND(SUM(B190:F190)&gt;0,Sheet1!P189&gt;1),1,0)</f>
        <v>0</v>
      </c>
      <c r="J190">
        <f>IF(AND(SUM(B190:F190)&gt;0,Sheet1!P189&lt;1),1,0)</f>
        <v>0</v>
      </c>
    </row>
    <row r="191" spans="1:10" x14ac:dyDescent="0.2">
      <c r="A191">
        <v>188</v>
      </c>
      <c r="B191">
        <f>IF(SUM(Sheet1!$AB190:$AF190)&gt;1,Sheet1!AB190,0)</f>
        <v>0</v>
      </c>
      <c r="C191">
        <f>IF(SUM(Sheet1!$AB190:$AF190)&gt;1,Sheet1!AC190,0)</f>
        <v>0</v>
      </c>
      <c r="D191">
        <f>IF(SUM(Sheet1!$AB190:$AF190)&gt;1,Sheet1!AD190,0)</f>
        <v>0</v>
      </c>
      <c r="E191">
        <f>IF(SUM(Sheet1!$AB190:$AF190)&gt;1,Sheet1!AE190,0)</f>
        <v>0</v>
      </c>
      <c r="F191">
        <f>IF(SUM(Sheet1!$AB190:$AF190)&gt;1,Sheet1!AF190,0)</f>
        <v>0</v>
      </c>
      <c r="I191">
        <f>IF(AND(SUM(B191:F191)&gt;0,Sheet1!P190&gt;1),1,0)</f>
        <v>0</v>
      </c>
      <c r="J191">
        <f>IF(AND(SUM(B191:F191)&gt;0,Sheet1!P190&lt;1),1,0)</f>
        <v>0</v>
      </c>
    </row>
    <row r="192" spans="1:10" x14ac:dyDescent="0.2">
      <c r="A192">
        <v>189</v>
      </c>
      <c r="B192">
        <f>IF(SUM(Sheet1!$AB191:$AF191)&gt;1,Sheet1!AB191,0)</f>
        <v>0</v>
      </c>
      <c r="C192">
        <f>IF(SUM(Sheet1!$AB191:$AF191)&gt;1,Sheet1!AC191,0)</f>
        <v>0</v>
      </c>
      <c r="D192">
        <f>IF(SUM(Sheet1!$AB191:$AF191)&gt;1,Sheet1!AD191,0)</f>
        <v>0</v>
      </c>
      <c r="E192">
        <f>IF(SUM(Sheet1!$AB191:$AF191)&gt;1,Sheet1!AE191,0)</f>
        <v>0</v>
      </c>
      <c r="F192">
        <f>IF(SUM(Sheet1!$AB191:$AF191)&gt;1,Sheet1!AF191,0)</f>
        <v>0</v>
      </c>
      <c r="I192">
        <f>IF(AND(SUM(B192:F192)&gt;0,Sheet1!P191&gt;1),1,0)</f>
        <v>0</v>
      </c>
      <c r="J192">
        <f>IF(AND(SUM(B192:F192)&gt;0,Sheet1!P191&lt;1),1,0)</f>
        <v>0</v>
      </c>
    </row>
    <row r="193" spans="1:10" x14ac:dyDescent="0.2">
      <c r="A193">
        <v>190</v>
      </c>
      <c r="B193">
        <f>IF(SUM(Sheet1!$AB192:$AF192)&gt;1,Sheet1!AB192,0)</f>
        <v>0</v>
      </c>
      <c r="C193">
        <f>IF(SUM(Sheet1!$AB192:$AF192)&gt;1,Sheet1!AC192,0)</f>
        <v>0</v>
      </c>
      <c r="D193">
        <f>IF(SUM(Sheet1!$AB192:$AF192)&gt;1,Sheet1!AD192,0)</f>
        <v>0</v>
      </c>
      <c r="E193">
        <f>IF(SUM(Sheet1!$AB192:$AF192)&gt;1,Sheet1!AE192,0)</f>
        <v>0</v>
      </c>
      <c r="F193">
        <f>IF(SUM(Sheet1!$AB192:$AF192)&gt;1,Sheet1!AF192,0)</f>
        <v>0</v>
      </c>
      <c r="I193">
        <f>IF(AND(SUM(B193:F193)&gt;0,Sheet1!P192&gt;1),1,0)</f>
        <v>0</v>
      </c>
      <c r="J193">
        <f>IF(AND(SUM(B193:F193)&gt;0,Sheet1!P192&lt;1),1,0)</f>
        <v>0</v>
      </c>
    </row>
    <row r="194" spans="1:10" x14ac:dyDescent="0.2">
      <c r="A194">
        <v>191</v>
      </c>
      <c r="B194">
        <f>IF(SUM(Sheet1!$AB193:$AF193)&gt;1,Sheet1!AB193,0)</f>
        <v>0</v>
      </c>
      <c r="C194">
        <f>IF(SUM(Sheet1!$AB193:$AF193)&gt;1,Sheet1!AC193,0)</f>
        <v>0</v>
      </c>
      <c r="D194">
        <f>IF(SUM(Sheet1!$AB193:$AF193)&gt;1,Sheet1!AD193,0)</f>
        <v>0</v>
      </c>
      <c r="E194">
        <f>IF(SUM(Sheet1!$AB193:$AF193)&gt;1,Sheet1!AE193,0)</f>
        <v>0</v>
      </c>
      <c r="F194">
        <f>IF(SUM(Sheet1!$AB193:$AF193)&gt;1,Sheet1!AF193,0)</f>
        <v>0</v>
      </c>
      <c r="I194">
        <f>IF(AND(SUM(B194:F194)&gt;0,Sheet1!P193&gt;1),1,0)</f>
        <v>0</v>
      </c>
      <c r="J194">
        <f>IF(AND(SUM(B194:F194)&gt;0,Sheet1!P193&lt;1),1,0)</f>
        <v>0</v>
      </c>
    </row>
    <row r="195" spans="1:10" x14ac:dyDescent="0.2">
      <c r="A195">
        <v>192</v>
      </c>
      <c r="B195">
        <f>IF(SUM(Sheet1!$AB194:$AF194)&gt;1,Sheet1!AB194,0)</f>
        <v>0</v>
      </c>
      <c r="C195">
        <f>IF(SUM(Sheet1!$AB194:$AF194)&gt;1,Sheet1!AC194,0)</f>
        <v>0</v>
      </c>
      <c r="D195">
        <f>IF(SUM(Sheet1!$AB194:$AF194)&gt;1,Sheet1!AD194,0)</f>
        <v>0</v>
      </c>
      <c r="E195">
        <f>IF(SUM(Sheet1!$AB194:$AF194)&gt;1,Sheet1!AE194,0)</f>
        <v>2</v>
      </c>
      <c r="F195">
        <f>IF(SUM(Sheet1!$AB194:$AF194)&gt;1,Sheet1!AF194,0)</f>
        <v>1</v>
      </c>
      <c r="I195">
        <f>IF(AND(SUM(B195:F195)&gt;0,Sheet1!P194&gt;1),1,0)</f>
        <v>0</v>
      </c>
      <c r="J195">
        <f>IF(AND(SUM(B195:F195)&gt;0,Sheet1!P194&lt;1),1,0)</f>
        <v>1</v>
      </c>
    </row>
    <row r="196" spans="1:10" x14ac:dyDescent="0.2">
      <c r="A196">
        <v>193</v>
      </c>
      <c r="B196">
        <f>IF(SUM(Sheet1!$AB195:$AF195)&gt;1,Sheet1!AB195,0)</f>
        <v>0</v>
      </c>
      <c r="C196">
        <f>IF(SUM(Sheet1!$AB195:$AF195)&gt;1,Sheet1!AC195,0)</f>
        <v>0</v>
      </c>
      <c r="D196">
        <f>IF(SUM(Sheet1!$AB195:$AF195)&gt;1,Sheet1!AD195,0)</f>
        <v>0</v>
      </c>
      <c r="E196">
        <f>IF(SUM(Sheet1!$AB195:$AF195)&gt;1,Sheet1!AE195,0)</f>
        <v>0</v>
      </c>
      <c r="F196">
        <f>IF(SUM(Sheet1!$AB195:$AF195)&gt;1,Sheet1!AF195,0)</f>
        <v>0</v>
      </c>
      <c r="I196">
        <f>IF(AND(SUM(B196:F196)&gt;0,Sheet1!P195&gt;1),1,0)</f>
        <v>0</v>
      </c>
      <c r="J196">
        <f>IF(AND(SUM(B196:F196)&gt;0,Sheet1!P195&lt;1),1,0)</f>
        <v>0</v>
      </c>
    </row>
    <row r="197" spans="1:10" x14ac:dyDescent="0.2">
      <c r="A197">
        <v>194</v>
      </c>
      <c r="B197">
        <f>IF(SUM(Sheet1!$AB196:$AF196)&gt;1,Sheet1!AB196,0)</f>
        <v>0</v>
      </c>
      <c r="C197">
        <f>IF(SUM(Sheet1!$AB196:$AF196)&gt;1,Sheet1!AC196,0)</f>
        <v>0</v>
      </c>
      <c r="D197">
        <f>IF(SUM(Sheet1!$AB196:$AF196)&gt;1,Sheet1!AD196,0)</f>
        <v>0</v>
      </c>
      <c r="E197">
        <f>IF(SUM(Sheet1!$AB196:$AF196)&gt;1,Sheet1!AE196,0)</f>
        <v>0</v>
      </c>
      <c r="F197">
        <f>IF(SUM(Sheet1!$AB196:$AF196)&gt;1,Sheet1!AF196,0)</f>
        <v>0</v>
      </c>
      <c r="I197">
        <f>IF(AND(SUM(B197:F197)&gt;0,Sheet1!P196&gt;1),1,0)</f>
        <v>0</v>
      </c>
      <c r="J197">
        <f>IF(AND(SUM(B197:F197)&gt;0,Sheet1!P196&lt;1),1,0)</f>
        <v>0</v>
      </c>
    </row>
    <row r="198" spans="1:10" x14ac:dyDescent="0.2">
      <c r="A198">
        <v>195</v>
      </c>
      <c r="B198">
        <f>IF(SUM(Sheet1!$AB197:$AF197)&gt;1,Sheet1!AB197,0)</f>
        <v>0</v>
      </c>
      <c r="C198">
        <f>IF(SUM(Sheet1!$AB197:$AF197)&gt;1,Sheet1!AC197,0)</f>
        <v>0</v>
      </c>
      <c r="D198">
        <f>IF(SUM(Sheet1!$AB197:$AF197)&gt;1,Sheet1!AD197,0)</f>
        <v>0</v>
      </c>
      <c r="E198">
        <f>IF(SUM(Sheet1!$AB197:$AF197)&gt;1,Sheet1!AE197,0)</f>
        <v>0</v>
      </c>
      <c r="F198">
        <f>IF(SUM(Sheet1!$AB197:$AF197)&gt;1,Sheet1!AF197,0)</f>
        <v>0</v>
      </c>
      <c r="I198">
        <f>IF(AND(SUM(B198:F198)&gt;0,Sheet1!P197&gt;1),1,0)</f>
        <v>0</v>
      </c>
      <c r="J198">
        <f>IF(AND(SUM(B198:F198)&gt;0,Sheet1!P197&lt;1),1,0)</f>
        <v>0</v>
      </c>
    </row>
    <row r="199" spans="1:10" x14ac:dyDescent="0.2">
      <c r="A199">
        <v>196</v>
      </c>
      <c r="B199">
        <f>IF(SUM(Sheet1!$AB198:$AF198)&gt;1,Sheet1!AB198,0)</f>
        <v>0</v>
      </c>
      <c r="C199">
        <f>IF(SUM(Sheet1!$AB198:$AF198)&gt;1,Sheet1!AC198,0)</f>
        <v>0</v>
      </c>
      <c r="D199">
        <f>IF(SUM(Sheet1!$AB198:$AF198)&gt;1,Sheet1!AD198,0)</f>
        <v>0</v>
      </c>
      <c r="E199">
        <f>IF(SUM(Sheet1!$AB198:$AF198)&gt;1,Sheet1!AE198,0)</f>
        <v>0</v>
      </c>
      <c r="F199">
        <f>IF(SUM(Sheet1!$AB198:$AF198)&gt;1,Sheet1!AF198,0)</f>
        <v>0</v>
      </c>
      <c r="I199">
        <f>IF(AND(SUM(B199:F199)&gt;0,Sheet1!P198&gt;1),1,0)</f>
        <v>0</v>
      </c>
      <c r="J199">
        <f>IF(AND(SUM(B199:F199)&gt;0,Sheet1!P198&lt;1),1,0)</f>
        <v>0</v>
      </c>
    </row>
    <row r="200" spans="1:10" x14ac:dyDescent="0.2">
      <c r="A200">
        <v>197</v>
      </c>
      <c r="B200">
        <f>IF(SUM(Sheet1!$AB199:$AF199)&gt;1,Sheet1!AB199,0)</f>
        <v>0</v>
      </c>
      <c r="C200">
        <f>IF(SUM(Sheet1!$AB199:$AF199)&gt;1,Sheet1!AC199,0)</f>
        <v>0</v>
      </c>
      <c r="D200">
        <f>IF(SUM(Sheet1!$AB199:$AF199)&gt;1,Sheet1!AD199,0)</f>
        <v>0</v>
      </c>
      <c r="E200">
        <f>IF(SUM(Sheet1!$AB199:$AF199)&gt;1,Sheet1!AE199,0)</f>
        <v>0</v>
      </c>
      <c r="F200">
        <f>IF(SUM(Sheet1!$AB199:$AF199)&gt;1,Sheet1!AF199,0)</f>
        <v>0</v>
      </c>
      <c r="I200">
        <f>IF(AND(SUM(B200:F200)&gt;0,Sheet1!P199&gt;1),1,0)</f>
        <v>0</v>
      </c>
      <c r="J200">
        <f>IF(AND(SUM(B200:F200)&gt;0,Sheet1!P199&lt;1),1,0)</f>
        <v>0</v>
      </c>
    </row>
    <row r="201" spans="1:10" x14ac:dyDescent="0.2">
      <c r="A201">
        <v>198</v>
      </c>
      <c r="B201">
        <f>IF(SUM(Sheet1!$AB200:$AF200)&gt;1,Sheet1!AB200,0)</f>
        <v>0</v>
      </c>
      <c r="C201">
        <f>IF(SUM(Sheet1!$AB200:$AF200)&gt;1,Sheet1!AC200,0)</f>
        <v>0</v>
      </c>
      <c r="D201">
        <f>IF(SUM(Sheet1!$AB200:$AF200)&gt;1,Sheet1!AD200,0)</f>
        <v>2</v>
      </c>
      <c r="E201">
        <f>IF(SUM(Sheet1!$AB200:$AF200)&gt;1,Sheet1!AE200,0)</f>
        <v>0</v>
      </c>
      <c r="F201">
        <f>IF(SUM(Sheet1!$AB200:$AF200)&gt;1,Sheet1!AF200,0)</f>
        <v>0</v>
      </c>
      <c r="I201">
        <f>IF(AND(SUM(B201:F201)&gt;0,Sheet1!P200&gt;1),1,0)</f>
        <v>0</v>
      </c>
      <c r="J201">
        <f>IF(AND(SUM(B201:F201)&gt;0,Sheet1!P200&lt;1),1,0)</f>
        <v>1</v>
      </c>
    </row>
    <row r="202" spans="1:10" x14ac:dyDescent="0.2">
      <c r="A202">
        <v>199</v>
      </c>
      <c r="B202">
        <f>IF(SUM(Sheet1!$AB201:$AF201)&gt;1,Sheet1!AB201,0)</f>
        <v>0</v>
      </c>
      <c r="C202">
        <f>IF(SUM(Sheet1!$AB201:$AF201)&gt;1,Sheet1!AC201,0)</f>
        <v>0</v>
      </c>
      <c r="D202">
        <f>IF(SUM(Sheet1!$AB201:$AF201)&gt;1,Sheet1!AD201,0)</f>
        <v>0</v>
      </c>
      <c r="E202">
        <f>IF(SUM(Sheet1!$AB201:$AF201)&gt;1,Sheet1!AE201,0)</f>
        <v>0</v>
      </c>
      <c r="F202">
        <f>IF(SUM(Sheet1!$AB201:$AF201)&gt;1,Sheet1!AF201,0)</f>
        <v>0</v>
      </c>
      <c r="I202">
        <f>IF(AND(SUM(B202:F202)&gt;0,Sheet1!P201&gt;1),1,0)</f>
        <v>0</v>
      </c>
      <c r="J202">
        <f>IF(AND(SUM(B202:F202)&gt;0,Sheet1!P201&lt;1),1,0)</f>
        <v>0</v>
      </c>
    </row>
    <row r="203" spans="1:10" x14ac:dyDescent="0.2">
      <c r="A203">
        <v>200</v>
      </c>
      <c r="B203">
        <f>IF(SUM(Sheet1!$AB202:$AF202)&gt;1,Sheet1!AB202,0)</f>
        <v>0</v>
      </c>
      <c r="C203">
        <f>IF(SUM(Sheet1!$AB202:$AF202)&gt;1,Sheet1!AC202,0)</f>
        <v>0</v>
      </c>
      <c r="D203">
        <f>IF(SUM(Sheet1!$AB202:$AF202)&gt;1,Sheet1!AD202,0)</f>
        <v>0</v>
      </c>
      <c r="E203">
        <f>IF(SUM(Sheet1!$AB202:$AF202)&gt;1,Sheet1!AE202,0)</f>
        <v>0</v>
      </c>
      <c r="F203">
        <f>IF(SUM(Sheet1!$AB202:$AF202)&gt;1,Sheet1!AF202,0)</f>
        <v>0</v>
      </c>
      <c r="I203">
        <f>IF(AND(SUM(B203:F203)&gt;0,Sheet1!P202&gt;1),1,0)</f>
        <v>0</v>
      </c>
      <c r="J203">
        <f>IF(AND(SUM(B203:F203)&gt;0,Sheet1!P202&lt;1),1,0)</f>
        <v>0</v>
      </c>
    </row>
    <row r="204" spans="1:10" x14ac:dyDescent="0.2">
      <c r="A204">
        <v>201</v>
      </c>
      <c r="B204">
        <f>IF(SUM(Sheet1!$AB203:$AF203)&gt;1,Sheet1!AB203,0)</f>
        <v>0</v>
      </c>
      <c r="C204">
        <f>IF(SUM(Sheet1!$AB203:$AF203)&gt;1,Sheet1!AC203,0)</f>
        <v>0</v>
      </c>
      <c r="D204">
        <f>IF(SUM(Sheet1!$AB203:$AF203)&gt;1,Sheet1!AD203,0)</f>
        <v>3</v>
      </c>
      <c r="E204">
        <f>IF(SUM(Sheet1!$AB203:$AF203)&gt;1,Sheet1!AE203,0)</f>
        <v>1</v>
      </c>
      <c r="F204">
        <f>IF(SUM(Sheet1!$AB203:$AF203)&gt;1,Sheet1!AF203,0)</f>
        <v>3</v>
      </c>
      <c r="I204">
        <f>IF(AND(SUM(B204:F204)&gt;0,Sheet1!P203&gt;1),1,0)</f>
        <v>0</v>
      </c>
      <c r="J204">
        <f>IF(AND(SUM(B204:F204)&gt;0,Sheet1!P203&lt;1),1,0)</f>
        <v>1</v>
      </c>
    </row>
    <row r="205" spans="1:10" x14ac:dyDescent="0.2">
      <c r="A205">
        <v>202</v>
      </c>
      <c r="B205">
        <f>IF(SUM(Sheet1!$AB204:$AF204)&gt;1,Sheet1!AB204,0)</f>
        <v>0</v>
      </c>
      <c r="C205">
        <f>IF(SUM(Sheet1!$AB204:$AF204)&gt;1,Sheet1!AC204,0)</f>
        <v>0</v>
      </c>
      <c r="D205">
        <f>IF(SUM(Sheet1!$AB204:$AF204)&gt;1,Sheet1!AD204,0)</f>
        <v>0</v>
      </c>
      <c r="E205">
        <f>IF(SUM(Sheet1!$AB204:$AF204)&gt;1,Sheet1!AE204,0)</f>
        <v>0</v>
      </c>
      <c r="F205">
        <f>IF(SUM(Sheet1!$AB204:$AF204)&gt;1,Sheet1!AF204,0)</f>
        <v>0</v>
      </c>
      <c r="I205">
        <f>IF(AND(SUM(B205:F205)&gt;0,Sheet1!P204&gt;1),1,0)</f>
        <v>0</v>
      </c>
      <c r="J205">
        <f>IF(AND(SUM(B205:F205)&gt;0,Sheet1!P204&lt;1),1,0)</f>
        <v>0</v>
      </c>
    </row>
    <row r="206" spans="1:10" x14ac:dyDescent="0.2">
      <c r="A206">
        <v>203</v>
      </c>
      <c r="B206">
        <f>IF(SUM(Sheet1!$AB205:$AF205)&gt;1,Sheet1!AB205,0)</f>
        <v>0</v>
      </c>
      <c r="C206">
        <f>IF(SUM(Sheet1!$AB205:$AF205)&gt;1,Sheet1!AC205,0)</f>
        <v>0</v>
      </c>
      <c r="D206">
        <f>IF(SUM(Sheet1!$AB205:$AF205)&gt;1,Sheet1!AD205,0)</f>
        <v>0</v>
      </c>
      <c r="E206">
        <f>IF(SUM(Sheet1!$AB205:$AF205)&gt;1,Sheet1!AE205,0)</f>
        <v>0</v>
      </c>
      <c r="F206">
        <f>IF(SUM(Sheet1!$AB205:$AF205)&gt;1,Sheet1!AF205,0)</f>
        <v>0</v>
      </c>
      <c r="I206">
        <f>IF(AND(SUM(B206:F206)&gt;0,Sheet1!P205&gt;1),1,0)</f>
        <v>0</v>
      </c>
      <c r="J206">
        <f>IF(AND(SUM(B206:F206)&gt;0,Sheet1!P205&lt;1),1,0)</f>
        <v>0</v>
      </c>
    </row>
    <row r="207" spans="1:10" x14ac:dyDescent="0.2">
      <c r="A207">
        <v>204</v>
      </c>
      <c r="B207">
        <f>IF(SUM(Sheet1!$AB206:$AF206)&gt;1,Sheet1!AB206,0)</f>
        <v>0</v>
      </c>
      <c r="C207">
        <f>IF(SUM(Sheet1!$AB206:$AF206)&gt;1,Sheet1!AC206,0)</f>
        <v>0</v>
      </c>
      <c r="D207">
        <f>IF(SUM(Sheet1!$AB206:$AF206)&gt;1,Sheet1!AD206,0)</f>
        <v>0</v>
      </c>
      <c r="E207">
        <f>IF(SUM(Sheet1!$AB206:$AF206)&gt;1,Sheet1!AE206,0)</f>
        <v>0</v>
      </c>
      <c r="F207">
        <f>IF(SUM(Sheet1!$AB206:$AF206)&gt;1,Sheet1!AF206,0)</f>
        <v>0</v>
      </c>
      <c r="I207">
        <f>IF(AND(SUM(B207:F207)&gt;0,Sheet1!P206&gt;1),1,0)</f>
        <v>0</v>
      </c>
      <c r="J207">
        <f>IF(AND(SUM(B207:F207)&gt;0,Sheet1!P206&lt;1),1,0)</f>
        <v>0</v>
      </c>
    </row>
    <row r="208" spans="1:10" x14ac:dyDescent="0.2">
      <c r="A208">
        <v>205</v>
      </c>
      <c r="B208">
        <f>IF(SUM(Sheet1!$AB207:$AF207)&gt;1,Sheet1!AB207,0)</f>
        <v>0</v>
      </c>
      <c r="C208">
        <f>IF(SUM(Sheet1!$AB207:$AF207)&gt;1,Sheet1!AC207,0)</f>
        <v>0</v>
      </c>
      <c r="D208">
        <f>IF(SUM(Sheet1!$AB207:$AF207)&gt;1,Sheet1!AD207,0)</f>
        <v>0</v>
      </c>
      <c r="E208">
        <f>IF(SUM(Sheet1!$AB207:$AF207)&gt;1,Sheet1!AE207,0)</f>
        <v>0</v>
      </c>
      <c r="F208">
        <f>IF(SUM(Sheet1!$AB207:$AF207)&gt;1,Sheet1!AF207,0)</f>
        <v>0</v>
      </c>
      <c r="I208">
        <f>IF(AND(SUM(B208:F208)&gt;0,Sheet1!P207&gt;1),1,0)</f>
        <v>0</v>
      </c>
      <c r="J208">
        <f>IF(AND(SUM(B208:F208)&gt;0,Sheet1!P207&lt;1),1,0)</f>
        <v>0</v>
      </c>
    </row>
    <row r="209" spans="1:10" x14ac:dyDescent="0.2">
      <c r="A209">
        <v>206</v>
      </c>
      <c r="B209">
        <f>IF(SUM(Sheet1!$AB208:$AF208)&gt;1,Sheet1!AB208,0)</f>
        <v>0</v>
      </c>
      <c r="C209">
        <f>IF(SUM(Sheet1!$AB208:$AF208)&gt;1,Sheet1!AC208,0)</f>
        <v>0</v>
      </c>
      <c r="D209">
        <f>IF(SUM(Sheet1!$AB208:$AF208)&gt;1,Sheet1!AD208,0)</f>
        <v>0</v>
      </c>
      <c r="E209">
        <f>IF(SUM(Sheet1!$AB208:$AF208)&gt;1,Sheet1!AE208,0)</f>
        <v>0</v>
      </c>
      <c r="F209">
        <f>IF(SUM(Sheet1!$AB208:$AF208)&gt;1,Sheet1!AF208,0)</f>
        <v>0</v>
      </c>
      <c r="I209">
        <f>IF(AND(SUM(B209:F209)&gt;0,Sheet1!P208&gt;1),1,0)</f>
        <v>0</v>
      </c>
      <c r="J209">
        <f>IF(AND(SUM(B209:F209)&gt;0,Sheet1!P208&lt;1),1,0)</f>
        <v>0</v>
      </c>
    </row>
    <row r="210" spans="1:10" x14ac:dyDescent="0.2">
      <c r="A210">
        <v>207</v>
      </c>
      <c r="B210">
        <f>IF(SUM(Sheet1!$AB209:$AF209)&gt;1,Sheet1!AB209,0)</f>
        <v>0</v>
      </c>
      <c r="C210">
        <f>IF(SUM(Sheet1!$AB209:$AF209)&gt;1,Sheet1!AC209,0)</f>
        <v>0</v>
      </c>
      <c r="D210">
        <f>IF(SUM(Sheet1!$AB209:$AF209)&gt;1,Sheet1!AD209,0)</f>
        <v>0</v>
      </c>
      <c r="E210">
        <f>IF(SUM(Sheet1!$AB209:$AF209)&gt;1,Sheet1!AE209,0)</f>
        <v>0</v>
      </c>
      <c r="F210">
        <f>IF(SUM(Sheet1!$AB209:$AF209)&gt;1,Sheet1!AF209,0)</f>
        <v>0</v>
      </c>
      <c r="I210">
        <f>IF(AND(SUM(B210:F210)&gt;0,Sheet1!P209&gt;1),1,0)</f>
        <v>0</v>
      </c>
      <c r="J210">
        <f>IF(AND(SUM(B210:F210)&gt;0,Sheet1!P209&lt;1),1,0)</f>
        <v>0</v>
      </c>
    </row>
    <row r="211" spans="1:10" x14ac:dyDescent="0.2">
      <c r="A211">
        <v>208</v>
      </c>
      <c r="B211">
        <f>IF(SUM(Sheet1!$AB210:$AF210)&gt;1,Sheet1!AB210,0)</f>
        <v>0</v>
      </c>
      <c r="C211">
        <f>IF(SUM(Sheet1!$AB210:$AF210)&gt;1,Sheet1!AC210,0)</f>
        <v>0</v>
      </c>
      <c r="D211">
        <f>IF(SUM(Sheet1!$AB210:$AF210)&gt;1,Sheet1!AD210,0)</f>
        <v>0</v>
      </c>
      <c r="E211">
        <f>IF(SUM(Sheet1!$AB210:$AF210)&gt;1,Sheet1!AE210,0)</f>
        <v>0</v>
      </c>
      <c r="F211">
        <f>IF(SUM(Sheet1!$AB210:$AF210)&gt;1,Sheet1!AF210,0)</f>
        <v>0</v>
      </c>
      <c r="I211">
        <f>IF(AND(SUM(B211:F211)&gt;0,Sheet1!P210&gt;1),1,0)</f>
        <v>0</v>
      </c>
      <c r="J211">
        <f>IF(AND(SUM(B211:F211)&gt;0,Sheet1!P210&lt;1),1,0)</f>
        <v>0</v>
      </c>
    </row>
    <row r="212" spans="1:10" x14ac:dyDescent="0.2">
      <c r="A212">
        <v>209</v>
      </c>
      <c r="B212">
        <f>IF(SUM(Sheet1!$AB211:$AF211)&gt;1,Sheet1!AB211,0)</f>
        <v>0</v>
      </c>
      <c r="C212">
        <f>IF(SUM(Sheet1!$AB211:$AF211)&gt;1,Sheet1!AC211,0)</f>
        <v>0</v>
      </c>
      <c r="D212">
        <f>IF(SUM(Sheet1!$AB211:$AF211)&gt;1,Sheet1!AD211,0)</f>
        <v>0</v>
      </c>
      <c r="E212">
        <f>IF(SUM(Sheet1!$AB211:$AF211)&gt;1,Sheet1!AE211,0)</f>
        <v>0</v>
      </c>
      <c r="F212">
        <f>IF(SUM(Sheet1!$AB211:$AF211)&gt;1,Sheet1!AF211,0)</f>
        <v>0</v>
      </c>
      <c r="I212" t="e">
        <f>IF(AND(SUM(B212:F212)&gt;0,Sheet1!P211&gt;1),1,0)</f>
        <v>#DIV/0!</v>
      </c>
      <c r="J212" t="e">
        <f>IF(AND(SUM(B212:F212)&gt;0,Sheet1!P211&lt;1),1,0)</f>
        <v>#DIV/0!</v>
      </c>
    </row>
    <row r="213" spans="1:10" x14ac:dyDescent="0.2">
      <c r="A213">
        <v>210</v>
      </c>
      <c r="B213">
        <f>IF(SUM(Sheet1!$AB212:$AF212)&gt;1,Sheet1!AB212,0)</f>
        <v>0</v>
      </c>
      <c r="C213">
        <f>IF(SUM(Sheet1!$AB212:$AF212)&gt;1,Sheet1!AC212,0)</f>
        <v>0</v>
      </c>
      <c r="D213">
        <f>IF(SUM(Sheet1!$AB212:$AF212)&gt;1,Sheet1!AD212,0)</f>
        <v>0</v>
      </c>
      <c r="E213">
        <f>IF(SUM(Sheet1!$AB212:$AF212)&gt;1,Sheet1!AE212,0)</f>
        <v>0</v>
      </c>
      <c r="F213">
        <f>IF(SUM(Sheet1!$AB212:$AF212)&gt;1,Sheet1!AF212,0)</f>
        <v>0</v>
      </c>
      <c r="I213">
        <f>IF(AND(SUM(B213:F213)&gt;0,Sheet1!P212&gt;1),1,0)</f>
        <v>0</v>
      </c>
      <c r="J213">
        <f>IF(AND(SUM(B213:F213)&gt;0,Sheet1!P212&lt;1),1,0)</f>
        <v>0</v>
      </c>
    </row>
    <row r="214" spans="1:10" x14ac:dyDescent="0.2">
      <c r="A214">
        <v>211</v>
      </c>
      <c r="B214">
        <f>IF(SUM(Sheet1!$AB213:$AF213)&gt;1,Sheet1!AB213,0)</f>
        <v>0</v>
      </c>
      <c r="C214">
        <f>IF(SUM(Sheet1!$AB213:$AF213)&gt;1,Sheet1!AC213,0)</f>
        <v>0</v>
      </c>
      <c r="D214">
        <f>IF(SUM(Sheet1!$AB213:$AF213)&gt;1,Sheet1!AD213,0)</f>
        <v>0</v>
      </c>
      <c r="E214">
        <f>IF(SUM(Sheet1!$AB213:$AF213)&gt;1,Sheet1!AE213,0)</f>
        <v>0</v>
      </c>
      <c r="F214">
        <f>IF(SUM(Sheet1!$AB213:$AF213)&gt;1,Sheet1!AF213,0)</f>
        <v>0</v>
      </c>
      <c r="I214">
        <f>IF(AND(SUM(B214:F214)&gt;0,Sheet1!P213&gt;1),1,0)</f>
        <v>0</v>
      </c>
      <c r="J214">
        <f>IF(AND(SUM(B214:F214)&gt;0,Sheet1!P213&lt;1),1,0)</f>
        <v>0</v>
      </c>
    </row>
    <row r="215" spans="1:10" x14ac:dyDescent="0.2">
      <c r="A215">
        <v>212</v>
      </c>
      <c r="B215">
        <f>IF(SUM(Sheet1!$AB214:$AF214)&gt;1,Sheet1!AB214,0)</f>
        <v>0</v>
      </c>
      <c r="C215">
        <f>IF(SUM(Sheet1!$AB214:$AF214)&gt;1,Sheet1!AC214,0)</f>
        <v>0</v>
      </c>
      <c r="D215">
        <f>IF(SUM(Sheet1!$AB214:$AF214)&gt;1,Sheet1!AD214,0)</f>
        <v>0</v>
      </c>
      <c r="E215">
        <f>IF(SUM(Sheet1!$AB214:$AF214)&gt;1,Sheet1!AE214,0)</f>
        <v>0</v>
      </c>
      <c r="F215">
        <f>IF(SUM(Sheet1!$AB214:$AF214)&gt;1,Sheet1!AF214,0)</f>
        <v>0</v>
      </c>
      <c r="I215">
        <f>IF(AND(SUM(B215:F215)&gt;0,Sheet1!P214&gt;1),1,0)</f>
        <v>0</v>
      </c>
      <c r="J215">
        <f>IF(AND(SUM(B215:F215)&gt;0,Sheet1!P214&lt;1),1,0)</f>
        <v>0</v>
      </c>
    </row>
    <row r="216" spans="1:10" x14ac:dyDescent="0.2">
      <c r="A216">
        <v>213</v>
      </c>
      <c r="B216">
        <f>IF(SUM(Sheet1!$AB215:$AF215)&gt;1,Sheet1!AB215,0)</f>
        <v>0</v>
      </c>
      <c r="C216">
        <f>IF(SUM(Sheet1!$AB215:$AF215)&gt;1,Sheet1!AC215,0)</f>
        <v>0</v>
      </c>
      <c r="D216">
        <f>IF(SUM(Sheet1!$AB215:$AF215)&gt;1,Sheet1!AD215,0)</f>
        <v>0</v>
      </c>
      <c r="E216">
        <f>IF(SUM(Sheet1!$AB215:$AF215)&gt;1,Sheet1!AE215,0)</f>
        <v>0</v>
      </c>
      <c r="F216">
        <f>IF(SUM(Sheet1!$AB215:$AF215)&gt;1,Sheet1!AF215,0)</f>
        <v>0</v>
      </c>
      <c r="I216">
        <f>IF(AND(SUM(B216:F216)&gt;0,Sheet1!P215&gt;1),1,0)</f>
        <v>0</v>
      </c>
      <c r="J216">
        <f>IF(AND(SUM(B216:F216)&gt;0,Sheet1!P215&lt;1),1,0)</f>
        <v>0</v>
      </c>
    </row>
    <row r="217" spans="1:10" x14ac:dyDescent="0.2">
      <c r="A217">
        <v>214</v>
      </c>
      <c r="B217">
        <f>IF(SUM(Sheet1!$AB216:$AF216)&gt;1,Sheet1!AB216,0)</f>
        <v>0</v>
      </c>
      <c r="C217">
        <f>IF(SUM(Sheet1!$AB216:$AF216)&gt;1,Sheet1!AC216,0)</f>
        <v>0</v>
      </c>
      <c r="D217">
        <f>IF(SUM(Sheet1!$AB216:$AF216)&gt;1,Sheet1!AD216,0)</f>
        <v>0</v>
      </c>
      <c r="E217">
        <f>IF(SUM(Sheet1!$AB216:$AF216)&gt;1,Sheet1!AE216,0)</f>
        <v>0</v>
      </c>
      <c r="F217">
        <f>IF(SUM(Sheet1!$AB216:$AF216)&gt;1,Sheet1!AF216,0)</f>
        <v>0</v>
      </c>
      <c r="I217">
        <f>IF(AND(SUM(B217:F217)&gt;0,Sheet1!P216&gt;1),1,0)</f>
        <v>0</v>
      </c>
      <c r="J217">
        <f>IF(AND(SUM(B217:F217)&gt;0,Sheet1!P216&lt;1),1,0)</f>
        <v>0</v>
      </c>
    </row>
    <row r="218" spans="1:10" x14ac:dyDescent="0.2">
      <c r="A218">
        <v>215</v>
      </c>
      <c r="B218">
        <f>IF(SUM(Sheet1!$AB217:$AF217)&gt;1,Sheet1!AB217,0)</f>
        <v>0</v>
      </c>
      <c r="C218">
        <f>IF(SUM(Sheet1!$AB217:$AF217)&gt;1,Sheet1!AC217,0)</f>
        <v>0</v>
      </c>
      <c r="D218">
        <f>IF(SUM(Sheet1!$AB217:$AF217)&gt;1,Sheet1!AD217,0)</f>
        <v>0</v>
      </c>
      <c r="E218">
        <f>IF(SUM(Sheet1!$AB217:$AF217)&gt;1,Sheet1!AE217,0)</f>
        <v>0</v>
      </c>
      <c r="F218">
        <f>IF(SUM(Sheet1!$AB217:$AF217)&gt;1,Sheet1!AF217,0)</f>
        <v>0</v>
      </c>
      <c r="I218">
        <f>IF(AND(SUM(B218:F218)&gt;0,Sheet1!P217&gt;1),1,0)</f>
        <v>0</v>
      </c>
      <c r="J218">
        <f>IF(AND(SUM(B218:F218)&gt;0,Sheet1!P217&lt;1),1,0)</f>
        <v>0</v>
      </c>
    </row>
    <row r="219" spans="1:10" x14ac:dyDescent="0.2">
      <c r="A219">
        <v>216</v>
      </c>
      <c r="B219">
        <f>IF(SUM(Sheet1!$AB218:$AF218)&gt;1,Sheet1!AB218,0)</f>
        <v>0</v>
      </c>
      <c r="C219">
        <f>IF(SUM(Sheet1!$AB218:$AF218)&gt;1,Sheet1!AC218,0)</f>
        <v>0</v>
      </c>
      <c r="D219">
        <f>IF(SUM(Sheet1!$AB218:$AF218)&gt;1,Sheet1!AD218,0)</f>
        <v>0</v>
      </c>
      <c r="E219">
        <f>IF(SUM(Sheet1!$AB218:$AF218)&gt;1,Sheet1!AE218,0)</f>
        <v>0</v>
      </c>
      <c r="F219">
        <f>IF(SUM(Sheet1!$AB218:$AF218)&gt;1,Sheet1!AF218,0)</f>
        <v>0</v>
      </c>
      <c r="I219">
        <f>IF(AND(SUM(B219:F219)&gt;0,Sheet1!P218&gt;1),1,0)</f>
        <v>0</v>
      </c>
      <c r="J219">
        <f>IF(AND(SUM(B219:F219)&gt;0,Sheet1!P218&lt;1),1,0)</f>
        <v>0</v>
      </c>
    </row>
    <row r="220" spans="1:10" x14ac:dyDescent="0.2">
      <c r="A220">
        <v>217</v>
      </c>
      <c r="B220">
        <f>IF(SUM(Sheet1!$AB219:$AF219)&gt;1,Sheet1!AB219,0)</f>
        <v>0</v>
      </c>
      <c r="C220">
        <f>IF(SUM(Sheet1!$AB219:$AF219)&gt;1,Sheet1!AC219,0)</f>
        <v>0</v>
      </c>
      <c r="D220">
        <f>IF(SUM(Sheet1!$AB219:$AF219)&gt;1,Sheet1!AD219,0)</f>
        <v>0</v>
      </c>
      <c r="E220">
        <f>IF(SUM(Sheet1!$AB219:$AF219)&gt;1,Sheet1!AE219,0)</f>
        <v>0</v>
      </c>
      <c r="F220">
        <f>IF(SUM(Sheet1!$AB219:$AF219)&gt;1,Sheet1!AF219,0)</f>
        <v>0</v>
      </c>
      <c r="I220">
        <f>IF(AND(SUM(B220:F220)&gt;0,Sheet1!P219&gt;1),1,0)</f>
        <v>0</v>
      </c>
      <c r="J220">
        <f>IF(AND(SUM(B220:F220)&gt;0,Sheet1!P219&lt;1),1,0)</f>
        <v>0</v>
      </c>
    </row>
    <row r="221" spans="1:10" x14ac:dyDescent="0.2">
      <c r="A221">
        <v>218</v>
      </c>
      <c r="B221">
        <f>IF(SUM(Sheet1!$AB220:$AF220)&gt;1,Sheet1!AB220,0)</f>
        <v>0</v>
      </c>
      <c r="C221">
        <f>IF(SUM(Sheet1!$AB220:$AF220)&gt;1,Sheet1!AC220,0)</f>
        <v>0</v>
      </c>
      <c r="D221">
        <f>IF(SUM(Sheet1!$AB220:$AF220)&gt;1,Sheet1!AD220,0)</f>
        <v>0</v>
      </c>
      <c r="E221">
        <f>IF(SUM(Sheet1!$AB220:$AF220)&gt;1,Sheet1!AE220,0)</f>
        <v>0</v>
      </c>
      <c r="F221">
        <f>IF(SUM(Sheet1!$AB220:$AF220)&gt;1,Sheet1!AF220,0)</f>
        <v>0</v>
      </c>
      <c r="I221">
        <f>IF(AND(SUM(B221:F221)&gt;0,Sheet1!P220&gt;1),1,0)</f>
        <v>0</v>
      </c>
      <c r="J221">
        <f>IF(AND(SUM(B221:F221)&gt;0,Sheet1!P220&lt;1),1,0)</f>
        <v>0</v>
      </c>
    </row>
    <row r="222" spans="1:10" x14ac:dyDescent="0.2">
      <c r="A222">
        <v>219</v>
      </c>
      <c r="B222">
        <f>IF(SUM(Sheet1!$AB221:$AF221)&gt;1,Sheet1!AB221,0)</f>
        <v>0</v>
      </c>
      <c r="C222">
        <f>IF(SUM(Sheet1!$AB221:$AF221)&gt;1,Sheet1!AC221,0)</f>
        <v>0</v>
      </c>
      <c r="D222">
        <f>IF(SUM(Sheet1!$AB221:$AF221)&gt;1,Sheet1!AD221,0)</f>
        <v>0</v>
      </c>
      <c r="E222">
        <f>IF(SUM(Sheet1!$AB221:$AF221)&gt;1,Sheet1!AE221,0)</f>
        <v>0</v>
      </c>
      <c r="F222">
        <f>IF(SUM(Sheet1!$AB221:$AF221)&gt;1,Sheet1!AF221,0)</f>
        <v>0</v>
      </c>
      <c r="I222">
        <f>IF(AND(SUM(B222:F222)&gt;0,Sheet1!P221&gt;1),1,0)</f>
        <v>0</v>
      </c>
      <c r="J222">
        <f>IF(AND(SUM(B222:F222)&gt;0,Sheet1!P221&lt;1),1,0)</f>
        <v>0</v>
      </c>
    </row>
    <row r="223" spans="1:10" x14ac:dyDescent="0.2">
      <c r="A223">
        <v>220</v>
      </c>
      <c r="B223">
        <f>IF(SUM(Sheet1!$AB222:$AF222)&gt;1,Sheet1!AB222,0)</f>
        <v>0</v>
      </c>
      <c r="C223">
        <f>IF(SUM(Sheet1!$AB222:$AF222)&gt;1,Sheet1!AC222,0)</f>
        <v>0</v>
      </c>
      <c r="D223">
        <f>IF(SUM(Sheet1!$AB222:$AF222)&gt;1,Sheet1!AD222,0)</f>
        <v>0</v>
      </c>
      <c r="E223">
        <f>IF(SUM(Sheet1!$AB222:$AF222)&gt;1,Sheet1!AE222,0)</f>
        <v>0</v>
      </c>
      <c r="F223">
        <f>IF(SUM(Sheet1!$AB222:$AF222)&gt;1,Sheet1!AF222,0)</f>
        <v>0</v>
      </c>
      <c r="I223">
        <f>IF(AND(SUM(B223:F223)&gt;0,Sheet1!P222&gt;1),1,0)</f>
        <v>0</v>
      </c>
      <c r="J223">
        <f>IF(AND(SUM(B223:F223)&gt;0,Sheet1!P222&lt;1),1,0)</f>
        <v>0</v>
      </c>
    </row>
    <row r="224" spans="1:10" x14ac:dyDescent="0.2">
      <c r="A224">
        <v>221</v>
      </c>
      <c r="B224">
        <f>IF(SUM(Sheet1!$AB223:$AF223)&gt;1,Sheet1!AB223,0)</f>
        <v>0</v>
      </c>
      <c r="C224">
        <f>IF(SUM(Sheet1!$AB223:$AF223)&gt;1,Sheet1!AC223,0)</f>
        <v>0</v>
      </c>
      <c r="D224">
        <f>IF(SUM(Sheet1!$AB223:$AF223)&gt;1,Sheet1!AD223,0)</f>
        <v>0</v>
      </c>
      <c r="E224">
        <f>IF(SUM(Sheet1!$AB223:$AF223)&gt;1,Sheet1!AE223,0)</f>
        <v>0</v>
      </c>
      <c r="F224">
        <f>IF(SUM(Sheet1!$AB223:$AF223)&gt;1,Sheet1!AF223,0)</f>
        <v>0</v>
      </c>
      <c r="I224">
        <f>IF(AND(SUM(B224:F224)&gt;0,Sheet1!P223&gt;1),1,0)</f>
        <v>0</v>
      </c>
      <c r="J224">
        <f>IF(AND(SUM(B224:F224)&gt;0,Sheet1!P223&lt;1),1,0)</f>
        <v>0</v>
      </c>
    </row>
    <row r="225" spans="1:10" x14ac:dyDescent="0.2">
      <c r="A225">
        <v>222</v>
      </c>
      <c r="B225">
        <f>IF(SUM(Sheet1!$AB224:$AF224)&gt;1,Sheet1!AB224,0)</f>
        <v>0</v>
      </c>
      <c r="C225">
        <f>IF(SUM(Sheet1!$AB224:$AF224)&gt;1,Sheet1!AC224,0)</f>
        <v>0</v>
      </c>
      <c r="D225">
        <f>IF(SUM(Sheet1!$AB224:$AF224)&gt;1,Sheet1!AD224,0)</f>
        <v>0</v>
      </c>
      <c r="E225">
        <f>IF(SUM(Sheet1!$AB224:$AF224)&gt;1,Sheet1!AE224,0)</f>
        <v>0</v>
      </c>
      <c r="F225">
        <f>IF(SUM(Sheet1!$AB224:$AF224)&gt;1,Sheet1!AF224,0)</f>
        <v>0</v>
      </c>
      <c r="I225">
        <f>IF(AND(SUM(B225:F225)&gt;0,Sheet1!P224&gt;1),1,0)</f>
        <v>0</v>
      </c>
      <c r="J225">
        <f>IF(AND(SUM(B225:F225)&gt;0,Sheet1!P224&lt;1),1,0)</f>
        <v>0</v>
      </c>
    </row>
    <row r="226" spans="1:10" x14ac:dyDescent="0.2">
      <c r="A226">
        <v>223</v>
      </c>
      <c r="B226">
        <f>IF(SUM(Sheet1!$AB225:$AF225)&gt;1,Sheet1!AB225,0)</f>
        <v>0</v>
      </c>
      <c r="C226">
        <f>IF(SUM(Sheet1!$AB225:$AF225)&gt;1,Sheet1!AC225,0)</f>
        <v>0</v>
      </c>
      <c r="D226">
        <f>IF(SUM(Sheet1!$AB225:$AF225)&gt;1,Sheet1!AD225,0)</f>
        <v>0</v>
      </c>
      <c r="E226">
        <f>IF(SUM(Sheet1!$AB225:$AF225)&gt;1,Sheet1!AE225,0)</f>
        <v>0</v>
      </c>
      <c r="F226">
        <f>IF(SUM(Sheet1!$AB225:$AF225)&gt;1,Sheet1!AF225,0)</f>
        <v>0</v>
      </c>
      <c r="I226">
        <f>IF(AND(SUM(B226:F226)&gt;0,Sheet1!P225&gt;1),1,0)</f>
        <v>0</v>
      </c>
      <c r="J226">
        <f>IF(AND(SUM(B226:F226)&gt;0,Sheet1!P225&lt;1),1,0)</f>
        <v>0</v>
      </c>
    </row>
    <row r="227" spans="1:10" x14ac:dyDescent="0.2">
      <c r="A227">
        <v>224</v>
      </c>
      <c r="B227">
        <f>IF(SUM(Sheet1!$AB226:$AF226)&gt;1,Sheet1!AB226,0)</f>
        <v>0</v>
      </c>
      <c r="C227">
        <f>IF(SUM(Sheet1!$AB226:$AF226)&gt;1,Sheet1!AC226,0)</f>
        <v>0</v>
      </c>
      <c r="D227">
        <f>IF(SUM(Sheet1!$AB226:$AF226)&gt;1,Sheet1!AD226,0)</f>
        <v>0</v>
      </c>
      <c r="E227">
        <f>IF(SUM(Sheet1!$AB226:$AF226)&gt;1,Sheet1!AE226,0)</f>
        <v>0</v>
      </c>
      <c r="F227">
        <f>IF(SUM(Sheet1!$AB226:$AF226)&gt;1,Sheet1!AF226,0)</f>
        <v>0</v>
      </c>
      <c r="I227">
        <f>IF(AND(SUM(B227:F227)&gt;0,Sheet1!P226&gt;1),1,0)</f>
        <v>0</v>
      </c>
      <c r="J227">
        <f>IF(AND(SUM(B227:F227)&gt;0,Sheet1!P226&lt;1),1,0)</f>
        <v>0</v>
      </c>
    </row>
    <row r="228" spans="1:10" x14ac:dyDescent="0.2">
      <c r="A228">
        <v>225</v>
      </c>
      <c r="B228">
        <f>IF(SUM(Sheet1!$AB227:$AF227)&gt;1,Sheet1!AB227,0)</f>
        <v>0</v>
      </c>
      <c r="C228">
        <f>IF(SUM(Sheet1!$AB227:$AF227)&gt;1,Sheet1!AC227,0)</f>
        <v>0</v>
      </c>
      <c r="D228">
        <f>IF(SUM(Sheet1!$AB227:$AF227)&gt;1,Sheet1!AD227,0)</f>
        <v>0</v>
      </c>
      <c r="E228">
        <f>IF(SUM(Sheet1!$AB227:$AF227)&gt;1,Sheet1!AE227,0)</f>
        <v>0</v>
      </c>
      <c r="F228">
        <f>IF(SUM(Sheet1!$AB227:$AF227)&gt;1,Sheet1!AF227,0)</f>
        <v>0</v>
      </c>
      <c r="I228">
        <f>IF(AND(SUM(B228:F228)&gt;0,Sheet1!P227&gt;1),1,0)</f>
        <v>0</v>
      </c>
      <c r="J228">
        <f>IF(AND(SUM(B228:F228)&gt;0,Sheet1!P227&lt;1),1,0)</f>
        <v>0</v>
      </c>
    </row>
    <row r="229" spans="1:10" x14ac:dyDescent="0.2">
      <c r="A229">
        <v>226</v>
      </c>
      <c r="B229">
        <f>IF(SUM(Sheet1!$AB228:$AF228)&gt;1,Sheet1!AB228,0)</f>
        <v>0</v>
      </c>
      <c r="C229">
        <f>IF(SUM(Sheet1!$AB228:$AF228)&gt;1,Sheet1!AC228,0)</f>
        <v>0</v>
      </c>
      <c r="D229">
        <f>IF(SUM(Sheet1!$AB228:$AF228)&gt;1,Sheet1!AD228,0)</f>
        <v>0</v>
      </c>
      <c r="E229">
        <f>IF(SUM(Sheet1!$AB228:$AF228)&gt;1,Sheet1!AE228,0)</f>
        <v>0</v>
      </c>
      <c r="F229">
        <f>IF(SUM(Sheet1!$AB228:$AF228)&gt;1,Sheet1!AF228,0)</f>
        <v>0</v>
      </c>
      <c r="I229">
        <f>IF(AND(SUM(B229:F229)&gt;0,Sheet1!P228&gt;1),1,0)</f>
        <v>0</v>
      </c>
      <c r="J229">
        <f>IF(AND(SUM(B229:F229)&gt;0,Sheet1!P228&lt;1),1,0)</f>
        <v>0</v>
      </c>
    </row>
    <row r="230" spans="1:10" x14ac:dyDescent="0.2">
      <c r="A230">
        <v>227</v>
      </c>
      <c r="B230">
        <f>IF(SUM(Sheet1!$AB229:$AF229)&gt;1,Sheet1!AB229,0)</f>
        <v>0</v>
      </c>
      <c r="C230">
        <f>IF(SUM(Sheet1!$AB229:$AF229)&gt;1,Sheet1!AC229,0)</f>
        <v>0</v>
      </c>
      <c r="D230">
        <f>IF(SUM(Sheet1!$AB229:$AF229)&gt;1,Sheet1!AD229,0)</f>
        <v>0</v>
      </c>
      <c r="E230">
        <f>IF(SUM(Sheet1!$AB229:$AF229)&gt;1,Sheet1!AE229,0)</f>
        <v>0</v>
      </c>
      <c r="F230">
        <f>IF(SUM(Sheet1!$AB229:$AF229)&gt;1,Sheet1!AF229,0)</f>
        <v>0</v>
      </c>
      <c r="I230">
        <f>IF(AND(SUM(B230:F230)&gt;0,Sheet1!P229&gt;1),1,0)</f>
        <v>0</v>
      </c>
      <c r="J230">
        <f>IF(AND(SUM(B230:F230)&gt;0,Sheet1!P229&lt;1),1,0)</f>
        <v>0</v>
      </c>
    </row>
    <row r="231" spans="1:10" x14ac:dyDescent="0.2">
      <c r="A231">
        <v>228</v>
      </c>
      <c r="B231">
        <f>IF(SUM(Sheet1!$AB230:$AF230)&gt;1,Sheet1!AB230,0)</f>
        <v>0</v>
      </c>
      <c r="C231">
        <f>IF(SUM(Sheet1!$AB230:$AF230)&gt;1,Sheet1!AC230,0)</f>
        <v>0</v>
      </c>
      <c r="D231">
        <f>IF(SUM(Sheet1!$AB230:$AF230)&gt;1,Sheet1!AD230,0)</f>
        <v>0</v>
      </c>
      <c r="E231">
        <f>IF(SUM(Sheet1!$AB230:$AF230)&gt;1,Sheet1!AE230,0)</f>
        <v>0</v>
      </c>
      <c r="F231">
        <f>IF(SUM(Sheet1!$AB230:$AF230)&gt;1,Sheet1!AF230,0)</f>
        <v>0</v>
      </c>
      <c r="I231">
        <f>IF(AND(SUM(B231:F231)&gt;0,Sheet1!P230&gt;1),1,0)</f>
        <v>0</v>
      </c>
      <c r="J231">
        <f>IF(AND(SUM(B231:F231)&gt;0,Sheet1!P230&lt;1),1,0)</f>
        <v>0</v>
      </c>
    </row>
    <row r="232" spans="1:10" x14ac:dyDescent="0.2">
      <c r="A232">
        <v>229</v>
      </c>
      <c r="B232">
        <f>IF(SUM(Sheet1!$AB231:$AF231)&gt;1,Sheet1!AB231,0)</f>
        <v>0</v>
      </c>
      <c r="C232">
        <f>IF(SUM(Sheet1!$AB231:$AF231)&gt;1,Sheet1!AC231,0)</f>
        <v>0</v>
      </c>
      <c r="D232">
        <f>IF(SUM(Sheet1!$AB231:$AF231)&gt;1,Sheet1!AD231,0)</f>
        <v>0</v>
      </c>
      <c r="E232">
        <f>IF(SUM(Sheet1!$AB231:$AF231)&gt;1,Sheet1!AE231,0)</f>
        <v>0</v>
      </c>
      <c r="F232">
        <f>IF(SUM(Sheet1!$AB231:$AF231)&gt;1,Sheet1!AF231,0)</f>
        <v>0</v>
      </c>
      <c r="I232">
        <f>IF(AND(SUM(B232:F232)&gt;0,Sheet1!P231&gt;1),1,0)</f>
        <v>0</v>
      </c>
      <c r="J232">
        <f>IF(AND(SUM(B232:F232)&gt;0,Sheet1!P231&lt;1),1,0)</f>
        <v>0</v>
      </c>
    </row>
    <row r="233" spans="1:10" x14ac:dyDescent="0.2">
      <c r="A233">
        <v>230</v>
      </c>
      <c r="B233">
        <f>IF(SUM(Sheet1!$AB232:$AF232)&gt;1,Sheet1!AB232,0)</f>
        <v>0</v>
      </c>
      <c r="C233">
        <f>IF(SUM(Sheet1!$AB232:$AF232)&gt;1,Sheet1!AC232,0)</f>
        <v>0</v>
      </c>
      <c r="D233">
        <f>IF(SUM(Sheet1!$AB232:$AF232)&gt;1,Sheet1!AD232,0)</f>
        <v>2</v>
      </c>
      <c r="E233">
        <f>IF(SUM(Sheet1!$AB232:$AF232)&gt;1,Sheet1!AE232,0)</f>
        <v>0</v>
      </c>
      <c r="F233">
        <f>IF(SUM(Sheet1!$AB232:$AF232)&gt;1,Sheet1!AF232,0)</f>
        <v>0</v>
      </c>
      <c r="I233">
        <f>IF(AND(SUM(B233:F233)&gt;0,Sheet1!P232&gt;1),1,0)</f>
        <v>0</v>
      </c>
      <c r="J233">
        <f>IF(AND(SUM(B233:F233)&gt;0,Sheet1!P232&lt;1),1,0)</f>
        <v>1</v>
      </c>
    </row>
    <row r="234" spans="1:10" x14ac:dyDescent="0.2">
      <c r="A234">
        <v>231</v>
      </c>
      <c r="B234">
        <f>IF(SUM(Sheet1!$AB233:$AF233)&gt;1,Sheet1!AB233,0)</f>
        <v>0</v>
      </c>
      <c r="C234">
        <f>IF(SUM(Sheet1!$AB233:$AF233)&gt;1,Sheet1!AC233,0)</f>
        <v>0</v>
      </c>
      <c r="D234">
        <f>IF(SUM(Sheet1!$AB233:$AF233)&gt;1,Sheet1!AD233,0)</f>
        <v>2</v>
      </c>
      <c r="E234">
        <f>IF(SUM(Sheet1!$AB233:$AF233)&gt;1,Sheet1!AE233,0)</f>
        <v>0</v>
      </c>
      <c r="F234">
        <f>IF(SUM(Sheet1!$AB233:$AF233)&gt;1,Sheet1!AF233,0)</f>
        <v>0</v>
      </c>
      <c r="I234">
        <f>IF(AND(SUM(B234:F234)&gt;0,Sheet1!P233&gt;1),1,0)</f>
        <v>1</v>
      </c>
      <c r="J234">
        <f>IF(AND(SUM(B234:F234)&gt;0,Sheet1!P233&lt;1),1,0)</f>
        <v>0</v>
      </c>
    </row>
    <row r="235" spans="1:10" x14ac:dyDescent="0.2">
      <c r="A235">
        <v>232</v>
      </c>
      <c r="B235">
        <f>IF(SUM(Sheet1!$AB234:$AF234)&gt;1,Sheet1!AB234,0)</f>
        <v>0</v>
      </c>
      <c r="C235">
        <f>IF(SUM(Sheet1!$AB234:$AF234)&gt;1,Sheet1!AC234,0)</f>
        <v>0</v>
      </c>
      <c r="D235">
        <f>IF(SUM(Sheet1!$AB234:$AF234)&gt;1,Sheet1!AD234,0)</f>
        <v>3</v>
      </c>
      <c r="E235">
        <f>IF(SUM(Sheet1!$AB234:$AF234)&gt;1,Sheet1!AE234,0)</f>
        <v>0</v>
      </c>
      <c r="F235">
        <f>IF(SUM(Sheet1!$AB234:$AF234)&gt;1,Sheet1!AF234,0)</f>
        <v>0</v>
      </c>
      <c r="I235">
        <f>IF(AND(SUM(B235:F235)&gt;0,Sheet1!P234&gt;1),1,0)</f>
        <v>0</v>
      </c>
      <c r="J235">
        <f>IF(AND(SUM(B235:F235)&gt;0,Sheet1!P234&lt;1),1,0)</f>
        <v>1</v>
      </c>
    </row>
    <row r="236" spans="1:10" x14ac:dyDescent="0.2">
      <c r="A236">
        <v>233</v>
      </c>
      <c r="B236">
        <f>IF(SUM(Sheet1!$AB235:$AF235)&gt;1,Sheet1!AB235,0)</f>
        <v>0</v>
      </c>
      <c r="C236">
        <f>IF(SUM(Sheet1!$AB235:$AF235)&gt;1,Sheet1!AC235,0)</f>
        <v>0</v>
      </c>
      <c r="D236">
        <f>IF(SUM(Sheet1!$AB235:$AF235)&gt;1,Sheet1!AD235,0)</f>
        <v>0</v>
      </c>
      <c r="E236">
        <f>IF(SUM(Sheet1!$AB235:$AF235)&gt;1,Sheet1!AE235,0)</f>
        <v>0</v>
      </c>
      <c r="F236">
        <f>IF(SUM(Sheet1!$AB235:$AF235)&gt;1,Sheet1!AF235,0)</f>
        <v>0</v>
      </c>
      <c r="I236">
        <f>IF(AND(SUM(B236:F236)&gt;0,Sheet1!P235&gt;1),1,0)</f>
        <v>0</v>
      </c>
      <c r="J236">
        <f>IF(AND(SUM(B236:F236)&gt;0,Sheet1!P235&lt;1),1,0)</f>
        <v>0</v>
      </c>
    </row>
    <row r="237" spans="1:10" x14ac:dyDescent="0.2">
      <c r="A237">
        <v>234</v>
      </c>
      <c r="B237">
        <f>IF(SUM(Sheet1!$AB236:$AF236)&gt;1,Sheet1!AB236,0)</f>
        <v>0</v>
      </c>
      <c r="C237">
        <f>IF(SUM(Sheet1!$AB236:$AF236)&gt;1,Sheet1!AC236,0)</f>
        <v>0</v>
      </c>
      <c r="D237">
        <f>IF(SUM(Sheet1!$AB236:$AF236)&gt;1,Sheet1!AD236,0)</f>
        <v>0</v>
      </c>
      <c r="E237">
        <f>IF(SUM(Sheet1!$AB236:$AF236)&gt;1,Sheet1!AE236,0)</f>
        <v>0</v>
      </c>
      <c r="F237">
        <f>IF(SUM(Sheet1!$AB236:$AF236)&gt;1,Sheet1!AF236,0)</f>
        <v>0</v>
      </c>
      <c r="I237">
        <f>IF(AND(SUM(B237:F237)&gt;0,Sheet1!P236&gt;1),1,0)</f>
        <v>0</v>
      </c>
      <c r="J237">
        <f>IF(AND(SUM(B237:F237)&gt;0,Sheet1!P236&lt;1),1,0)</f>
        <v>0</v>
      </c>
    </row>
    <row r="238" spans="1:10" x14ac:dyDescent="0.2">
      <c r="A238">
        <v>235</v>
      </c>
      <c r="B238">
        <f>IF(SUM(Sheet1!$AB237:$AF237)&gt;1,Sheet1!AB237,0)</f>
        <v>0</v>
      </c>
      <c r="C238">
        <f>IF(SUM(Sheet1!$AB237:$AF237)&gt;1,Sheet1!AC237,0)</f>
        <v>0</v>
      </c>
      <c r="D238">
        <f>IF(SUM(Sheet1!$AB237:$AF237)&gt;1,Sheet1!AD237,0)</f>
        <v>0</v>
      </c>
      <c r="E238">
        <f>IF(SUM(Sheet1!$AB237:$AF237)&gt;1,Sheet1!AE237,0)</f>
        <v>0</v>
      </c>
      <c r="F238">
        <f>IF(SUM(Sheet1!$AB237:$AF237)&gt;1,Sheet1!AF237,0)</f>
        <v>0</v>
      </c>
      <c r="I238">
        <f>IF(AND(SUM(B238:F238)&gt;0,Sheet1!P237&gt;1),1,0)</f>
        <v>0</v>
      </c>
      <c r="J238">
        <f>IF(AND(SUM(B238:F238)&gt;0,Sheet1!P237&lt;1),1,0)</f>
        <v>0</v>
      </c>
    </row>
    <row r="239" spans="1:10" x14ac:dyDescent="0.2">
      <c r="A239">
        <v>236</v>
      </c>
      <c r="B239">
        <f>IF(SUM(Sheet1!$AB238:$AF238)&gt;1,Sheet1!AB238,0)</f>
        <v>0</v>
      </c>
      <c r="C239">
        <f>IF(SUM(Sheet1!$AB238:$AF238)&gt;1,Sheet1!AC238,0)</f>
        <v>0</v>
      </c>
      <c r="D239">
        <f>IF(SUM(Sheet1!$AB238:$AF238)&gt;1,Sheet1!AD238,0)</f>
        <v>0</v>
      </c>
      <c r="E239">
        <f>IF(SUM(Sheet1!$AB238:$AF238)&gt;1,Sheet1!AE238,0)</f>
        <v>0</v>
      </c>
      <c r="F239">
        <f>IF(SUM(Sheet1!$AB238:$AF238)&gt;1,Sheet1!AF238,0)</f>
        <v>0</v>
      </c>
      <c r="I239">
        <f>IF(AND(SUM(B239:F239)&gt;0,Sheet1!P238&gt;1),1,0)</f>
        <v>0</v>
      </c>
      <c r="J239">
        <f>IF(AND(SUM(B239:F239)&gt;0,Sheet1!P238&lt;1),1,0)</f>
        <v>0</v>
      </c>
    </row>
    <row r="240" spans="1:10" x14ac:dyDescent="0.2">
      <c r="A240">
        <v>237</v>
      </c>
      <c r="B240">
        <f>IF(SUM(Sheet1!$AB239:$AF239)&gt;1,Sheet1!AB239,0)</f>
        <v>0</v>
      </c>
      <c r="C240">
        <f>IF(SUM(Sheet1!$AB239:$AF239)&gt;1,Sheet1!AC239,0)</f>
        <v>0</v>
      </c>
      <c r="D240">
        <f>IF(SUM(Sheet1!$AB239:$AF239)&gt;1,Sheet1!AD239,0)</f>
        <v>0</v>
      </c>
      <c r="E240">
        <f>IF(SUM(Sheet1!$AB239:$AF239)&gt;1,Sheet1!AE239,0)</f>
        <v>0</v>
      </c>
      <c r="F240">
        <f>IF(SUM(Sheet1!$AB239:$AF239)&gt;1,Sheet1!AF239,0)</f>
        <v>0</v>
      </c>
      <c r="I240">
        <f>IF(AND(SUM(B240:F240)&gt;0,Sheet1!P239&gt;1),1,0)</f>
        <v>0</v>
      </c>
      <c r="J240">
        <f>IF(AND(SUM(B240:F240)&gt;0,Sheet1!P239&lt;1),1,0)</f>
        <v>0</v>
      </c>
    </row>
    <row r="241" spans="1:10" x14ac:dyDescent="0.2">
      <c r="A241">
        <v>238</v>
      </c>
      <c r="B241">
        <f>IF(SUM(Sheet1!$AB240:$AF240)&gt;1,Sheet1!AB240,0)</f>
        <v>0</v>
      </c>
      <c r="C241">
        <f>IF(SUM(Sheet1!$AB240:$AF240)&gt;1,Sheet1!AC240,0)</f>
        <v>0</v>
      </c>
      <c r="D241">
        <f>IF(SUM(Sheet1!$AB240:$AF240)&gt;1,Sheet1!AD240,0)</f>
        <v>0</v>
      </c>
      <c r="E241">
        <f>IF(SUM(Sheet1!$AB240:$AF240)&gt;1,Sheet1!AE240,0)</f>
        <v>0</v>
      </c>
      <c r="F241">
        <f>IF(SUM(Sheet1!$AB240:$AF240)&gt;1,Sheet1!AF240,0)</f>
        <v>0</v>
      </c>
      <c r="I241">
        <f>IF(AND(SUM(B241:F241)&gt;0,Sheet1!P240&gt;1),1,0)</f>
        <v>0</v>
      </c>
      <c r="J241">
        <f>IF(AND(SUM(B241:F241)&gt;0,Sheet1!P240&lt;1),1,0)</f>
        <v>0</v>
      </c>
    </row>
    <row r="242" spans="1:10" x14ac:dyDescent="0.2">
      <c r="A242">
        <v>239</v>
      </c>
      <c r="B242">
        <f>IF(SUM(Sheet1!$AB241:$AF241)&gt;1,Sheet1!AB241,0)</f>
        <v>0</v>
      </c>
      <c r="C242">
        <f>IF(SUM(Sheet1!$AB241:$AF241)&gt;1,Sheet1!AC241,0)</f>
        <v>0</v>
      </c>
      <c r="D242">
        <f>IF(SUM(Sheet1!$AB241:$AF241)&gt;1,Sheet1!AD241,0)</f>
        <v>0</v>
      </c>
      <c r="E242">
        <f>IF(SUM(Sheet1!$AB241:$AF241)&gt;1,Sheet1!AE241,0)</f>
        <v>0</v>
      </c>
      <c r="F242">
        <f>IF(SUM(Sheet1!$AB241:$AF241)&gt;1,Sheet1!AF241,0)</f>
        <v>0</v>
      </c>
      <c r="I242">
        <f>IF(AND(SUM(B242:F242)&gt;0,Sheet1!P241&gt;1),1,0)</f>
        <v>0</v>
      </c>
      <c r="J242">
        <f>IF(AND(SUM(B242:F242)&gt;0,Sheet1!P241&lt;1),1,0)</f>
        <v>0</v>
      </c>
    </row>
    <row r="243" spans="1:10" x14ac:dyDescent="0.2">
      <c r="A243">
        <v>240</v>
      </c>
      <c r="B243">
        <f>IF(SUM(Sheet1!$AB242:$AF242)&gt;1,Sheet1!AB242,0)</f>
        <v>2</v>
      </c>
      <c r="C243">
        <f>IF(SUM(Sheet1!$AB242:$AF242)&gt;1,Sheet1!AC242,0)</f>
        <v>1</v>
      </c>
      <c r="D243">
        <f>IF(SUM(Sheet1!$AB242:$AF242)&gt;1,Sheet1!AD242,0)</f>
        <v>2</v>
      </c>
      <c r="E243">
        <f>IF(SUM(Sheet1!$AB242:$AF242)&gt;1,Sheet1!AE242,0)</f>
        <v>0</v>
      </c>
      <c r="F243">
        <f>IF(SUM(Sheet1!$AB242:$AF242)&gt;1,Sheet1!AF242,0)</f>
        <v>0</v>
      </c>
      <c r="I243">
        <f>IF(AND(SUM(B243:F243)&gt;0,Sheet1!P242&gt;1),1,0)</f>
        <v>1</v>
      </c>
      <c r="J243">
        <f>IF(AND(SUM(B243:F243)&gt;0,Sheet1!P242&lt;1),1,0)</f>
        <v>0</v>
      </c>
    </row>
    <row r="244" spans="1:10" x14ac:dyDescent="0.2">
      <c r="A244">
        <v>241</v>
      </c>
      <c r="B244">
        <f>IF(SUM(Sheet1!$AB243:$AF243)&gt;1,Sheet1!AB243,0)</f>
        <v>0</v>
      </c>
      <c r="C244">
        <f>IF(SUM(Sheet1!$AB243:$AF243)&gt;1,Sheet1!AC243,0)</f>
        <v>0</v>
      </c>
      <c r="D244">
        <f>IF(SUM(Sheet1!$AB243:$AF243)&gt;1,Sheet1!AD243,0)</f>
        <v>0</v>
      </c>
      <c r="E244">
        <f>IF(SUM(Sheet1!$AB243:$AF243)&gt;1,Sheet1!AE243,0)</f>
        <v>0</v>
      </c>
      <c r="F244">
        <f>IF(SUM(Sheet1!$AB243:$AF243)&gt;1,Sheet1!AF243,0)</f>
        <v>0</v>
      </c>
      <c r="I244">
        <f>IF(AND(SUM(B244:F244)&gt;0,Sheet1!P243&gt;1),1,0)</f>
        <v>0</v>
      </c>
      <c r="J244">
        <f>IF(AND(SUM(B244:F244)&gt;0,Sheet1!P243&lt;1),1,0)</f>
        <v>0</v>
      </c>
    </row>
    <row r="245" spans="1:10" x14ac:dyDescent="0.2">
      <c r="A245">
        <v>242</v>
      </c>
      <c r="B245">
        <f>IF(SUM(Sheet1!$AB244:$AF244)&gt;1,Sheet1!AB244,0)</f>
        <v>0</v>
      </c>
      <c r="C245">
        <f>IF(SUM(Sheet1!$AB244:$AF244)&gt;1,Sheet1!AC244,0)</f>
        <v>0</v>
      </c>
      <c r="D245">
        <f>IF(SUM(Sheet1!$AB244:$AF244)&gt;1,Sheet1!AD244,0)</f>
        <v>0</v>
      </c>
      <c r="E245">
        <f>IF(SUM(Sheet1!$AB244:$AF244)&gt;1,Sheet1!AE244,0)</f>
        <v>0</v>
      </c>
      <c r="F245">
        <f>IF(SUM(Sheet1!$AB244:$AF244)&gt;1,Sheet1!AF244,0)</f>
        <v>0</v>
      </c>
      <c r="I245">
        <f>IF(AND(SUM(B245:F245)&gt;0,Sheet1!P244&gt;1),1,0)</f>
        <v>0</v>
      </c>
      <c r="J245">
        <f>IF(AND(SUM(B245:F245)&gt;0,Sheet1!P244&lt;1),1,0)</f>
        <v>0</v>
      </c>
    </row>
    <row r="246" spans="1:10" x14ac:dyDescent="0.2">
      <c r="A246">
        <v>243</v>
      </c>
      <c r="B246">
        <f>IF(SUM(Sheet1!$AB245:$AF245)&gt;1,Sheet1!AB245,0)</f>
        <v>0</v>
      </c>
      <c r="C246">
        <f>IF(SUM(Sheet1!$AB245:$AF245)&gt;1,Sheet1!AC245,0)</f>
        <v>0</v>
      </c>
      <c r="D246">
        <f>IF(SUM(Sheet1!$AB245:$AF245)&gt;1,Sheet1!AD245,0)</f>
        <v>0</v>
      </c>
      <c r="E246">
        <f>IF(SUM(Sheet1!$AB245:$AF245)&gt;1,Sheet1!AE245,0)</f>
        <v>0</v>
      </c>
      <c r="F246">
        <f>IF(SUM(Sheet1!$AB245:$AF245)&gt;1,Sheet1!AF245,0)</f>
        <v>0</v>
      </c>
      <c r="I246">
        <f>IF(AND(SUM(B246:F246)&gt;0,Sheet1!P245&gt;1),1,0)</f>
        <v>0</v>
      </c>
      <c r="J246">
        <f>IF(AND(SUM(B246:F246)&gt;0,Sheet1!P245&lt;1),1,0)</f>
        <v>0</v>
      </c>
    </row>
    <row r="247" spans="1:10" x14ac:dyDescent="0.2">
      <c r="A247">
        <v>244</v>
      </c>
      <c r="B247">
        <f>IF(SUM(Sheet1!$AB246:$AF246)&gt;1,Sheet1!AB246,0)</f>
        <v>0</v>
      </c>
      <c r="C247">
        <f>IF(SUM(Sheet1!$AB246:$AF246)&gt;1,Sheet1!AC246,0)</f>
        <v>0</v>
      </c>
      <c r="D247">
        <f>IF(SUM(Sheet1!$AB246:$AF246)&gt;1,Sheet1!AD246,0)</f>
        <v>0</v>
      </c>
      <c r="E247">
        <f>IF(SUM(Sheet1!$AB246:$AF246)&gt;1,Sheet1!AE246,0)</f>
        <v>0</v>
      </c>
      <c r="F247">
        <f>IF(SUM(Sheet1!$AB246:$AF246)&gt;1,Sheet1!AF246,0)</f>
        <v>0</v>
      </c>
      <c r="I247">
        <f>IF(AND(SUM(B247:F247)&gt;0,Sheet1!P246&gt;1),1,0)</f>
        <v>0</v>
      </c>
      <c r="J247">
        <f>IF(AND(SUM(B247:F247)&gt;0,Sheet1!P246&lt;1),1,0)</f>
        <v>0</v>
      </c>
    </row>
    <row r="248" spans="1:10" x14ac:dyDescent="0.2">
      <c r="A248">
        <v>245</v>
      </c>
      <c r="B248">
        <f>IF(SUM(Sheet1!$AB247:$AF247)&gt;1,Sheet1!AB247,0)</f>
        <v>221</v>
      </c>
      <c r="C248">
        <f>IF(SUM(Sheet1!$AB247:$AF247)&gt;1,Sheet1!AC247,0)</f>
        <v>92</v>
      </c>
      <c r="D248">
        <f>IF(SUM(Sheet1!$AB247:$AF247)&gt;1,Sheet1!AD247,0)</f>
        <v>38</v>
      </c>
      <c r="E248">
        <f>IF(SUM(Sheet1!$AB247:$AF247)&gt;1,Sheet1!AE247,0)</f>
        <v>3</v>
      </c>
      <c r="F248">
        <f>IF(SUM(Sheet1!$AB247:$AF247)&gt;1,Sheet1!AF247,0)</f>
        <v>0</v>
      </c>
      <c r="I248">
        <f>IF(AND(SUM(B248:F248)&gt;0,Sheet1!P247&gt;1),1,0)</f>
        <v>0</v>
      </c>
      <c r="J248">
        <f>IF(AND(SUM(B248:F248)&gt;0,Sheet1!P247&lt;1),1,0)</f>
        <v>1</v>
      </c>
    </row>
    <row r="249" spans="1:10" x14ac:dyDescent="0.2">
      <c r="A249">
        <v>246</v>
      </c>
      <c r="B249">
        <f>IF(SUM(Sheet1!$AB248:$AF248)&gt;1,Sheet1!AB248,0)</f>
        <v>0</v>
      </c>
      <c r="C249">
        <f>IF(SUM(Sheet1!$AB248:$AF248)&gt;1,Sheet1!AC248,0)</f>
        <v>0</v>
      </c>
      <c r="D249">
        <f>IF(SUM(Sheet1!$AB248:$AF248)&gt;1,Sheet1!AD248,0)</f>
        <v>0</v>
      </c>
      <c r="E249">
        <f>IF(SUM(Sheet1!$AB248:$AF248)&gt;1,Sheet1!AE248,0)</f>
        <v>0</v>
      </c>
      <c r="F249">
        <f>IF(SUM(Sheet1!$AB248:$AF248)&gt;1,Sheet1!AF248,0)</f>
        <v>0</v>
      </c>
      <c r="I249">
        <f>IF(AND(SUM(B249:F249)&gt;0,Sheet1!P248&gt;1),1,0)</f>
        <v>0</v>
      </c>
      <c r="J249">
        <f>IF(AND(SUM(B249:F249)&gt;0,Sheet1!P248&lt;1),1,0)</f>
        <v>0</v>
      </c>
    </row>
    <row r="250" spans="1:10" x14ac:dyDescent="0.2">
      <c r="A250">
        <v>247</v>
      </c>
      <c r="B250">
        <f>IF(SUM(Sheet1!$AB249:$AF249)&gt;1,Sheet1!AB249,0)</f>
        <v>0</v>
      </c>
      <c r="C250">
        <f>IF(SUM(Sheet1!$AB249:$AF249)&gt;1,Sheet1!AC249,0)</f>
        <v>0</v>
      </c>
      <c r="D250">
        <f>IF(SUM(Sheet1!$AB249:$AF249)&gt;1,Sheet1!AD249,0)</f>
        <v>0</v>
      </c>
      <c r="E250">
        <f>IF(SUM(Sheet1!$AB249:$AF249)&gt;1,Sheet1!AE249,0)</f>
        <v>0</v>
      </c>
      <c r="F250">
        <f>IF(SUM(Sheet1!$AB249:$AF249)&gt;1,Sheet1!AF249,0)</f>
        <v>0</v>
      </c>
      <c r="I250">
        <f>IF(AND(SUM(B250:F250)&gt;0,Sheet1!P249&gt;1),1,0)</f>
        <v>0</v>
      </c>
      <c r="J250">
        <f>IF(AND(SUM(B250:F250)&gt;0,Sheet1!P249&lt;1),1,0)</f>
        <v>0</v>
      </c>
    </row>
    <row r="251" spans="1:10" x14ac:dyDescent="0.2">
      <c r="A251">
        <v>248</v>
      </c>
      <c r="B251">
        <f>IF(SUM(Sheet1!$AB250:$AF250)&gt;1,Sheet1!AB250,0)</f>
        <v>634</v>
      </c>
      <c r="C251">
        <f>IF(SUM(Sheet1!$AB250:$AF250)&gt;1,Sheet1!AC250,0)</f>
        <v>292</v>
      </c>
      <c r="D251">
        <f>IF(SUM(Sheet1!$AB250:$AF250)&gt;1,Sheet1!AD250,0)</f>
        <v>101</v>
      </c>
      <c r="E251">
        <f>IF(SUM(Sheet1!$AB250:$AF250)&gt;1,Sheet1!AE250,0)</f>
        <v>12</v>
      </c>
      <c r="F251">
        <f>IF(SUM(Sheet1!$AB250:$AF250)&gt;1,Sheet1!AF250,0)</f>
        <v>1</v>
      </c>
      <c r="I251">
        <f>IF(AND(SUM(B251:F251)&gt;0,Sheet1!P250&gt;1),1,0)</f>
        <v>0</v>
      </c>
      <c r="J251">
        <f>IF(AND(SUM(B251:F251)&gt;0,Sheet1!P250&lt;1),1,0)</f>
        <v>1</v>
      </c>
    </row>
    <row r="252" spans="1:10" x14ac:dyDescent="0.2">
      <c r="A252">
        <v>249</v>
      </c>
      <c r="B252">
        <f>IF(SUM(Sheet1!$AB251:$AF251)&gt;1,Sheet1!AB251,0)</f>
        <v>0</v>
      </c>
      <c r="C252">
        <f>IF(SUM(Sheet1!$AB251:$AF251)&gt;1,Sheet1!AC251,0)</f>
        <v>0</v>
      </c>
      <c r="D252">
        <f>IF(SUM(Sheet1!$AB251:$AF251)&gt;1,Sheet1!AD251,0)</f>
        <v>0</v>
      </c>
      <c r="E252">
        <f>IF(SUM(Sheet1!$AB251:$AF251)&gt;1,Sheet1!AE251,0)</f>
        <v>0</v>
      </c>
      <c r="F252">
        <f>IF(SUM(Sheet1!$AB251:$AF251)&gt;1,Sheet1!AF251,0)</f>
        <v>0</v>
      </c>
      <c r="I252">
        <f>IF(AND(SUM(B252:F252)&gt;0,Sheet1!P251&gt;1),1,0)</f>
        <v>0</v>
      </c>
      <c r="J252">
        <f>IF(AND(SUM(B252:F252)&gt;0,Sheet1!P251&lt;1),1,0)</f>
        <v>0</v>
      </c>
    </row>
    <row r="253" spans="1:10" x14ac:dyDescent="0.2">
      <c r="A253">
        <v>250</v>
      </c>
      <c r="B253">
        <f>IF(SUM(Sheet1!$AB252:$AF252)&gt;1,Sheet1!AB252,0)</f>
        <v>0</v>
      </c>
      <c r="C253">
        <f>IF(SUM(Sheet1!$AB252:$AF252)&gt;1,Sheet1!AC252,0)</f>
        <v>0</v>
      </c>
      <c r="D253">
        <f>IF(SUM(Sheet1!$AB252:$AF252)&gt;1,Sheet1!AD252,0)</f>
        <v>0</v>
      </c>
      <c r="E253">
        <f>IF(SUM(Sheet1!$AB252:$AF252)&gt;1,Sheet1!AE252,0)</f>
        <v>0</v>
      </c>
      <c r="F253">
        <f>IF(SUM(Sheet1!$AB252:$AF252)&gt;1,Sheet1!AF252,0)</f>
        <v>0</v>
      </c>
      <c r="I253">
        <f>IF(AND(SUM(B253:F253)&gt;0,Sheet1!P252&gt;1),1,0)</f>
        <v>0</v>
      </c>
      <c r="J253">
        <f>IF(AND(SUM(B253:F253)&gt;0,Sheet1!P252&lt;1),1,0)</f>
        <v>0</v>
      </c>
    </row>
    <row r="254" spans="1:10" x14ac:dyDescent="0.2">
      <c r="A254">
        <v>251</v>
      </c>
      <c r="B254">
        <f>IF(SUM(Sheet1!$AB253:$AF253)&gt;1,Sheet1!AB253,0)</f>
        <v>0</v>
      </c>
      <c r="C254">
        <f>IF(SUM(Sheet1!$AB253:$AF253)&gt;1,Sheet1!AC253,0)</f>
        <v>0</v>
      </c>
      <c r="D254">
        <f>IF(SUM(Sheet1!$AB253:$AF253)&gt;1,Sheet1!AD253,0)</f>
        <v>0</v>
      </c>
      <c r="E254">
        <f>IF(SUM(Sheet1!$AB253:$AF253)&gt;1,Sheet1!AE253,0)</f>
        <v>0</v>
      </c>
      <c r="F254">
        <f>IF(SUM(Sheet1!$AB253:$AF253)&gt;1,Sheet1!AF253,0)</f>
        <v>0</v>
      </c>
      <c r="I254">
        <f>IF(AND(SUM(B254:F254)&gt;0,Sheet1!P253&gt;1),1,0)</f>
        <v>0</v>
      </c>
      <c r="J254">
        <f>IF(AND(SUM(B254:F254)&gt;0,Sheet1!P253&lt;1),1,0)</f>
        <v>0</v>
      </c>
    </row>
    <row r="255" spans="1:10" x14ac:dyDescent="0.2">
      <c r="A255">
        <v>252</v>
      </c>
      <c r="B255">
        <f>IF(SUM(Sheet1!$AB254:$AF254)&gt;1,Sheet1!AB254,0)</f>
        <v>0</v>
      </c>
      <c r="C255">
        <f>IF(SUM(Sheet1!$AB254:$AF254)&gt;1,Sheet1!AC254,0)</f>
        <v>0</v>
      </c>
      <c r="D255">
        <f>IF(SUM(Sheet1!$AB254:$AF254)&gt;1,Sheet1!AD254,0)</f>
        <v>0</v>
      </c>
      <c r="E255">
        <f>IF(SUM(Sheet1!$AB254:$AF254)&gt;1,Sheet1!AE254,0)</f>
        <v>0</v>
      </c>
      <c r="F255">
        <f>IF(SUM(Sheet1!$AB254:$AF254)&gt;1,Sheet1!AF254,0)</f>
        <v>0</v>
      </c>
      <c r="I255">
        <f>IF(AND(SUM(B255:F255)&gt;0,Sheet1!P254&gt;1),1,0)</f>
        <v>0</v>
      </c>
      <c r="J255">
        <f>IF(AND(SUM(B255:F255)&gt;0,Sheet1!P254&lt;1),1,0)</f>
        <v>0</v>
      </c>
    </row>
    <row r="256" spans="1:10" x14ac:dyDescent="0.2">
      <c r="A256">
        <v>253</v>
      </c>
      <c r="B256">
        <f>IF(SUM(Sheet1!$AB255:$AF255)&gt;1,Sheet1!AB255,0)</f>
        <v>0</v>
      </c>
      <c r="C256">
        <f>IF(SUM(Sheet1!$AB255:$AF255)&gt;1,Sheet1!AC255,0)</f>
        <v>0</v>
      </c>
      <c r="D256">
        <f>IF(SUM(Sheet1!$AB255:$AF255)&gt;1,Sheet1!AD255,0)</f>
        <v>0</v>
      </c>
      <c r="E256">
        <f>IF(SUM(Sheet1!$AB255:$AF255)&gt;1,Sheet1!AE255,0)</f>
        <v>0</v>
      </c>
      <c r="F256">
        <f>IF(SUM(Sheet1!$AB255:$AF255)&gt;1,Sheet1!AF255,0)</f>
        <v>0</v>
      </c>
      <c r="I256">
        <f>IF(AND(SUM(B256:F256)&gt;0,Sheet1!P255&gt;1),1,0)</f>
        <v>0</v>
      </c>
      <c r="J256">
        <f>IF(AND(SUM(B256:F256)&gt;0,Sheet1!P255&lt;1),1,0)</f>
        <v>0</v>
      </c>
    </row>
    <row r="257" spans="1:10" x14ac:dyDescent="0.2">
      <c r="A257">
        <v>254</v>
      </c>
      <c r="B257">
        <f>IF(SUM(Sheet1!$AB256:$AF256)&gt;1,Sheet1!AB256,0)</f>
        <v>85</v>
      </c>
      <c r="C257">
        <f>IF(SUM(Sheet1!$AB256:$AF256)&gt;1,Sheet1!AC256,0)</f>
        <v>1945</v>
      </c>
      <c r="D257">
        <f>IF(SUM(Sheet1!$AB256:$AF256)&gt;1,Sheet1!AD256,0)</f>
        <v>244</v>
      </c>
      <c r="E257">
        <f>IF(SUM(Sheet1!$AB256:$AF256)&gt;1,Sheet1!AE256,0)</f>
        <v>20</v>
      </c>
      <c r="F257">
        <f>IF(SUM(Sheet1!$AB256:$AF256)&gt;1,Sheet1!AF256,0)</f>
        <v>2</v>
      </c>
      <c r="I257">
        <f>IF(AND(SUM(B257:F257)&gt;0,Sheet1!P256&gt;1),1,0)</f>
        <v>0</v>
      </c>
      <c r="J257">
        <f>IF(AND(SUM(B257:F257)&gt;0,Sheet1!P256&lt;1),1,0)</f>
        <v>1</v>
      </c>
    </row>
    <row r="258" spans="1:10" x14ac:dyDescent="0.2">
      <c r="A258">
        <v>255</v>
      </c>
      <c r="B258">
        <f>IF(SUM(Sheet1!$AB257:$AF257)&gt;1,Sheet1!AB257,0)</f>
        <v>196</v>
      </c>
      <c r="C258">
        <f>IF(SUM(Sheet1!$AB257:$AF257)&gt;1,Sheet1!AC257,0)</f>
        <v>159</v>
      </c>
      <c r="D258">
        <f>IF(SUM(Sheet1!$AB257:$AF257)&gt;1,Sheet1!AD257,0)</f>
        <v>408</v>
      </c>
      <c r="E258">
        <f>IF(SUM(Sheet1!$AB257:$AF257)&gt;1,Sheet1!AE257,0)</f>
        <v>34</v>
      </c>
      <c r="F258">
        <f>IF(SUM(Sheet1!$AB257:$AF257)&gt;1,Sheet1!AF257,0)</f>
        <v>0</v>
      </c>
      <c r="I258">
        <f>IF(AND(SUM(B258:F258)&gt;0,Sheet1!P257&gt;1),1,0)</f>
        <v>1</v>
      </c>
      <c r="J258">
        <f>IF(AND(SUM(B258:F258)&gt;0,Sheet1!P257&lt;1),1,0)</f>
        <v>0</v>
      </c>
    </row>
    <row r="259" spans="1:10" x14ac:dyDescent="0.2">
      <c r="A259">
        <v>256</v>
      </c>
      <c r="B259">
        <f>IF(SUM(Sheet1!$AB258:$AF258)&gt;1,Sheet1!AB258,0)</f>
        <v>1</v>
      </c>
      <c r="C259">
        <f>IF(SUM(Sheet1!$AB258:$AF258)&gt;1,Sheet1!AC258,0)</f>
        <v>1</v>
      </c>
      <c r="D259">
        <f>IF(SUM(Sheet1!$AB258:$AF258)&gt;1,Sheet1!AD258,0)</f>
        <v>0</v>
      </c>
      <c r="E259">
        <f>IF(SUM(Sheet1!$AB258:$AF258)&gt;1,Sheet1!AE258,0)</f>
        <v>1</v>
      </c>
      <c r="F259">
        <f>IF(SUM(Sheet1!$AB258:$AF258)&gt;1,Sheet1!AF258,0)</f>
        <v>0</v>
      </c>
      <c r="I259">
        <f>IF(AND(SUM(B259:F259)&gt;0,Sheet1!P258&gt;1),1,0)</f>
        <v>0</v>
      </c>
      <c r="J259">
        <f>IF(AND(SUM(B259:F259)&gt;0,Sheet1!P258&lt;1),1,0)</f>
        <v>1</v>
      </c>
    </row>
    <row r="260" spans="1:10" x14ac:dyDescent="0.2">
      <c r="A260">
        <v>257</v>
      </c>
      <c r="B260">
        <f>IF(SUM(Sheet1!$AB259:$AF259)&gt;1,Sheet1!AB259,0)</f>
        <v>0</v>
      </c>
      <c r="C260">
        <f>IF(SUM(Sheet1!$AB259:$AF259)&gt;1,Sheet1!AC259,0)</f>
        <v>0</v>
      </c>
      <c r="D260">
        <f>IF(SUM(Sheet1!$AB259:$AF259)&gt;1,Sheet1!AD259,0)</f>
        <v>0</v>
      </c>
      <c r="E260">
        <f>IF(SUM(Sheet1!$AB259:$AF259)&gt;1,Sheet1!AE259,0)</f>
        <v>0</v>
      </c>
      <c r="F260">
        <f>IF(SUM(Sheet1!$AB259:$AF259)&gt;1,Sheet1!AF259,0)</f>
        <v>0</v>
      </c>
      <c r="I260">
        <f>IF(AND(SUM(B260:F260)&gt;0,Sheet1!P259&gt;1),1,0)</f>
        <v>0</v>
      </c>
      <c r="J260">
        <f>IF(AND(SUM(B260:F260)&gt;0,Sheet1!P259&lt;1),1,0)</f>
        <v>0</v>
      </c>
    </row>
    <row r="261" spans="1:10" x14ac:dyDescent="0.2">
      <c r="A261">
        <v>258</v>
      </c>
      <c r="B261">
        <f>IF(SUM(Sheet1!$AB260:$AF260)&gt;1,Sheet1!AB260,0)</f>
        <v>0</v>
      </c>
      <c r="C261">
        <f>IF(SUM(Sheet1!$AB260:$AF260)&gt;1,Sheet1!AC260,0)</f>
        <v>0</v>
      </c>
      <c r="D261">
        <f>IF(SUM(Sheet1!$AB260:$AF260)&gt;1,Sheet1!AD260,0)</f>
        <v>0</v>
      </c>
      <c r="E261">
        <f>IF(SUM(Sheet1!$AB260:$AF260)&gt;1,Sheet1!AE260,0)</f>
        <v>0</v>
      </c>
      <c r="F261">
        <f>IF(SUM(Sheet1!$AB260:$AF260)&gt;1,Sheet1!AF260,0)</f>
        <v>0</v>
      </c>
      <c r="I261">
        <f>IF(AND(SUM(B261:F261)&gt;0,Sheet1!P260&gt;1),1,0)</f>
        <v>0</v>
      </c>
      <c r="J261">
        <f>IF(AND(SUM(B261:F261)&gt;0,Sheet1!P260&lt;1),1,0)</f>
        <v>0</v>
      </c>
    </row>
    <row r="262" spans="1:10" x14ac:dyDescent="0.2">
      <c r="A262">
        <v>259</v>
      </c>
      <c r="B262">
        <f>IF(SUM(Sheet1!$AB261:$AF261)&gt;1,Sheet1!AB261,0)</f>
        <v>0</v>
      </c>
      <c r="C262">
        <f>IF(SUM(Sheet1!$AB261:$AF261)&gt;1,Sheet1!AC261,0)</f>
        <v>0</v>
      </c>
      <c r="D262">
        <f>IF(SUM(Sheet1!$AB261:$AF261)&gt;1,Sheet1!AD261,0)</f>
        <v>0</v>
      </c>
      <c r="E262">
        <f>IF(SUM(Sheet1!$AB261:$AF261)&gt;1,Sheet1!AE261,0)</f>
        <v>0</v>
      </c>
      <c r="F262">
        <f>IF(SUM(Sheet1!$AB261:$AF261)&gt;1,Sheet1!AF261,0)</f>
        <v>0</v>
      </c>
      <c r="I262">
        <f>IF(AND(SUM(B262:F262)&gt;0,Sheet1!P261&gt;1),1,0)</f>
        <v>0</v>
      </c>
      <c r="J262">
        <f>IF(AND(SUM(B262:F262)&gt;0,Sheet1!P261&lt;1),1,0)</f>
        <v>0</v>
      </c>
    </row>
    <row r="263" spans="1:10" x14ac:dyDescent="0.2">
      <c r="A263">
        <v>260</v>
      </c>
      <c r="B263">
        <f>IF(SUM(Sheet1!$AB262:$AF262)&gt;1,Sheet1!AB262,0)</f>
        <v>0</v>
      </c>
      <c r="C263">
        <f>IF(SUM(Sheet1!$AB262:$AF262)&gt;1,Sheet1!AC262,0)</f>
        <v>0</v>
      </c>
      <c r="D263">
        <f>IF(SUM(Sheet1!$AB262:$AF262)&gt;1,Sheet1!AD262,0)</f>
        <v>0</v>
      </c>
      <c r="E263">
        <f>IF(SUM(Sheet1!$AB262:$AF262)&gt;1,Sheet1!AE262,0)</f>
        <v>0</v>
      </c>
      <c r="F263">
        <f>IF(SUM(Sheet1!$AB262:$AF262)&gt;1,Sheet1!AF262,0)</f>
        <v>0</v>
      </c>
      <c r="I263">
        <f>IF(AND(SUM(B263:F263)&gt;0,Sheet1!P262&gt;1),1,0)</f>
        <v>0</v>
      </c>
      <c r="J263">
        <f>IF(AND(SUM(B263:F263)&gt;0,Sheet1!P262&lt;1),1,0)</f>
        <v>0</v>
      </c>
    </row>
    <row r="264" spans="1:10" x14ac:dyDescent="0.2">
      <c r="A264">
        <v>261</v>
      </c>
      <c r="B264">
        <f>IF(SUM(Sheet1!$AB263:$AF263)&gt;1,Sheet1!AB263,0)</f>
        <v>0</v>
      </c>
      <c r="C264">
        <f>IF(SUM(Sheet1!$AB263:$AF263)&gt;1,Sheet1!AC263,0)</f>
        <v>0</v>
      </c>
      <c r="D264">
        <f>IF(SUM(Sheet1!$AB263:$AF263)&gt;1,Sheet1!AD263,0)</f>
        <v>0</v>
      </c>
      <c r="E264">
        <f>IF(SUM(Sheet1!$AB263:$AF263)&gt;1,Sheet1!AE263,0)</f>
        <v>0</v>
      </c>
      <c r="F264">
        <f>IF(SUM(Sheet1!$AB263:$AF263)&gt;1,Sheet1!AF263,0)</f>
        <v>0</v>
      </c>
      <c r="I264">
        <f>IF(AND(SUM(B264:F264)&gt;0,Sheet1!P263&gt;1),1,0)</f>
        <v>0</v>
      </c>
      <c r="J264">
        <f>IF(AND(SUM(B264:F264)&gt;0,Sheet1!P263&lt;1),1,0)</f>
        <v>0</v>
      </c>
    </row>
    <row r="265" spans="1:10" x14ac:dyDescent="0.2">
      <c r="A265">
        <v>262</v>
      </c>
      <c r="B265">
        <f>IF(SUM(Sheet1!$AB264:$AF264)&gt;1,Sheet1!AB264,0)</f>
        <v>0</v>
      </c>
      <c r="C265">
        <f>IF(SUM(Sheet1!$AB264:$AF264)&gt;1,Sheet1!AC264,0)</f>
        <v>0</v>
      </c>
      <c r="D265">
        <f>IF(SUM(Sheet1!$AB264:$AF264)&gt;1,Sheet1!AD264,0)</f>
        <v>0</v>
      </c>
      <c r="E265">
        <f>IF(SUM(Sheet1!$AB264:$AF264)&gt;1,Sheet1!AE264,0)</f>
        <v>0</v>
      </c>
      <c r="F265">
        <f>IF(SUM(Sheet1!$AB264:$AF264)&gt;1,Sheet1!AF264,0)</f>
        <v>0</v>
      </c>
      <c r="I265">
        <f>IF(AND(SUM(B265:F265)&gt;0,Sheet1!P264&gt;1),1,0)</f>
        <v>0</v>
      </c>
      <c r="J265">
        <f>IF(AND(SUM(B265:F265)&gt;0,Sheet1!P264&lt;1),1,0)</f>
        <v>0</v>
      </c>
    </row>
    <row r="266" spans="1:10" x14ac:dyDescent="0.2">
      <c r="A266">
        <v>263</v>
      </c>
      <c r="B266">
        <f>IF(SUM(Sheet1!$AB265:$AF265)&gt;1,Sheet1!AB265,0)</f>
        <v>0</v>
      </c>
      <c r="C266">
        <f>IF(SUM(Sheet1!$AB265:$AF265)&gt;1,Sheet1!AC265,0)</f>
        <v>0</v>
      </c>
      <c r="D266">
        <f>IF(SUM(Sheet1!$AB265:$AF265)&gt;1,Sheet1!AD265,0)</f>
        <v>0</v>
      </c>
      <c r="E266">
        <f>IF(SUM(Sheet1!$AB265:$AF265)&gt;1,Sheet1!AE265,0)</f>
        <v>0</v>
      </c>
      <c r="F266">
        <f>IF(SUM(Sheet1!$AB265:$AF265)&gt;1,Sheet1!AF265,0)</f>
        <v>0</v>
      </c>
      <c r="I266">
        <f>IF(AND(SUM(B266:F266)&gt;0,Sheet1!P265&gt;1),1,0)</f>
        <v>0</v>
      </c>
      <c r="J266">
        <f>IF(AND(SUM(B266:F266)&gt;0,Sheet1!P265&lt;1),1,0)</f>
        <v>0</v>
      </c>
    </row>
    <row r="267" spans="1:10" x14ac:dyDescent="0.2">
      <c r="A267">
        <v>264</v>
      </c>
      <c r="B267">
        <f>IF(SUM(Sheet1!$AB266:$AF266)&gt;1,Sheet1!AB266,0)</f>
        <v>0</v>
      </c>
      <c r="C267">
        <f>IF(SUM(Sheet1!$AB266:$AF266)&gt;1,Sheet1!AC266,0)</f>
        <v>0</v>
      </c>
      <c r="D267">
        <f>IF(SUM(Sheet1!$AB266:$AF266)&gt;1,Sheet1!AD266,0)</f>
        <v>0</v>
      </c>
      <c r="E267">
        <f>IF(SUM(Sheet1!$AB266:$AF266)&gt;1,Sheet1!AE266,0)</f>
        <v>0</v>
      </c>
      <c r="F267">
        <f>IF(SUM(Sheet1!$AB266:$AF266)&gt;1,Sheet1!AF266,0)</f>
        <v>0</v>
      </c>
      <c r="I267">
        <f>IF(AND(SUM(B267:F267)&gt;0,Sheet1!P266&gt;1),1,0)</f>
        <v>0</v>
      </c>
      <c r="J267">
        <f>IF(AND(SUM(B267:F267)&gt;0,Sheet1!P266&lt;1),1,0)</f>
        <v>0</v>
      </c>
    </row>
    <row r="268" spans="1:10" x14ac:dyDescent="0.2">
      <c r="A268">
        <v>265</v>
      </c>
      <c r="B268">
        <f>IF(SUM(Sheet1!$AB267:$AF267)&gt;1,Sheet1!AB267,0)</f>
        <v>0</v>
      </c>
      <c r="C268">
        <f>IF(SUM(Sheet1!$AB267:$AF267)&gt;1,Sheet1!AC267,0)</f>
        <v>0</v>
      </c>
      <c r="D268">
        <f>IF(SUM(Sheet1!$AB267:$AF267)&gt;1,Sheet1!AD267,0)</f>
        <v>0</v>
      </c>
      <c r="E268">
        <f>IF(SUM(Sheet1!$AB267:$AF267)&gt;1,Sheet1!AE267,0)</f>
        <v>0</v>
      </c>
      <c r="F268">
        <f>IF(SUM(Sheet1!$AB267:$AF267)&gt;1,Sheet1!AF267,0)</f>
        <v>0</v>
      </c>
      <c r="I268" t="e">
        <f>IF(AND(SUM(B268:F268)&gt;0,Sheet1!P267&gt;1),1,0)</f>
        <v>#DIV/0!</v>
      </c>
      <c r="J268" t="e">
        <f>IF(AND(SUM(B268:F268)&gt;0,Sheet1!P267&lt;1),1,0)</f>
        <v>#DIV/0!</v>
      </c>
    </row>
    <row r="269" spans="1:10" x14ac:dyDescent="0.2">
      <c r="A269">
        <v>266</v>
      </c>
      <c r="B269">
        <f>IF(SUM(Sheet1!$AB268:$AF268)&gt;1,Sheet1!AB268,0)</f>
        <v>0</v>
      </c>
      <c r="C269">
        <f>IF(SUM(Sheet1!$AB268:$AF268)&gt;1,Sheet1!AC268,0)</f>
        <v>0</v>
      </c>
      <c r="D269">
        <f>IF(SUM(Sheet1!$AB268:$AF268)&gt;1,Sheet1!AD268,0)</f>
        <v>0</v>
      </c>
      <c r="E269">
        <f>IF(SUM(Sheet1!$AB268:$AF268)&gt;1,Sheet1!AE268,0)</f>
        <v>0</v>
      </c>
      <c r="F269">
        <f>IF(SUM(Sheet1!$AB268:$AF268)&gt;1,Sheet1!AF268,0)</f>
        <v>0</v>
      </c>
      <c r="I269">
        <f>IF(AND(SUM(B269:F269)&gt;0,Sheet1!P268&gt;1),1,0)</f>
        <v>0</v>
      </c>
      <c r="J269">
        <f>IF(AND(SUM(B269:F269)&gt;0,Sheet1!P268&lt;1),1,0)</f>
        <v>0</v>
      </c>
    </row>
    <row r="270" spans="1:10" x14ac:dyDescent="0.2">
      <c r="A270">
        <v>267</v>
      </c>
      <c r="B270">
        <f>IF(SUM(Sheet1!$AB269:$AF269)&gt;1,Sheet1!AB269,0)</f>
        <v>0</v>
      </c>
      <c r="C270">
        <f>IF(SUM(Sheet1!$AB269:$AF269)&gt;1,Sheet1!AC269,0)</f>
        <v>0</v>
      </c>
      <c r="D270">
        <f>IF(SUM(Sheet1!$AB269:$AF269)&gt;1,Sheet1!AD269,0)</f>
        <v>0</v>
      </c>
      <c r="E270">
        <f>IF(SUM(Sheet1!$AB269:$AF269)&gt;1,Sheet1!AE269,0)</f>
        <v>0</v>
      </c>
      <c r="F270">
        <f>IF(SUM(Sheet1!$AB269:$AF269)&gt;1,Sheet1!AF269,0)</f>
        <v>0</v>
      </c>
      <c r="I270">
        <f>IF(AND(SUM(B270:F270)&gt;0,Sheet1!P269&gt;1),1,0)</f>
        <v>0</v>
      </c>
      <c r="J270">
        <f>IF(AND(SUM(B270:F270)&gt;0,Sheet1!P269&lt;1),1,0)</f>
        <v>0</v>
      </c>
    </row>
    <row r="271" spans="1:10" x14ac:dyDescent="0.2">
      <c r="A271">
        <v>268</v>
      </c>
      <c r="B271">
        <f>IF(SUM(Sheet1!$AB270:$AF270)&gt;1,Sheet1!AB270,0)</f>
        <v>0</v>
      </c>
      <c r="C271">
        <f>IF(SUM(Sheet1!$AB270:$AF270)&gt;1,Sheet1!AC270,0)</f>
        <v>0</v>
      </c>
      <c r="D271">
        <f>IF(SUM(Sheet1!$AB270:$AF270)&gt;1,Sheet1!AD270,0)</f>
        <v>0</v>
      </c>
      <c r="E271">
        <f>IF(SUM(Sheet1!$AB270:$AF270)&gt;1,Sheet1!AE270,0)</f>
        <v>0</v>
      </c>
      <c r="F271">
        <f>IF(SUM(Sheet1!$AB270:$AF270)&gt;1,Sheet1!AF270,0)</f>
        <v>0</v>
      </c>
      <c r="I271">
        <f>IF(AND(SUM(B271:F271)&gt;0,Sheet1!P270&gt;1),1,0)</f>
        <v>0</v>
      </c>
      <c r="J271">
        <f>IF(AND(SUM(B271:F271)&gt;0,Sheet1!P270&lt;1),1,0)</f>
        <v>0</v>
      </c>
    </row>
    <row r="272" spans="1:10" x14ac:dyDescent="0.2">
      <c r="A272">
        <v>269</v>
      </c>
      <c r="B272">
        <f>IF(SUM(Sheet1!$AB271:$AF271)&gt;1,Sheet1!AB271,0)</f>
        <v>0</v>
      </c>
      <c r="C272">
        <f>IF(SUM(Sheet1!$AB271:$AF271)&gt;1,Sheet1!AC271,0)</f>
        <v>0</v>
      </c>
      <c r="D272">
        <f>IF(SUM(Sheet1!$AB271:$AF271)&gt;1,Sheet1!AD271,0)</f>
        <v>0</v>
      </c>
      <c r="E272">
        <f>IF(SUM(Sheet1!$AB271:$AF271)&gt;1,Sheet1!AE271,0)</f>
        <v>0</v>
      </c>
      <c r="F272">
        <f>IF(SUM(Sheet1!$AB271:$AF271)&gt;1,Sheet1!AF271,0)</f>
        <v>0</v>
      </c>
      <c r="I272">
        <f>IF(AND(SUM(B272:F272)&gt;0,Sheet1!P271&gt;1),1,0)</f>
        <v>0</v>
      </c>
      <c r="J272">
        <f>IF(AND(SUM(B272:F272)&gt;0,Sheet1!P271&lt;1),1,0)</f>
        <v>0</v>
      </c>
    </row>
    <row r="273" spans="1:10" x14ac:dyDescent="0.2">
      <c r="A273">
        <v>270</v>
      </c>
      <c r="B273">
        <f>IF(SUM(Sheet1!$AB272:$AF272)&gt;1,Sheet1!AB272,0)</f>
        <v>0</v>
      </c>
      <c r="C273">
        <f>IF(SUM(Sheet1!$AB272:$AF272)&gt;1,Sheet1!AC272,0)</f>
        <v>0</v>
      </c>
      <c r="D273">
        <f>IF(SUM(Sheet1!$AB272:$AF272)&gt;1,Sheet1!AD272,0)</f>
        <v>0</v>
      </c>
      <c r="E273">
        <f>IF(SUM(Sheet1!$AB272:$AF272)&gt;1,Sheet1!AE272,0)</f>
        <v>0</v>
      </c>
      <c r="F273">
        <f>IF(SUM(Sheet1!$AB272:$AF272)&gt;1,Sheet1!AF272,0)</f>
        <v>0</v>
      </c>
      <c r="I273">
        <f>IF(AND(SUM(B273:F273)&gt;0,Sheet1!P272&gt;1),1,0)</f>
        <v>0</v>
      </c>
      <c r="J273">
        <f>IF(AND(SUM(B273:F273)&gt;0,Sheet1!P272&lt;1),1,0)</f>
        <v>0</v>
      </c>
    </row>
    <row r="274" spans="1:10" x14ac:dyDescent="0.2">
      <c r="A274">
        <v>271</v>
      </c>
      <c r="B274">
        <f>IF(SUM(Sheet1!$AB273:$AF273)&gt;1,Sheet1!AB273,0)</f>
        <v>0</v>
      </c>
      <c r="C274">
        <f>IF(SUM(Sheet1!$AB273:$AF273)&gt;1,Sheet1!AC273,0)</f>
        <v>0</v>
      </c>
      <c r="D274">
        <f>IF(SUM(Sheet1!$AB273:$AF273)&gt;1,Sheet1!AD273,0)</f>
        <v>0</v>
      </c>
      <c r="E274">
        <f>IF(SUM(Sheet1!$AB273:$AF273)&gt;1,Sheet1!AE273,0)</f>
        <v>0</v>
      </c>
      <c r="F274">
        <f>IF(SUM(Sheet1!$AB273:$AF273)&gt;1,Sheet1!AF273,0)</f>
        <v>0</v>
      </c>
      <c r="I274">
        <f>IF(AND(SUM(B274:F274)&gt;0,Sheet1!P273&gt;1),1,0)</f>
        <v>0</v>
      </c>
      <c r="J274">
        <f>IF(AND(SUM(B274:F274)&gt;0,Sheet1!P273&lt;1),1,0)</f>
        <v>0</v>
      </c>
    </row>
    <row r="275" spans="1:10" x14ac:dyDescent="0.2">
      <c r="A275">
        <v>272</v>
      </c>
      <c r="B275">
        <f>IF(SUM(Sheet1!$AB274:$AF274)&gt;1,Sheet1!AB274,0)</f>
        <v>0</v>
      </c>
      <c r="C275">
        <f>IF(SUM(Sheet1!$AB274:$AF274)&gt;1,Sheet1!AC274,0)</f>
        <v>0</v>
      </c>
      <c r="D275">
        <f>IF(SUM(Sheet1!$AB274:$AF274)&gt;1,Sheet1!AD274,0)</f>
        <v>0</v>
      </c>
      <c r="E275">
        <f>IF(SUM(Sheet1!$AB274:$AF274)&gt;1,Sheet1!AE274,0)</f>
        <v>0</v>
      </c>
      <c r="F275">
        <f>IF(SUM(Sheet1!$AB274:$AF274)&gt;1,Sheet1!AF274,0)</f>
        <v>0</v>
      </c>
      <c r="I275" t="e">
        <f>IF(AND(SUM(B275:F275)&gt;0,Sheet1!P274&gt;1),1,0)</f>
        <v>#DIV/0!</v>
      </c>
      <c r="J275" t="e">
        <f>IF(AND(SUM(B275:F275)&gt;0,Sheet1!P274&lt;1),1,0)</f>
        <v>#DIV/0!</v>
      </c>
    </row>
    <row r="276" spans="1:10" x14ac:dyDescent="0.2">
      <c r="A276">
        <v>273</v>
      </c>
      <c r="B276">
        <f>IF(SUM(Sheet1!$AB275:$AF275)&gt;1,Sheet1!AB275,0)</f>
        <v>0</v>
      </c>
      <c r="C276">
        <f>IF(SUM(Sheet1!$AB275:$AF275)&gt;1,Sheet1!AC275,0)</f>
        <v>0</v>
      </c>
      <c r="D276">
        <f>IF(SUM(Sheet1!$AB275:$AF275)&gt;1,Sheet1!AD275,0)</f>
        <v>0</v>
      </c>
      <c r="E276">
        <f>IF(SUM(Sheet1!$AB275:$AF275)&gt;1,Sheet1!AE275,0)</f>
        <v>0</v>
      </c>
      <c r="F276">
        <f>IF(SUM(Sheet1!$AB275:$AF275)&gt;1,Sheet1!AF275,0)</f>
        <v>0</v>
      </c>
      <c r="I276">
        <f>IF(AND(SUM(B276:F276)&gt;0,Sheet1!P275&gt;1),1,0)</f>
        <v>0</v>
      </c>
      <c r="J276">
        <f>IF(AND(SUM(B276:F276)&gt;0,Sheet1!P275&lt;1),1,0)</f>
        <v>0</v>
      </c>
    </row>
    <row r="277" spans="1:10" x14ac:dyDescent="0.2">
      <c r="A277">
        <v>274</v>
      </c>
      <c r="B277">
        <f>IF(SUM(Sheet1!$AB276:$AF276)&gt;1,Sheet1!AB276,0)</f>
        <v>0</v>
      </c>
      <c r="C277">
        <f>IF(SUM(Sheet1!$AB276:$AF276)&gt;1,Sheet1!AC276,0)</f>
        <v>0</v>
      </c>
      <c r="D277">
        <f>IF(SUM(Sheet1!$AB276:$AF276)&gt;1,Sheet1!AD276,0)</f>
        <v>0</v>
      </c>
      <c r="E277">
        <f>IF(SUM(Sheet1!$AB276:$AF276)&gt;1,Sheet1!AE276,0)</f>
        <v>0</v>
      </c>
      <c r="F277">
        <f>IF(SUM(Sheet1!$AB276:$AF276)&gt;1,Sheet1!AF276,0)</f>
        <v>0</v>
      </c>
      <c r="I277">
        <f>IF(AND(SUM(B277:F277)&gt;0,Sheet1!P276&gt;1),1,0)</f>
        <v>0</v>
      </c>
      <c r="J277">
        <f>IF(AND(SUM(B277:F277)&gt;0,Sheet1!P276&lt;1),1,0)</f>
        <v>0</v>
      </c>
    </row>
    <row r="278" spans="1:10" x14ac:dyDescent="0.2">
      <c r="A278">
        <v>275</v>
      </c>
      <c r="B278">
        <f>IF(SUM(Sheet1!$AB277:$AF277)&gt;1,Sheet1!AB277,0)</f>
        <v>0</v>
      </c>
      <c r="C278">
        <f>IF(SUM(Sheet1!$AB277:$AF277)&gt;1,Sheet1!AC277,0)</f>
        <v>0</v>
      </c>
      <c r="D278">
        <f>IF(SUM(Sheet1!$AB277:$AF277)&gt;1,Sheet1!AD277,0)</f>
        <v>0</v>
      </c>
      <c r="E278">
        <f>IF(SUM(Sheet1!$AB277:$AF277)&gt;1,Sheet1!AE277,0)</f>
        <v>0</v>
      </c>
      <c r="F278">
        <f>IF(SUM(Sheet1!$AB277:$AF277)&gt;1,Sheet1!AF277,0)</f>
        <v>0</v>
      </c>
      <c r="I278">
        <f>IF(AND(SUM(B278:F278)&gt;0,Sheet1!P277&gt;1),1,0)</f>
        <v>0</v>
      </c>
      <c r="J278">
        <f>IF(AND(SUM(B278:F278)&gt;0,Sheet1!P277&lt;1),1,0)</f>
        <v>0</v>
      </c>
    </row>
    <row r="279" spans="1:10" x14ac:dyDescent="0.2">
      <c r="A279">
        <v>276</v>
      </c>
      <c r="B279">
        <f>IF(SUM(Sheet1!$AB278:$AF278)&gt;1,Sheet1!AB278,0)</f>
        <v>0</v>
      </c>
      <c r="C279">
        <f>IF(SUM(Sheet1!$AB278:$AF278)&gt;1,Sheet1!AC278,0)</f>
        <v>0</v>
      </c>
      <c r="D279">
        <f>IF(SUM(Sheet1!$AB278:$AF278)&gt;1,Sheet1!AD278,0)</f>
        <v>0</v>
      </c>
      <c r="E279">
        <f>IF(SUM(Sheet1!$AB278:$AF278)&gt;1,Sheet1!AE278,0)</f>
        <v>0</v>
      </c>
      <c r="F279">
        <f>IF(SUM(Sheet1!$AB278:$AF278)&gt;1,Sheet1!AF278,0)</f>
        <v>0</v>
      </c>
      <c r="I279">
        <f>IF(AND(SUM(B279:F279)&gt;0,Sheet1!P278&gt;1),1,0)</f>
        <v>0</v>
      </c>
      <c r="J279">
        <f>IF(AND(SUM(B279:F279)&gt;0,Sheet1!P278&lt;1),1,0)</f>
        <v>0</v>
      </c>
    </row>
    <row r="280" spans="1:10" x14ac:dyDescent="0.2">
      <c r="A280">
        <v>277</v>
      </c>
      <c r="B280">
        <f>IF(SUM(Sheet1!$AB279:$AF279)&gt;1,Sheet1!AB279,0)</f>
        <v>0</v>
      </c>
      <c r="C280">
        <f>IF(SUM(Sheet1!$AB279:$AF279)&gt;1,Sheet1!AC279,0)</f>
        <v>0</v>
      </c>
      <c r="D280">
        <f>IF(SUM(Sheet1!$AB279:$AF279)&gt;1,Sheet1!AD279,0)</f>
        <v>0</v>
      </c>
      <c r="E280">
        <f>IF(SUM(Sheet1!$AB279:$AF279)&gt;1,Sheet1!AE279,0)</f>
        <v>0</v>
      </c>
      <c r="F280">
        <f>IF(SUM(Sheet1!$AB279:$AF279)&gt;1,Sheet1!AF279,0)</f>
        <v>0</v>
      </c>
      <c r="I280">
        <f>IF(AND(SUM(B280:F280)&gt;0,Sheet1!P279&gt;1),1,0)</f>
        <v>0</v>
      </c>
      <c r="J280">
        <f>IF(AND(SUM(B280:F280)&gt;0,Sheet1!P279&lt;1),1,0)</f>
        <v>0</v>
      </c>
    </row>
    <row r="281" spans="1:10" x14ac:dyDescent="0.2">
      <c r="A281">
        <v>278</v>
      </c>
      <c r="B281">
        <f>IF(SUM(Sheet1!$AB280:$AF280)&gt;1,Sheet1!AB280,0)</f>
        <v>0</v>
      </c>
      <c r="C281">
        <f>IF(SUM(Sheet1!$AB280:$AF280)&gt;1,Sheet1!AC280,0)</f>
        <v>0</v>
      </c>
      <c r="D281">
        <f>IF(SUM(Sheet1!$AB280:$AF280)&gt;1,Sheet1!AD280,0)</f>
        <v>0</v>
      </c>
      <c r="E281">
        <f>IF(SUM(Sheet1!$AB280:$AF280)&gt;1,Sheet1!AE280,0)</f>
        <v>0</v>
      </c>
      <c r="F281">
        <f>IF(SUM(Sheet1!$AB280:$AF280)&gt;1,Sheet1!AF280,0)</f>
        <v>0</v>
      </c>
      <c r="I281" t="e">
        <f>IF(AND(SUM(B281:F281)&gt;0,Sheet1!P280&gt;1),1,0)</f>
        <v>#DIV/0!</v>
      </c>
      <c r="J281" t="e">
        <f>IF(AND(SUM(B281:F281)&gt;0,Sheet1!P280&lt;1),1,0)</f>
        <v>#DIV/0!</v>
      </c>
    </row>
    <row r="282" spans="1:10" x14ac:dyDescent="0.2">
      <c r="A282">
        <v>279</v>
      </c>
      <c r="B282">
        <f>IF(SUM(Sheet1!$AB281:$AF281)&gt;1,Sheet1!AB281,0)</f>
        <v>0</v>
      </c>
      <c r="C282">
        <f>IF(SUM(Sheet1!$AB281:$AF281)&gt;1,Sheet1!AC281,0)</f>
        <v>0</v>
      </c>
      <c r="D282">
        <f>IF(SUM(Sheet1!$AB281:$AF281)&gt;1,Sheet1!AD281,0)</f>
        <v>0</v>
      </c>
      <c r="E282">
        <f>IF(SUM(Sheet1!$AB281:$AF281)&gt;1,Sheet1!AE281,0)</f>
        <v>0</v>
      </c>
      <c r="F282">
        <f>IF(SUM(Sheet1!$AB281:$AF281)&gt;1,Sheet1!AF281,0)</f>
        <v>0</v>
      </c>
      <c r="I282">
        <f>IF(AND(SUM(B282:F282)&gt;0,Sheet1!P281&gt;1),1,0)</f>
        <v>0</v>
      </c>
      <c r="J282">
        <f>IF(AND(SUM(B282:F282)&gt;0,Sheet1!P281&lt;1),1,0)</f>
        <v>0</v>
      </c>
    </row>
    <row r="283" spans="1:10" x14ac:dyDescent="0.2">
      <c r="A283">
        <v>280</v>
      </c>
      <c r="B283">
        <f>IF(SUM(Sheet1!$AB282:$AF282)&gt;1,Sheet1!AB282,0)</f>
        <v>0</v>
      </c>
      <c r="C283">
        <f>IF(SUM(Sheet1!$AB282:$AF282)&gt;1,Sheet1!AC282,0)</f>
        <v>0</v>
      </c>
      <c r="D283">
        <f>IF(SUM(Sheet1!$AB282:$AF282)&gt;1,Sheet1!AD282,0)</f>
        <v>0</v>
      </c>
      <c r="E283">
        <f>IF(SUM(Sheet1!$AB282:$AF282)&gt;1,Sheet1!AE282,0)</f>
        <v>0</v>
      </c>
      <c r="F283">
        <f>IF(SUM(Sheet1!$AB282:$AF282)&gt;1,Sheet1!AF282,0)</f>
        <v>0</v>
      </c>
      <c r="I283" t="e">
        <f>IF(AND(SUM(B283:F283)&gt;0,Sheet1!P282&gt;1),1,0)</f>
        <v>#DIV/0!</v>
      </c>
      <c r="J283" t="e">
        <f>IF(AND(SUM(B283:F283)&gt;0,Sheet1!P282&lt;1),1,0)</f>
        <v>#DIV/0!</v>
      </c>
    </row>
    <row r="284" spans="1:10" x14ac:dyDescent="0.2">
      <c r="A284">
        <v>281</v>
      </c>
      <c r="B284">
        <f>IF(SUM(Sheet1!$AB283:$AF283)&gt;1,Sheet1!AB283,0)</f>
        <v>0</v>
      </c>
      <c r="C284">
        <f>IF(SUM(Sheet1!$AB283:$AF283)&gt;1,Sheet1!AC283,0)</f>
        <v>0</v>
      </c>
      <c r="D284">
        <f>IF(SUM(Sheet1!$AB283:$AF283)&gt;1,Sheet1!AD283,0)</f>
        <v>0</v>
      </c>
      <c r="E284">
        <f>IF(SUM(Sheet1!$AB283:$AF283)&gt;1,Sheet1!AE283,0)</f>
        <v>0</v>
      </c>
      <c r="F284">
        <f>IF(SUM(Sheet1!$AB283:$AF283)&gt;1,Sheet1!AF283,0)</f>
        <v>0</v>
      </c>
      <c r="I284">
        <f>IF(AND(SUM(B284:F284)&gt;0,Sheet1!P283&gt;1),1,0)</f>
        <v>0</v>
      </c>
      <c r="J284">
        <f>IF(AND(SUM(B284:F284)&gt;0,Sheet1!P283&lt;1),1,0)</f>
        <v>0</v>
      </c>
    </row>
    <row r="285" spans="1:10" x14ac:dyDescent="0.2">
      <c r="A285">
        <v>282</v>
      </c>
      <c r="B285">
        <f>IF(SUM(Sheet1!$AB284:$AF284)&gt;1,Sheet1!AB284,0)</f>
        <v>0</v>
      </c>
      <c r="C285">
        <f>IF(SUM(Sheet1!$AB284:$AF284)&gt;1,Sheet1!AC284,0)</f>
        <v>0</v>
      </c>
      <c r="D285">
        <f>IF(SUM(Sheet1!$AB284:$AF284)&gt;1,Sheet1!AD284,0)</f>
        <v>0</v>
      </c>
      <c r="E285">
        <f>IF(SUM(Sheet1!$AB284:$AF284)&gt;1,Sheet1!AE284,0)</f>
        <v>0</v>
      </c>
      <c r="F285">
        <f>IF(SUM(Sheet1!$AB284:$AF284)&gt;1,Sheet1!AF284,0)</f>
        <v>0</v>
      </c>
      <c r="I285">
        <f>IF(AND(SUM(B285:F285)&gt;0,Sheet1!P284&gt;1),1,0)</f>
        <v>0</v>
      </c>
      <c r="J285">
        <f>IF(AND(SUM(B285:F285)&gt;0,Sheet1!P284&lt;1),1,0)</f>
        <v>0</v>
      </c>
    </row>
    <row r="286" spans="1:10" x14ac:dyDescent="0.2">
      <c r="A286">
        <v>283</v>
      </c>
      <c r="B286">
        <f>IF(SUM(Sheet1!$AB285:$AF285)&gt;1,Sheet1!AB285,0)</f>
        <v>0</v>
      </c>
      <c r="C286">
        <f>IF(SUM(Sheet1!$AB285:$AF285)&gt;1,Sheet1!AC285,0)</f>
        <v>0</v>
      </c>
      <c r="D286">
        <f>IF(SUM(Sheet1!$AB285:$AF285)&gt;1,Sheet1!AD285,0)</f>
        <v>0</v>
      </c>
      <c r="E286">
        <f>IF(SUM(Sheet1!$AB285:$AF285)&gt;1,Sheet1!AE285,0)</f>
        <v>0</v>
      </c>
      <c r="F286">
        <f>IF(SUM(Sheet1!$AB285:$AF285)&gt;1,Sheet1!AF285,0)</f>
        <v>0</v>
      </c>
      <c r="I286" t="e">
        <f>IF(AND(SUM(B286:F286)&gt;0,Sheet1!P285&gt;1),1,0)</f>
        <v>#DIV/0!</v>
      </c>
      <c r="J286" t="e">
        <f>IF(AND(SUM(B286:F286)&gt;0,Sheet1!P285&lt;1),1,0)</f>
        <v>#DIV/0!</v>
      </c>
    </row>
    <row r="287" spans="1:10" x14ac:dyDescent="0.2">
      <c r="A287">
        <v>284</v>
      </c>
      <c r="B287">
        <f>IF(SUM(Sheet1!$AB286:$AF286)&gt;1,Sheet1!AB286,0)</f>
        <v>0</v>
      </c>
      <c r="C287">
        <f>IF(SUM(Sheet1!$AB286:$AF286)&gt;1,Sheet1!AC286,0)</f>
        <v>0</v>
      </c>
      <c r="D287">
        <f>IF(SUM(Sheet1!$AB286:$AF286)&gt;1,Sheet1!AD286,0)</f>
        <v>0</v>
      </c>
      <c r="E287">
        <f>IF(SUM(Sheet1!$AB286:$AF286)&gt;1,Sheet1!AE286,0)</f>
        <v>0</v>
      </c>
      <c r="F287">
        <f>IF(SUM(Sheet1!$AB286:$AF286)&gt;1,Sheet1!AF286,0)</f>
        <v>0</v>
      </c>
      <c r="I287">
        <f>IF(AND(SUM(B287:F287)&gt;0,Sheet1!P286&gt;1),1,0)</f>
        <v>0</v>
      </c>
      <c r="J287">
        <f>IF(AND(SUM(B287:F287)&gt;0,Sheet1!P286&lt;1),1,0)</f>
        <v>0</v>
      </c>
    </row>
    <row r="288" spans="1:10" x14ac:dyDescent="0.2">
      <c r="A288">
        <v>285</v>
      </c>
      <c r="B288">
        <f>IF(SUM(Sheet1!$AB287:$AF287)&gt;1,Sheet1!AB287,0)</f>
        <v>0</v>
      </c>
      <c r="C288">
        <f>IF(SUM(Sheet1!$AB287:$AF287)&gt;1,Sheet1!AC287,0)</f>
        <v>0</v>
      </c>
      <c r="D288">
        <f>IF(SUM(Sheet1!$AB287:$AF287)&gt;1,Sheet1!AD287,0)</f>
        <v>0</v>
      </c>
      <c r="E288">
        <f>IF(SUM(Sheet1!$AB287:$AF287)&gt;1,Sheet1!AE287,0)</f>
        <v>0</v>
      </c>
      <c r="F288">
        <f>IF(SUM(Sheet1!$AB287:$AF287)&gt;1,Sheet1!AF287,0)</f>
        <v>0</v>
      </c>
      <c r="I288">
        <f>IF(AND(SUM(B288:F288)&gt;0,Sheet1!P287&gt;1),1,0)</f>
        <v>0</v>
      </c>
      <c r="J288">
        <f>IF(AND(SUM(B288:F288)&gt;0,Sheet1!P287&lt;1),1,0)</f>
        <v>0</v>
      </c>
    </row>
    <row r="289" spans="1:10" x14ac:dyDescent="0.2">
      <c r="A289">
        <v>286</v>
      </c>
      <c r="B289">
        <f>IF(SUM(Sheet1!$AB288:$AF288)&gt;1,Sheet1!AB288,0)</f>
        <v>0</v>
      </c>
      <c r="C289">
        <f>IF(SUM(Sheet1!$AB288:$AF288)&gt;1,Sheet1!AC288,0)</f>
        <v>0</v>
      </c>
      <c r="D289">
        <f>IF(SUM(Sheet1!$AB288:$AF288)&gt;1,Sheet1!AD288,0)</f>
        <v>6</v>
      </c>
      <c r="E289">
        <f>IF(SUM(Sheet1!$AB288:$AF288)&gt;1,Sheet1!AE288,0)</f>
        <v>0</v>
      </c>
      <c r="F289">
        <f>IF(SUM(Sheet1!$AB288:$AF288)&gt;1,Sheet1!AF288,0)</f>
        <v>0</v>
      </c>
      <c r="I289">
        <f>IF(AND(SUM(B289:F289)&gt;0,Sheet1!P288&gt;1),1,0)</f>
        <v>0</v>
      </c>
      <c r="J289">
        <f>IF(AND(SUM(B289:F289)&gt;0,Sheet1!P288&lt;1),1,0)</f>
        <v>1</v>
      </c>
    </row>
    <row r="290" spans="1:10" x14ac:dyDescent="0.2">
      <c r="A290">
        <v>287</v>
      </c>
      <c r="B290">
        <f>IF(SUM(Sheet1!$AB289:$AF289)&gt;1,Sheet1!AB289,0)</f>
        <v>0</v>
      </c>
      <c r="C290">
        <f>IF(SUM(Sheet1!$AB289:$AF289)&gt;1,Sheet1!AC289,0)</f>
        <v>0</v>
      </c>
      <c r="D290">
        <f>IF(SUM(Sheet1!$AB289:$AF289)&gt;1,Sheet1!AD289,0)</f>
        <v>0</v>
      </c>
      <c r="E290">
        <f>IF(SUM(Sheet1!$AB289:$AF289)&gt;1,Sheet1!AE289,0)</f>
        <v>0</v>
      </c>
      <c r="F290">
        <f>IF(SUM(Sheet1!$AB289:$AF289)&gt;1,Sheet1!AF289,0)</f>
        <v>0</v>
      </c>
      <c r="I290">
        <f>IF(AND(SUM(B290:F290)&gt;0,Sheet1!P289&gt;1),1,0)</f>
        <v>0</v>
      </c>
      <c r="J290">
        <f>IF(AND(SUM(B290:F290)&gt;0,Sheet1!P289&lt;1),1,0)</f>
        <v>0</v>
      </c>
    </row>
    <row r="291" spans="1:10" x14ac:dyDescent="0.2">
      <c r="A291">
        <v>288</v>
      </c>
      <c r="B291">
        <f>IF(SUM(Sheet1!$AB290:$AF290)&gt;1,Sheet1!AB290,0)</f>
        <v>0</v>
      </c>
      <c r="C291">
        <f>IF(SUM(Sheet1!$AB290:$AF290)&gt;1,Sheet1!AC290,0)</f>
        <v>0</v>
      </c>
      <c r="D291">
        <f>IF(SUM(Sheet1!$AB290:$AF290)&gt;1,Sheet1!AD290,0)</f>
        <v>0</v>
      </c>
      <c r="E291">
        <f>IF(SUM(Sheet1!$AB290:$AF290)&gt;1,Sheet1!AE290,0)</f>
        <v>0</v>
      </c>
      <c r="F291">
        <f>IF(SUM(Sheet1!$AB290:$AF290)&gt;1,Sheet1!AF290,0)</f>
        <v>0</v>
      </c>
      <c r="I291">
        <f>IF(AND(SUM(B291:F291)&gt;0,Sheet1!P290&gt;1),1,0)</f>
        <v>0</v>
      </c>
      <c r="J291">
        <f>IF(AND(SUM(B291:F291)&gt;0,Sheet1!P290&lt;1),1,0)</f>
        <v>0</v>
      </c>
    </row>
    <row r="292" spans="1:10" x14ac:dyDescent="0.2">
      <c r="A292">
        <v>289</v>
      </c>
      <c r="B292">
        <f>IF(SUM(Sheet1!$AB291:$AF291)&gt;1,Sheet1!AB291,0)</f>
        <v>0</v>
      </c>
      <c r="C292">
        <f>IF(SUM(Sheet1!$AB291:$AF291)&gt;1,Sheet1!AC291,0)</f>
        <v>0</v>
      </c>
      <c r="D292">
        <f>IF(SUM(Sheet1!$AB291:$AF291)&gt;1,Sheet1!AD291,0)</f>
        <v>2</v>
      </c>
      <c r="E292">
        <f>IF(SUM(Sheet1!$AB291:$AF291)&gt;1,Sheet1!AE291,0)</f>
        <v>0</v>
      </c>
      <c r="F292">
        <f>IF(SUM(Sheet1!$AB291:$AF291)&gt;1,Sheet1!AF291,0)</f>
        <v>0</v>
      </c>
      <c r="I292">
        <f>IF(AND(SUM(B292:F292)&gt;0,Sheet1!P291&gt;1),1,0)</f>
        <v>0</v>
      </c>
      <c r="J292">
        <f>IF(AND(SUM(B292:F292)&gt;0,Sheet1!P291&lt;1),1,0)</f>
        <v>1</v>
      </c>
    </row>
    <row r="293" spans="1:10" x14ac:dyDescent="0.2">
      <c r="A293">
        <v>290</v>
      </c>
      <c r="B293">
        <f>IF(SUM(Sheet1!$AB292:$AF292)&gt;1,Sheet1!AB292,0)</f>
        <v>0</v>
      </c>
      <c r="C293">
        <f>IF(SUM(Sheet1!$AB292:$AF292)&gt;1,Sheet1!AC292,0)</f>
        <v>0</v>
      </c>
      <c r="D293">
        <f>IF(SUM(Sheet1!$AB292:$AF292)&gt;1,Sheet1!AD292,0)</f>
        <v>0</v>
      </c>
      <c r="E293">
        <f>IF(SUM(Sheet1!$AB292:$AF292)&gt;1,Sheet1!AE292,0)</f>
        <v>0</v>
      </c>
      <c r="F293">
        <f>IF(SUM(Sheet1!$AB292:$AF292)&gt;1,Sheet1!AF292,0)</f>
        <v>0</v>
      </c>
      <c r="I293">
        <f>IF(AND(SUM(B293:F293)&gt;0,Sheet1!P292&gt;1),1,0)</f>
        <v>0</v>
      </c>
      <c r="J293">
        <f>IF(AND(SUM(B293:F293)&gt;0,Sheet1!P292&lt;1),1,0)</f>
        <v>0</v>
      </c>
    </row>
    <row r="294" spans="1:10" x14ac:dyDescent="0.2">
      <c r="A294">
        <v>291</v>
      </c>
      <c r="B294">
        <f>IF(SUM(Sheet1!$AB293:$AF293)&gt;1,Sheet1!AB293,0)</f>
        <v>0</v>
      </c>
      <c r="C294">
        <f>IF(SUM(Sheet1!$AB293:$AF293)&gt;1,Sheet1!AC293,0)</f>
        <v>0</v>
      </c>
      <c r="D294">
        <f>IF(SUM(Sheet1!$AB293:$AF293)&gt;1,Sheet1!AD293,0)</f>
        <v>0</v>
      </c>
      <c r="E294">
        <f>IF(SUM(Sheet1!$AB293:$AF293)&gt;1,Sheet1!AE293,0)</f>
        <v>0</v>
      </c>
      <c r="F294">
        <f>IF(SUM(Sheet1!$AB293:$AF293)&gt;1,Sheet1!AF293,0)</f>
        <v>0</v>
      </c>
      <c r="I294">
        <f>IF(AND(SUM(B294:F294)&gt;0,Sheet1!P293&gt;1),1,0)</f>
        <v>0</v>
      </c>
      <c r="J294">
        <f>IF(AND(SUM(B294:F294)&gt;0,Sheet1!P293&lt;1),1,0)</f>
        <v>0</v>
      </c>
    </row>
    <row r="295" spans="1:10" x14ac:dyDescent="0.2">
      <c r="A295">
        <v>292</v>
      </c>
      <c r="B295">
        <f>IF(SUM(Sheet1!$AB294:$AF294)&gt;1,Sheet1!AB294,0)</f>
        <v>0</v>
      </c>
      <c r="C295">
        <f>IF(SUM(Sheet1!$AB294:$AF294)&gt;1,Sheet1!AC294,0)</f>
        <v>0</v>
      </c>
      <c r="D295">
        <f>IF(SUM(Sheet1!$AB294:$AF294)&gt;1,Sheet1!AD294,0)</f>
        <v>0</v>
      </c>
      <c r="E295">
        <f>IF(SUM(Sheet1!$AB294:$AF294)&gt;1,Sheet1!AE294,0)</f>
        <v>0</v>
      </c>
      <c r="F295">
        <f>IF(SUM(Sheet1!$AB294:$AF294)&gt;1,Sheet1!AF294,0)</f>
        <v>0</v>
      </c>
      <c r="I295">
        <f>IF(AND(SUM(B295:F295)&gt;0,Sheet1!P294&gt;1),1,0)</f>
        <v>0</v>
      </c>
      <c r="J295">
        <f>IF(AND(SUM(B295:F295)&gt;0,Sheet1!P294&lt;1),1,0)</f>
        <v>0</v>
      </c>
    </row>
    <row r="296" spans="1:10" x14ac:dyDescent="0.2">
      <c r="A296">
        <v>293</v>
      </c>
      <c r="B296">
        <f>IF(SUM(Sheet1!$AB295:$AF295)&gt;1,Sheet1!AB295,0)</f>
        <v>0</v>
      </c>
      <c r="C296">
        <f>IF(SUM(Sheet1!$AB295:$AF295)&gt;1,Sheet1!AC295,0)</f>
        <v>0</v>
      </c>
      <c r="D296">
        <f>IF(SUM(Sheet1!$AB295:$AF295)&gt;1,Sheet1!AD295,0)</f>
        <v>0</v>
      </c>
      <c r="E296">
        <f>IF(SUM(Sheet1!$AB295:$AF295)&gt;1,Sheet1!AE295,0)</f>
        <v>0</v>
      </c>
      <c r="F296">
        <f>IF(SUM(Sheet1!$AB295:$AF295)&gt;1,Sheet1!AF295,0)</f>
        <v>0</v>
      </c>
      <c r="I296">
        <f>IF(AND(SUM(B296:F296)&gt;0,Sheet1!P295&gt;1),1,0)</f>
        <v>0</v>
      </c>
      <c r="J296">
        <f>IF(AND(SUM(B296:F296)&gt;0,Sheet1!P295&lt;1),1,0)</f>
        <v>0</v>
      </c>
    </row>
    <row r="297" spans="1:10" x14ac:dyDescent="0.2">
      <c r="A297">
        <v>294</v>
      </c>
      <c r="B297">
        <f>IF(SUM(Sheet1!$AB296:$AF296)&gt;1,Sheet1!AB296,0)</f>
        <v>0</v>
      </c>
      <c r="C297">
        <f>IF(SUM(Sheet1!$AB296:$AF296)&gt;1,Sheet1!AC296,0)</f>
        <v>0</v>
      </c>
      <c r="D297">
        <f>IF(SUM(Sheet1!$AB296:$AF296)&gt;1,Sheet1!AD296,0)</f>
        <v>0</v>
      </c>
      <c r="E297">
        <f>IF(SUM(Sheet1!$AB296:$AF296)&gt;1,Sheet1!AE296,0)</f>
        <v>0</v>
      </c>
      <c r="F297">
        <f>IF(SUM(Sheet1!$AB296:$AF296)&gt;1,Sheet1!AF296,0)</f>
        <v>0</v>
      </c>
      <c r="I297">
        <f>IF(AND(SUM(B297:F297)&gt;0,Sheet1!P296&gt;1),1,0)</f>
        <v>0</v>
      </c>
      <c r="J297">
        <f>IF(AND(SUM(B297:F297)&gt;0,Sheet1!P296&lt;1),1,0)</f>
        <v>0</v>
      </c>
    </row>
    <row r="298" spans="1:10" x14ac:dyDescent="0.2">
      <c r="A298">
        <v>295</v>
      </c>
      <c r="B298">
        <f>IF(SUM(Sheet1!$AB297:$AF297)&gt;1,Sheet1!AB297,0)</f>
        <v>0</v>
      </c>
      <c r="C298">
        <f>IF(SUM(Sheet1!$AB297:$AF297)&gt;1,Sheet1!AC297,0)</f>
        <v>0</v>
      </c>
      <c r="D298">
        <f>IF(SUM(Sheet1!$AB297:$AF297)&gt;1,Sheet1!AD297,0)</f>
        <v>0</v>
      </c>
      <c r="E298">
        <f>IF(SUM(Sheet1!$AB297:$AF297)&gt;1,Sheet1!AE297,0)</f>
        <v>0</v>
      </c>
      <c r="F298">
        <f>IF(SUM(Sheet1!$AB297:$AF297)&gt;1,Sheet1!AF297,0)</f>
        <v>0</v>
      </c>
      <c r="I298">
        <f>IF(AND(SUM(B298:F298)&gt;0,Sheet1!P297&gt;1),1,0)</f>
        <v>0</v>
      </c>
      <c r="J298">
        <f>IF(AND(SUM(B298:F298)&gt;0,Sheet1!P297&lt;1),1,0)</f>
        <v>0</v>
      </c>
    </row>
    <row r="299" spans="1:10" x14ac:dyDescent="0.2">
      <c r="A299">
        <v>296</v>
      </c>
      <c r="B299">
        <f>IF(SUM(Sheet1!$AB298:$AF298)&gt;1,Sheet1!AB298,0)</f>
        <v>0</v>
      </c>
      <c r="C299">
        <f>IF(SUM(Sheet1!$AB298:$AF298)&gt;1,Sheet1!AC298,0)</f>
        <v>0</v>
      </c>
      <c r="D299">
        <f>IF(SUM(Sheet1!$AB298:$AF298)&gt;1,Sheet1!AD298,0)</f>
        <v>0</v>
      </c>
      <c r="E299">
        <f>IF(SUM(Sheet1!$AB298:$AF298)&gt;1,Sheet1!AE298,0)</f>
        <v>0</v>
      </c>
      <c r="F299">
        <f>IF(SUM(Sheet1!$AB298:$AF298)&gt;1,Sheet1!AF298,0)</f>
        <v>0</v>
      </c>
      <c r="I299">
        <f>IF(AND(SUM(B299:F299)&gt;0,Sheet1!P298&gt;1),1,0)</f>
        <v>0</v>
      </c>
      <c r="J299">
        <f>IF(AND(SUM(B299:F299)&gt;0,Sheet1!P298&lt;1),1,0)</f>
        <v>0</v>
      </c>
    </row>
    <row r="300" spans="1:10" x14ac:dyDescent="0.2">
      <c r="A300">
        <v>297</v>
      </c>
      <c r="B300">
        <f>IF(SUM(Sheet1!$AB299:$AF299)&gt;1,Sheet1!AB299,0)</f>
        <v>0</v>
      </c>
      <c r="C300">
        <f>IF(SUM(Sheet1!$AB299:$AF299)&gt;1,Sheet1!AC299,0)</f>
        <v>0</v>
      </c>
      <c r="D300">
        <f>IF(SUM(Sheet1!$AB299:$AF299)&gt;1,Sheet1!AD299,0)</f>
        <v>0</v>
      </c>
      <c r="E300">
        <f>IF(SUM(Sheet1!$AB299:$AF299)&gt;1,Sheet1!AE299,0)</f>
        <v>0</v>
      </c>
      <c r="F300">
        <f>IF(SUM(Sheet1!$AB299:$AF299)&gt;1,Sheet1!AF299,0)</f>
        <v>0</v>
      </c>
      <c r="I300">
        <f>IF(AND(SUM(B300:F300)&gt;0,Sheet1!P299&gt;1),1,0)</f>
        <v>0</v>
      </c>
      <c r="J300">
        <f>IF(AND(SUM(B300:F300)&gt;0,Sheet1!P299&lt;1),1,0)</f>
        <v>0</v>
      </c>
    </row>
    <row r="301" spans="1:10" x14ac:dyDescent="0.2">
      <c r="A301">
        <v>298</v>
      </c>
      <c r="B301">
        <f>IF(SUM(Sheet1!$AB300:$AF300)&gt;1,Sheet1!AB300,0)</f>
        <v>0</v>
      </c>
      <c r="C301">
        <f>IF(SUM(Sheet1!$AB300:$AF300)&gt;1,Sheet1!AC300,0)</f>
        <v>0</v>
      </c>
      <c r="D301">
        <f>IF(SUM(Sheet1!$AB300:$AF300)&gt;1,Sheet1!AD300,0)</f>
        <v>0</v>
      </c>
      <c r="E301">
        <f>IF(SUM(Sheet1!$AB300:$AF300)&gt;1,Sheet1!AE300,0)</f>
        <v>0</v>
      </c>
      <c r="F301">
        <f>IF(SUM(Sheet1!$AB300:$AF300)&gt;1,Sheet1!AF300,0)</f>
        <v>0</v>
      </c>
      <c r="I301">
        <f>IF(AND(SUM(B301:F301)&gt;0,Sheet1!P300&gt;1),1,0)</f>
        <v>0</v>
      </c>
      <c r="J301">
        <f>IF(AND(SUM(B301:F301)&gt;0,Sheet1!P300&lt;1),1,0)</f>
        <v>0</v>
      </c>
    </row>
    <row r="302" spans="1:10" x14ac:dyDescent="0.2">
      <c r="A302">
        <v>299</v>
      </c>
      <c r="B302">
        <f>IF(SUM(Sheet1!$AB301:$AF301)&gt;1,Sheet1!AB301,0)</f>
        <v>0</v>
      </c>
      <c r="C302">
        <f>IF(SUM(Sheet1!$AB301:$AF301)&gt;1,Sheet1!AC301,0)</f>
        <v>0</v>
      </c>
      <c r="D302">
        <f>IF(SUM(Sheet1!$AB301:$AF301)&gt;1,Sheet1!AD301,0)</f>
        <v>0</v>
      </c>
      <c r="E302">
        <f>IF(SUM(Sheet1!$AB301:$AF301)&gt;1,Sheet1!AE301,0)</f>
        <v>0</v>
      </c>
      <c r="F302">
        <f>IF(SUM(Sheet1!$AB301:$AF301)&gt;1,Sheet1!AF301,0)</f>
        <v>0</v>
      </c>
      <c r="I302">
        <f>IF(AND(SUM(B302:F302)&gt;0,Sheet1!P301&gt;1),1,0)</f>
        <v>0</v>
      </c>
      <c r="J302">
        <f>IF(AND(SUM(B302:F302)&gt;0,Sheet1!P301&lt;1),1,0)</f>
        <v>0</v>
      </c>
    </row>
    <row r="303" spans="1:10" x14ac:dyDescent="0.2">
      <c r="A303">
        <v>300</v>
      </c>
      <c r="B303">
        <f>IF(SUM(Sheet1!$AB302:$AF302)&gt;1,Sheet1!AB302,0)</f>
        <v>0</v>
      </c>
      <c r="C303">
        <f>IF(SUM(Sheet1!$AB302:$AF302)&gt;1,Sheet1!AC302,0)</f>
        <v>0</v>
      </c>
      <c r="D303">
        <f>IF(SUM(Sheet1!$AB302:$AF302)&gt;1,Sheet1!AD302,0)</f>
        <v>0</v>
      </c>
      <c r="E303">
        <f>IF(SUM(Sheet1!$AB302:$AF302)&gt;1,Sheet1!AE302,0)</f>
        <v>0</v>
      </c>
      <c r="F303">
        <f>IF(SUM(Sheet1!$AB302:$AF302)&gt;1,Sheet1!AF302,0)</f>
        <v>0</v>
      </c>
      <c r="I303">
        <f>IF(AND(SUM(B303:F303)&gt;0,Sheet1!P302&gt;1),1,0)</f>
        <v>0</v>
      </c>
      <c r="J303">
        <f>IF(AND(SUM(B303:F303)&gt;0,Sheet1!P302&lt;1),1,0)</f>
        <v>0</v>
      </c>
    </row>
    <row r="304" spans="1:10" x14ac:dyDescent="0.2">
      <c r="A304">
        <v>301</v>
      </c>
      <c r="B304">
        <f>IF(SUM(Sheet1!$AB303:$AF303)&gt;1,Sheet1!AB303,0)</f>
        <v>0</v>
      </c>
      <c r="C304">
        <f>IF(SUM(Sheet1!$AB303:$AF303)&gt;1,Sheet1!AC303,0)</f>
        <v>0</v>
      </c>
      <c r="D304">
        <f>IF(SUM(Sheet1!$AB303:$AF303)&gt;1,Sheet1!AD303,0)</f>
        <v>0</v>
      </c>
      <c r="E304">
        <f>IF(SUM(Sheet1!$AB303:$AF303)&gt;1,Sheet1!AE303,0)</f>
        <v>0</v>
      </c>
      <c r="F304">
        <f>IF(SUM(Sheet1!$AB303:$AF303)&gt;1,Sheet1!AF303,0)</f>
        <v>0</v>
      </c>
      <c r="I304">
        <f>IF(AND(SUM(B304:F304)&gt;0,Sheet1!P303&gt;1),1,0)</f>
        <v>0</v>
      </c>
      <c r="J304">
        <f>IF(AND(SUM(B304:F304)&gt;0,Sheet1!P303&lt;1),1,0)</f>
        <v>0</v>
      </c>
    </row>
    <row r="305" spans="1:10" x14ac:dyDescent="0.2">
      <c r="A305">
        <v>302</v>
      </c>
      <c r="B305">
        <f>IF(SUM(Sheet1!$AB304:$AF304)&gt;1,Sheet1!AB304,0)</f>
        <v>0</v>
      </c>
      <c r="C305">
        <f>IF(SUM(Sheet1!$AB304:$AF304)&gt;1,Sheet1!AC304,0)</f>
        <v>0</v>
      </c>
      <c r="D305">
        <f>IF(SUM(Sheet1!$AB304:$AF304)&gt;1,Sheet1!AD304,0)</f>
        <v>0</v>
      </c>
      <c r="E305">
        <f>IF(SUM(Sheet1!$AB304:$AF304)&gt;1,Sheet1!AE304,0)</f>
        <v>0</v>
      </c>
      <c r="F305">
        <f>IF(SUM(Sheet1!$AB304:$AF304)&gt;1,Sheet1!AF304,0)</f>
        <v>0</v>
      </c>
      <c r="I305">
        <f>IF(AND(SUM(B305:F305)&gt;0,Sheet1!P304&gt;1),1,0)</f>
        <v>0</v>
      </c>
      <c r="J305">
        <f>IF(AND(SUM(B305:F305)&gt;0,Sheet1!P304&lt;1),1,0)</f>
        <v>0</v>
      </c>
    </row>
    <row r="306" spans="1:10" x14ac:dyDescent="0.2">
      <c r="A306">
        <v>303</v>
      </c>
      <c r="B306">
        <f>IF(SUM(Sheet1!$AB305:$AF305)&gt;1,Sheet1!AB305,0)</f>
        <v>0</v>
      </c>
      <c r="C306">
        <f>IF(SUM(Sheet1!$AB305:$AF305)&gt;1,Sheet1!AC305,0)</f>
        <v>0</v>
      </c>
      <c r="D306">
        <f>IF(SUM(Sheet1!$AB305:$AF305)&gt;1,Sheet1!AD305,0)</f>
        <v>0</v>
      </c>
      <c r="E306">
        <f>IF(SUM(Sheet1!$AB305:$AF305)&gt;1,Sheet1!AE305,0)</f>
        <v>0</v>
      </c>
      <c r="F306">
        <f>IF(SUM(Sheet1!$AB305:$AF305)&gt;1,Sheet1!AF305,0)</f>
        <v>0</v>
      </c>
      <c r="I306">
        <f>IF(AND(SUM(B306:F306)&gt;0,Sheet1!P305&gt;1),1,0)</f>
        <v>0</v>
      </c>
      <c r="J306">
        <f>IF(AND(SUM(B306:F306)&gt;0,Sheet1!P305&lt;1),1,0)</f>
        <v>0</v>
      </c>
    </row>
    <row r="307" spans="1:10" x14ac:dyDescent="0.2">
      <c r="A307">
        <v>304</v>
      </c>
      <c r="B307">
        <f>IF(SUM(Sheet1!$AB306:$AF306)&gt;1,Sheet1!AB306,0)</f>
        <v>0</v>
      </c>
      <c r="C307">
        <f>IF(SUM(Sheet1!$AB306:$AF306)&gt;1,Sheet1!AC306,0)</f>
        <v>0</v>
      </c>
      <c r="D307">
        <f>IF(SUM(Sheet1!$AB306:$AF306)&gt;1,Sheet1!AD306,0)</f>
        <v>0</v>
      </c>
      <c r="E307">
        <f>IF(SUM(Sheet1!$AB306:$AF306)&gt;1,Sheet1!AE306,0)</f>
        <v>0</v>
      </c>
      <c r="F307">
        <f>IF(SUM(Sheet1!$AB306:$AF306)&gt;1,Sheet1!AF306,0)</f>
        <v>0</v>
      </c>
      <c r="I307">
        <f>IF(AND(SUM(B307:F307)&gt;0,Sheet1!P306&gt;1),1,0)</f>
        <v>0</v>
      </c>
      <c r="J307">
        <f>IF(AND(SUM(B307:F307)&gt;0,Sheet1!P306&lt;1),1,0)</f>
        <v>0</v>
      </c>
    </row>
    <row r="308" spans="1:10" x14ac:dyDescent="0.2">
      <c r="A308">
        <v>305</v>
      </c>
      <c r="B308">
        <f>IF(SUM(Sheet1!$AB307:$AF307)&gt;1,Sheet1!AB307,0)</f>
        <v>0</v>
      </c>
      <c r="C308">
        <f>IF(SUM(Sheet1!$AB307:$AF307)&gt;1,Sheet1!AC307,0)</f>
        <v>0</v>
      </c>
      <c r="D308">
        <f>IF(SUM(Sheet1!$AB307:$AF307)&gt;1,Sheet1!AD307,0)</f>
        <v>2</v>
      </c>
      <c r="E308">
        <f>IF(SUM(Sheet1!$AB307:$AF307)&gt;1,Sheet1!AE307,0)</f>
        <v>0</v>
      </c>
      <c r="F308">
        <f>IF(SUM(Sheet1!$AB307:$AF307)&gt;1,Sheet1!AF307,0)</f>
        <v>0</v>
      </c>
      <c r="I308">
        <f>IF(AND(SUM(B308:F308)&gt;0,Sheet1!P307&gt;1),1,0)</f>
        <v>0</v>
      </c>
      <c r="J308">
        <f>IF(AND(SUM(B308:F308)&gt;0,Sheet1!P307&lt;1),1,0)</f>
        <v>1</v>
      </c>
    </row>
    <row r="309" spans="1:10" x14ac:dyDescent="0.2">
      <c r="A309">
        <v>306</v>
      </c>
      <c r="B309">
        <f>IF(SUM(Sheet1!$AB308:$AF308)&gt;1,Sheet1!AB308,0)</f>
        <v>0</v>
      </c>
      <c r="C309">
        <f>IF(SUM(Sheet1!$AB308:$AF308)&gt;1,Sheet1!AC308,0)</f>
        <v>0</v>
      </c>
      <c r="D309">
        <f>IF(SUM(Sheet1!$AB308:$AF308)&gt;1,Sheet1!AD308,0)</f>
        <v>0</v>
      </c>
      <c r="E309">
        <f>IF(SUM(Sheet1!$AB308:$AF308)&gt;1,Sheet1!AE308,0)</f>
        <v>0</v>
      </c>
      <c r="F309">
        <f>IF(SUM(Sheet1!$AB308:$AF308)&gt;1,Sheet1!AF308,0)</f>
        <v>0</v>
      </c>
      <c r="I309">
        <f>IF(AND(SUM(B309:F309)&gt;0,Sheet1!P308&gt;1),1,0)</f>
        <v>0</v>
      </c>
      <c r="J309">
        <f>IF(AND(SUM(B309:F309)&gt;0,Sheet1!P308&lt;1),1,0)</f>
        <v>0</v>
      </c>
    </row>
    <row r="310" spans="1:10" x14ac:dyDescent="0.2">
      <c r="A310">
        <v>307</v>
      </c>
      <c r="B310">
        <f>IF(SUM(Sheet1!$AB309:$AF309)&gt;1,Sheet1!AB309,0)</f>
        <v>0</v>
      </c>
      <c r="C310">
        <f>IF(SUM(Sheet1!$AB309:$AF309)&gt;1,Sheet1!AC309,0)</f>
        <v>0</v>
      </c>
      <c r="D310">
        <f>IF(SUM(Sheet1!$AB309:$AF309)&gt;1,Sheet1!AD309,0)</f>
        <v>0</v>
      </c>
      <c r="E310">
        <f>IF(SUM(Sheet1!$AB309:$AF309)&gt;1,Sheet1!AE309,0)</f>
        <v>0</v>
      </c>
      <c r="F310">
        <f>IF(SUM(Sheet1!$AB309:$AF309)&gt;1,Sheet1!AF309,0)</f>
        <v>0</v>
      </c>
      <c r="I310">
        <f>IF(AND(SUM(B310:F310)&gt;0,Sheet1!P309&gt;1),1,0)</f>
        <v>0</v>
      </c>
      <c r="J310">
        <f>IF(AND(SUM(B310:F310)&gt;0,Sheet1!P309&lt;1),1,0)</f>
        <v>0</v>
      </c>
    </row>
    <row r="311" spans="1:10" x14ac:dyDescent="0.2">
      <c r="A311">
        <v>308</v>
      </c>
      <c r="B311">
        <f>IF(SUM(Sheet1!$AB310:$AF310)&gt;1,Sheet1!AB310,0)</f>
        <v>0</v>
      </c>
      <c r="C311">
        <f>IF(SUM(Sheet1!$AB310:$AF310)&gt;1,Sheet1!AC310,0)</f>
        <v>0</v>
      </c>
      <c r="D311">
        <f>IF(SUM(Sheet1!$AB310:$AF310)&gt;1,Sheet1!AD310,0)</f>
        <v>2</v>
      </c>
      <c r="E311">
        <f>IF(SUM(Sheet1!$AB310:$AF310)&gt;1,Sheet1!AE310,0)</f>
        <v>0</v>
      </c>
      <c r="F311">
        <f>IF(SUM(Sheet1!$AB310:$AF310)&gt;1,Sheet1!AF310,0)</f>
        <v>0</v>
      </c>
      <c r="I311">
        <f>IF(AND(SUM(B311:F311)&gt;0,Sheet1!P310&gt;1),1,0)</f>
        <v>0</v>
      </c>
      <c r="J311">
        <f>IF(AND(SUM(B311:F311)&gt;0,Sheet1!P310&lt;1),1,0)</f>
        <v>1</v>
      </c>
    </row>
    <row r="312" spans="1:10" x14ac:dyDescent="0.2">
      <c r="A312">
        <v>309</v>
      </c>
      <c r="B312">
        <f>IF(SUM(Sheet1!$AB311:$AF311)&gt;1,Sheet1!AB311,0)</f>
        <v>0</v>
      </c>
      <c r="C312">
        <f>IF(SUM(Sheet1!$AB311:$AF311)&gt;1,Sheet1!AC311,0)</f>
        <v>0</v>
      </c>
      <c r="D312">
        <f>IF(SUM(Sheet1!$AB311:$AF311)&gt;1,Sheet1!AD311,0)</f>
        <v>0</v>
      </c>
      <c r="E312">
        <f>IF(SUM(Sheet1!$AB311:$AF311)&gt;1,Sheet1!AE311,0)</f>
        <v>0</v>
      </c>
      <c r="F312">
        <f>IF(SUM(Sheet1!$AB311:$AF311)&gt;1,Sheet1!AF311,0)</f>
        <v>0</v>
      </c>
      <c r="I312">
        <f>IF(AND(SUM(B312:F312)&gt;0,Sheet1!P311&gt;1),1,0)</f>
        <v>0</v>
      </c>
      <c r="J312">
        <f>IF(AND(SUM(B312:F312)&gt;0,Sheet1!P311&lt;1),1,0)</f>
        <v>0</v>
      </c>
    </row>
    <row r="313" spans="1:10" x14ac:dyDescent="0.2">
      <c r="A313">
        <v>310</v>
      </c>
      <c r="B313">
        <f>IF(SUM(Sheet1!$AB312:$AF312)&gt;1,Sheet1!AB312,0)</f>
        <v>0</v>
      </c>
      <c r="C313">
        <f>IF(SUM(Sheet1!$AB312:$AF312)&gt;1,Sheet1!AC312,0)</f>
        <v>0</v>
      </c>
      <c r="D313">
        <f>IF(SUM(Sheet1!$AB312:$AF312)&gt;1,Sheet1!AD312,0)</f>
        <v>0</v>
      </c>
      <c r="E313">
        <f>IF(SUM(Sheet1!$AB312:$AF312)&gt;1,Sheet1!AE312,0)</f>
        <v>0</v>
      </c>
      <c r="F313">
        <f>IF(SUM(Sheet1!$AB312:$AF312)&gt;1,Sheet1!AF312,0)</f>
        <v>0</v>
      </c>
      <c r="I313">
        <f>IF(AND(SUM(B313:F313)&gt;0,Sheet1!P312&gt;1),1,0)</f>
        <v>0</v>
      </c>
      <c r="J313">
        <f>IF(AND(SUM(B313:F313)&gt;0,Sheet1!P312&lt;1),1,0)</f>
        <v>0</v>
      </c>
    </row>
    <row r="314" spans="1:10" x14ac:dyDescent="0.2">
      <c r="A314">
        <v>311</v>
      </c>
      <c r="B314">
        <f>IF(SUM(Sheet1!$AB313:$AF313)&gt;1,Sheet1!AB313,0)</f>
        <v>0</v>
      </c>
      <c r="C314">
        <f>IF(SUM(Sheet1!$AB313:$AF313)&gt;1,Sheet1!AC313,0)</f>
        <v>0</v>
      </c>
      <c r="D314">
        <f>IF(SUM(Sheet1!$AB313:$AF313)&gt;1,Sheet1!AD313,0)</f>
        <v>0</v>
      </c>
      <c r="E314">
        <f>IF(SUM(Sheet1!$AB313:$AF313)&gt;1,Sheet1!AE313,0)</f>
        <v>0</v>
      </c>
      <c r="F314">
        <f>IF(SUM(Sheet1!$AB313:$AF313)&gt;1,Sheet1!AF313,0)</f>
        <v>0</v>
      </c>
      <c r="I314" t="e">
        <f>IF(AND(SUM(B314:F314)&gt;0,Sheet1!P313&gt;1),1,0)</f>
        <v>#DIV/0!</v>
      </c>
      <c r="J314" t="e">
        <f>IF(AND(SUM(B314:F314)&gt;0,Sheet1!P313&lt;1),1,0)</f>
        <v>#DIV/0!</v>
      </c>
    </row>
    <row r="315" spans="1:10" x14ac:dyDescent="0.2">
      <c r="A315">
        <v>312</v>
      </c>
      <c r="B315">
        <f>IF(SUM(Sheet1!$AB314:$AF314)&gt;1,Sheet1!AB314,0)</f>
        <v>0</v>
      </c>
      <c r="C315">
        <f>IF(SUM(Sheet1!$AB314:$AF314)&gt;1,Sheet1!AC314,0)</f>
        <v>0</v>
      </c>
      <c r="D315">
        <f>IF(SUM(Sheet1!$AB314:$AF314)&gt;1,Sheet1!AD314,0)</f>
        <v>0</v>
      </c>
      <c r="E315">
        <f>IF(SUM(Sheet1!$AB314:$AF314)&gt;1,Sheet1!AE314,0)</f>
        <v>0</v>
      </c>
      <c r="F315">
        <f>IF(SUM(Sheet1!$AB314:$AF314)&gt;1,Sheet1!AF314,0)</f>
        <v>0</v>
      </c>
      <c r="I315">
        <f>IF(AND(SUM(B315:F315)&gt;0,Sheet1!P314&gt;1),1,0)</f>
        <v>0</v>
      </c>
      <c r="J315">
        <f>IF(AND(SUM(B315:F315)&gt;0,Sheet1!P314&lt;1),1,0)</f>
        <v>0</v>
      </c>
    </row>
    <row r="316" spans="1:10" x14ac:dyDescent="0.2">
      <c r="A316">
        <v>313</v>
      </c>
      <c r="B316">
        <f>IF(SUM(Sheet1!$AB315:$AF315)&gt;1,Sheet1!AB315,0)</f>
        <v>0</v>
      </c>
      <c r="C316">
        <f>IF(SUM(Sheet1!$AB315:$AF315)&gt;1,Sheet1!AC315,0)</f>
        <v>0</v>
      </c>
      <c r="D316">
        <f>IF(SUM(Sheet1!$AB315:$AF315)&gt;1,Sheet1!AD315,0)</f>
        <v>0</v>
      </c>
      <c r="E316">
        <f>IF(SUM(Sheet1!$AB315:$AF315)&gt;1,Sheet1!AE315,0)</f>
        <v>0</v>
      </c>
      <c r="F316">
        <f>IF(SUM(Sheet1!$AB315:$AF315)&gt;1,Sheet1!AF315,0)</f>
        <v>0</v>
      </c>
      <c r="I316">
        <f>IF(AND(SUM(B316:F316)&gt;0,Sheet1!P315&gt;1),1,0)</f>
        <v>0</v>
      </c>
      <c r="J316">
        <f>IF(AND(SUM(B316:F316)&gt;0,Sheet1!P315&lt;1),1,0)</f>
        <v>0</v>
      </c>
    </row>
    <row r="317" spans="1:10" x14ac:dyDescent="0.2">
      <c r="A317">
        <v>314</v>
      </c>
      <c r="B317">
        <f>IF(SUM(Sheet1!$AB316:$AF316)&gt;1,Sheet1!AB316,0)</f>
        <v>0</v>
      </c>
      <c r="C317">
        <f>IF(SUM(Sheet1!$AB316:$AF316)&gt;1,Sheet1!AC316,0)</f>
        <v>0</v>
      </c>
      <c r="D317">
        <f>IF(SUM(Sheet1!$AB316:$AF316)&gt;1,Sheet1!AD316,0)</f>
        <v>0</v>
      </c>
      <c r="E317">
        <f>IF(SUM(Sheet1!$AB316:$AF316)&gt;1,Sheet1!AE316,0)</f>
        <v>0</v>
      </c>
      <c r="F317">
        <f>IF(SUM(Sheet1!$AB316:$AF316)&gt;1,Sheet1!AF316,0)</f>
        <v>0</v>
      </c>
      <c r="I317">
        <f>IF(AND(SUM(B317:F317)&gt;0,Sheet1!P316&gt;1),1,0)</f>
        <v>0</v>
      </c>
      <c r="J317">
        <f>IF(AND(SUM(B317:F317)&gt;0,Sheet1!P316&lt;1),1,0)</f>
        <v>0</v>
      </c>
    </row>
    <row r="318" spans="1:10" x14ac:dyDescent="0.2">
      <c r="A318">
        <v>315</v>
      </c>
      <c r="B318">
        <f>IF(SUM(Sheet1!$AB317:$AF317)&gt;1,Sheet1!AB317,0)</f>
        <v>0</v>
      </c>
      <c r="C318">
        <f>IF(SUM(Sheet1!$AB317:$AF317)&gt;1,Sheet1!AC317,0)</f>
        <v>0</v>
      </c>
      <c r="D318">
        <f>IF(SUM(Sheet1!$AB317:$AF317)&gt;1,Sheet1!AD317,0)</f>
        <v>0</v>
      </c>
      <c r="E318">
        <f>IF(SUM(Sheet1!$AB317:$AF317)&gt;1,Sheet1!AE317,0)</f>
        <v>0</v>
      </c>
      <c r="F318">
        <f>IF(SUM(Sheet1!$AB317:$AF317)&gt;1,Sheet1!AF317,0)</f>
        <v>0</v>
      </c>
      <c r="I318">
        <f>IF(AND(SUM(B318:F318)&gt;0,Sheet1!P317&gt;1),1,0)</f>
        <v>0</v>
      </c>
      <c r="J318">
        <f>IF(AND(SUM(B318:F318)&gt;0,Sheet1!P317&lt;1),1,0)</f>
        <v>0</v>
      </c>
    </row>
    <row r="319" spans="1:10" x14ac:dyDescent="0.2">
      <c r="A319">
        <v>316</v>
      </c>
      <c r="B319">
        <f>IF(SUM(Sheet1!$AB318:$AF318)&gt;1,Sheet1!AB318,0)</f>
        <v>0</v>
      </c>
      <c r="C319">
        <f>IF(SUM(Sheet1!$AB318:$AF318)&gt;1,Sheet1!AC318,0)</f>
        <v>0</v>
      </c>
      <c r="D319">
        <f>IF(SUM(Sheet1!$AB318:$AF318)&gt;1,Sheet1!AD318,0)</f>
        <v>0</v>
      </c>
      <c r="E319">
        <f>IF(SUM(Sheet1!$AB318:$AF318)&gt;1,Sheet1!AE318,0)</f>
        <v>0</v>
      </c>
      <c r="F319">
        <f>IF(SUM(Sheet1!$AB318:$AF318)&gt;1,Sheet1!AF318,0)</f>
        <v>0</v>
      </c>
      <c r="I319">
        <f>IF(AND(SUM(B319:F319)&gt;0,Sheet1!P318&gt;1),1,0)</f>
        <v>0</v>
      </c>
      <c r="J319">
        <f>IF(AND(SUM(B319:F319)&gt;0,Sheet1!P318&lt;1),1,0)</f>
        <v>0</v>
      </c>
    </row>
    <row r="320" spans="1:10" x14ac:dyDescent="0.2">
      <c r="A320">
        <v>317</v>
      </c>
      <c r="B320">
        <f>IF(SUM(Sheet1!$AB319:$AF319)&gt;1,Sheet1!AB319,0)</f>
        <v>0</v>
      </c>
      <c r="C320">
        <f>IF(SUM(Sheet1!$AB319:$AF319)&gt;1,Sheet1!AC319,0)</f>
        <v>0</v>
      </c>
      <c r="D320">
        <f>IF(SUM(Sheet1!$AB319:$AF319)&gt;1,Sheet1!AD319,0)</f>
        <v>0</v>
      </c>
      <c r="E320">
        <f>IF(SUM(Sheet1!$AB319:$AF319)&gt;1,Sheet1!AE319,0)</f>
        <v>0</v>
      </c>
      <c r="F320">
        <f>IF(SUM(Sheet1!$AB319:$AF319)&gt;1,Sheet1!AF319,0)</f>
        <v>0</v>
      </c>
      <c r="I320">
        <f>IF(AND(SUM(B320:F320)&gt;0,Sheet1!P319&gt;1),1,0)</f>
        <v>0</v>
      </c>
      <c r="J320">
        <f>IF(AND(SUM(B320:F320)&gt;0,Sheet1!P319&lt;1),1,0)</f>
        <v>0</v>
      </c>
    </row>
    <row r="321" spans="1:10" x14ac:dyDescent="0.2">
      <c r="A321">
        <v>318</v>
      </c>
      <c r="B321">
        <f>IF(SUM(Sheet1!$AB320:$AF320)&gt;1,Sheet1!AB320,0)</f>
        <v>0</v>
      </c>
      <c r="C321">
        <f>IF(SUM(Sheet1!$AB320:$AF320)&gt;1,Sheet1!AC320,0)</f>
        <v>0</v>
      </c>
      <c r="D321">
        <f>IF(SUM(Sheet1!$AB320:$AF320)&gt;1,Sheet1!AD320,0)</f>
        <v>0</v>
      </c>
      <c r="E321">
        <f>IF(SUM(Sheet1!$AB320:$AF320)&gt;1,Sheet1!AE320,0)</f>
        <v>0</v>
      </c>
      <c r="F321">
        <f>IF(SUM(Sheet1!$AB320:$AF320)&gt;1,Sheet1!AF320,0)</f>
        <v>0</v>
      </c>
      <c r="I321">
        <f>IF(AND(SUM(B321:F321)&gt;0,Sheet1!P320&gt;1),1,0)</f>
        <v>0</v>
      </c>
      <c r="J321">
        <f>IF(AND(SUM(B321:F321)&gt;0,Sheet1!P320&lt;1),1,0)</f>
        <v>0</v>
      </c>
    </row>
    <row r="322" spans="1:10" x14ac:dyDescent="0.2">
      <c r="A322">
        <v>319</v>
      </c>
      <c r="B322">
        <f>IF(SUM(Sheet1!$AB321:$AF321)&gt;1,Sheet1!AB321,0)</f>
        <v>0</v>
      </c>
      <c r="C322">
        <f>IF(SUM(Sheet1!$AB321:$AF321)&gt;1,Sheet1!AC321,0)</f>
        <v>0</v>
      </c>
      <c r="D322">
        <f>IF(SUM(Sheet1!$AB321:$AF321)&gt;1,Sheet1!AD321,0)</f>
        <v>0</v>
      </c>
      <c r="E322">
        <f>IF(SUM(Sheet1!$AB321:$AF321)&gt;1,Sheet1!AE321,0)</f>
        <v>0</v>
      </c>
      <c r="F322">
        <f>IF(SUM(Sheet1!$AB321:$AF321)&gt;1,Sheet1!AF321,0)</f>
        <v>0</v>
      </c>
      <c r="I322">
        <f>IF(AND(SUM(B322:F322)&gt;0,Sheet1!P321&gt;1),1,0)</f>
        <v>0</v>
      </c>
      <c r="J322">
        <f>IF(AND(SUM(B322:F322)&gt;0,Sheet1!P321&lt;1),1,0)</f>
        <v>0</v>
      </c>
    </row>
    <row r="323" spans="1:10" x14ac:dyDescent="0.2">
      <c r="A323">
        <v>320</v>
      </c>
      <c r="B323">
        <f>IF(SUM(Sheet1!$AB322:$AF322)&gt;1,Sheet1!AB322,0)</f>
        <v>0</v>
      </c>
      <c r="C323">
        <f>IF(SUM(Sheet1!$AB322:$AF322)&gt;1,Sheet1!AC322,0)</f>
        <v>0</v>
      </c>
      <c r="D323">
        <f>IF(SUM(Sheet1!$AB322:$AF322)&gt;1,Sheet1!AD322,0)</f>
        <v>0</v>
      </c>
      <c r="E323">
        <f>IF(SUM(Sheet1!$AB322:$AF322)&gt;1,Sheet1!AE322,0)</f>
        <v>0</v>
      </c>
      <c r="F323">
        <f>IF(SUM(Sheet1!$AB322:$AF322)&gt;1,Sheet1!AF322,0)</f>
        <v>0</v>
      </c>
      <c r="I323">
        <f>IF(AND(SUM(B323:F323)&gt;0,Sheet1!P322&gt;1),1,0)</f>
        <v>0</v>
      </c>
      <c r="J323">
        <f>IF(AND(SUM(B323:F323)&gt;0,Sheet1!P322&lt;1),1,0)</f>
        <v>0</v>
      </c>
    </row>
    <row r="324" spans="1:10" x14ac:dyDescent="0.2">
      <c r="A324">
        <v>321</v>
      </c>
      <c r="B324">
        <f>IF(SUM(Sheet1!$AB323:$AF323)&gt;1,Sheet1!AB323,0)</f>
        <v>0</v>
      </c>
      <c r="C324">
        <f>IF(SUM(Sheet1!$AB323:$AF323)&gt;1,Sheet1!AC323,0)</f>
        <v>0</v>
      </c>
      <c r="D324">
        <f>IF(SUM(Sheet1!$AB323:$AF323)&gt;1,Sheet1!AD323,0)</f>
        <v>0</v>
      </c>
      <c r="E324">
        <f>IF(SUM(Sheet1!$AB323:$AF323)&gt;1,Sheet1!AE323,0)</f>
        <v>0</v>
      </c>
      <c r="F324">
        <f>IF(SUM(Sheet1!$AB323:$AF323)&gt;1,Sheet1!AF323,0)</f>
        <v>0</v>
      </c>
      <c r="I324">
        <f>IF(AND(SUM(B324:F324)&gt;0,Sheet1!P323&gt;1),1,0)</f>
        <v>0</v>
      </c>
      <c r="J324">
        <f>IF(AND(SUM(B324:F324)&gt;0,Sheet1!P323&lt;1),1,0)</f>
        <v>0</v>
      </c>
    </row>
    <row r="325" spans="1:10" x14ac:dyDescent="0.2">
      <c r="A325">
        <v>322</v>
      </c>
      <c r="B325">
        <f>IF(SUM(Sheet1!$AB324:$AF324)&gt;1,Sheet1!AB324,0)</f>
        <v>0</v>
      </c>
      <c r="C325">
        <f>IF(SUM(Sheet1!$AB324:$AF324)&gt;1,Sheet1!AC324,0)</f>
        <v>0</v>
      </c>
      <c r="D325">
        <f>IF(SUM(Sheet1!$AB324:$AF324)&gt;1,Sheet1!AD324,0)</f>
        <v>0</v>
      </c>
      <c r="E325">
        <f>IF(SUM(Sheet1!$AB324:$AF324)&gt;1,Sheet1!AE324,0)</f>
        <v>0</v>
      </c>
      <c r="F325">
        <f>IF(SUM(Sheet1!$AB324:$AF324)&gt;1,Sheet1!AF324,0)</f>
        <v>0</v>
      </c>
      <c r="I325" t="e">
        <f>IF(AND(SUM(B325:F325)&gt;0,Sheet1!P324&gt;1),1,0)</f>
        <v>#DIV/0!</v>
      </c>
      <c r="J325" t="e">
        <f>IF(AND(SUM(B325:F325)&gt;0,Sheet1!P324&lt;1),1,0)</f>
        <v>#DIV/0!</v>
      </c>
    </row>
    <row r="326" spans="1:10" x14ac:dyDescent="0.2">
      <c r="A326">
        <v>323</v>
      </c>
      <c r="B326">
        <f>IF(SUM(Sheet1!$AB325:$AF325)&gt;1,Sheet1!AB325,0)</f>
        <v>0</v>
      </c>
      <c r="C326">
        <f>IF(SUM(Sheet1!$AB325:$AF325)&gt;1,Sheet1!AC325,0)</f>
        <v>0</v>
      </c>
      <c r="D326">
        <f>IF(SUM(Sheet1!$AB325:$AF325)&gt;1,Sheet1!AD325,0)</f>
        <v>0</v>
      </c>
      <c r="E326">
        <f>IF(SUM(Sheet1!$AB325:$AF325)&gt;1,Sheet1!AE325,0)</f>
        <v>0</v>
      </c>
      <c r="F326">
        <f>IF(SUM(Sheet1!$AB325:$AF325)&gt;1,Sheet1!AF325,0)</f>
        <v>0</v>
      </c>
      <c r="I326">
        <f>IF(AND(SUM(B326:F326)&gt;0,Sheet1!P325&gt;1),1,0)</f>
        <v>0</v>
      </c>
      <c r="J326">
        <f>IF(AND(SUM(B326:F326)&gt;0,Sheet1!P325&lt;1),1,0)</f>
        <v>0</v>
      </c>
    </row>
    <row r="327" spans="1:10" x14ac:dyDescent="0.2">
      <c r="A327">
        <v>324</v>
      </c>
      <c r="B327">
        <f>IF(SUM(Sheet1!$AB326:$AF326)&gt;1,Sheet1!AB326,0)</f>
        <v>0</v>
      </c>
      <c r="C327">
        <f>IF(SUM(Sheet1!$AB326:$AF326)&gt;1,Sheet1!AC326,0)</f>
        <v>0</v>
      </c>
      <c r="D327">
        <f>IF(SUM(Sheet1!$AB326:$AF326)&gt;1,Sheet1!AD326,0)</f>
        <v>0</v>
      </c>
      <c r="E327">
        <f>IF(SUM(Sheet1!$AB326:$AF326)&gt;1,Sheet1!AE326,0)</f>
        <v>0</v>
      </c>
      <c r="F327">
        <f>IF(SUM(Sheet1!$AB326:$AF326)&gt;1,Sheet1!AF326,0)</f>
        <v>0</v>
      </c>
      <c r="I327">
        <f>IF(AND(SUM(B327:F327)&gt;0,Sheet1!P326&gt;1),1,0)</f>
        <v>0</v>
      </c>
      <c r="J327">
        <f>IF(AND(SUM(B327:F327)&gt;0,Sheet1!P326&lt;1),1,0)</f>
        <v>0</v>
      </c>
    </row>
    <row r="328" spans="1:10" x14ac:dyDescent="0.2">
      <c r="A328">
        <v>325</v>
      </c>
      <c r="B328">
        <f>IF(SUM(Sheet1!$AB327:$AF327)&gt;1,Sheet1!AB327,0)</f>
        <v>0</v>
      </c>
      <c r="C328">
        <f>IF(SUM(Sheet1!$AB327:$AF327)&gt;1,Sheet1!AC327,0)</f>
        <v>0</v>
      </c>
      <c r="D328">
        <f>IF(SUM(Sheet1!$AB327:$AF327)&gt;1,Sheet1!AD327,0)</f>
        <v>0</v>
      </c>
      <c r="E328">
        <f>IF(SUM(Sheet1!$AB327:$AF327)&gt;1,Sheet1!AE327,0)</f>
        <v>0</v>
      </c>
      <c r="F328">
        <f>IF(SUM(Sheet1!$AB327:$AF327)&gt;1,Sheet1!AF327,0)</f>
        <v>0</v>
      </c>
      <c r="I328">
        <f>IF(AND(SUM(B328:F328)&gt;0,Sheet1!P327&gt;1),1,0)</f>
        <v>0</v>
      </c>
      <c r="J328">
        <f>IF(AND(SUM(B328:F328)&gt;0,Sheet1!P327&lt;1),1,0)</f>
        <v>0</v>
      </c>
    </row>
    <row r="329" spans="1:10" x14ac:dyDescent="0.2">
      <c r="A329">
        <v>326</v>
      </c>
      <c r="B329">
        <f>IF(SUM(Sheet1!$AB328:$AF328)&gt;1,Sheet1!AB328,0)</f>
        <v>0</v>
      </c>
      <c r="C329">
        <f>IF(SUM(Sheet1!$AB328:$AF328)&gt;1,Sheet1!AC328,0)</f>
        <v>0</v>
      </c>
      <c r="D329">
        <f>IF(SUM(Sheet1!$AB328:$AF328)&gt;1,Sheet1!AD328,0)</f>
        <v>0</v>
      </c>
      <c r="E329">
        <f>IF(SUM(Sheet1!$AB328:$AF328)&gt;1,Sheet1!AE328,0)</f>
        <v>0</v>
      </c>
      <c r="F329">
        <f>IF(SUM(Sheet1!$AB328:$AF328)&gt;1,Sheet1!AF328,0)</f>
        <v>0</v>
      </c>
      <c r="I329">
        <f>IF(AND(SUM(B329:F329)&gt;0,Sheet1!P328&gt;1),1,0)</f>
        <v>0</v>
      </c>
      <c r="J329">
        <f>IF(AND(SUM(B329:F329)&gt;0,Sheet1!P328&lt;1),1,0)</f>
        <v>0</v>
      </c>
    </row>
    <row r="330" spans="1:10" x14ac:dyDescent="0.2">
      <c r="A330">
        <v>327</v>
      </c>
      <c r="B330">
        <f>IF(SUM(Sheet1!$AB329:$AF329)&gt;1,Sheet1!AB329,0)</f>
        <v>0</v>
      </c>
      <c r="C330">
        <f>IF(SUM(Sheet1!$AB329:$AF329)&gt;1,Sheet1!AC329,0)</f>
        <v>0</v>
      </c>
      <c r="D330">
        <f>IF(SUM(Sheet1!$AB329:$AF329)&gt;1,Sheet1!AD329,0)</f>
        <v>0</v>
      </c>
      <c r="E330">
        <f>IF(SUM(Sheet1!$AB329:$AF329)&gt;1,Sheet1!AE329,0)</f>
        <v>0</v>
      </c>
      <c r="F330">
        <f>IF(SUM(Sheet1!$AB329:$AF329)&gt;1,Sheet1!AF329,0)</f>
        <v>0</v>
      </c>
      <c r="I330">
        <f>IF(AND(SUM(B330:F330)&gt;0,Sheet1!P329&gt;1),1,0)</f>
        <v>0</v>
      </c>
      <c r="J330">
        <f>IF(AND(SUM(B330:F330)&gt;0,Sheet1!P329&lt;1),1,0)</f>
        <v>0</v>
      </c>
    </row>
    <row r="331" spans="1:10" x14ac:dyDescent="0.2">
      <c r="A331">
        <v>328</v>
      </c>
      <c r="B331">
        <f>IF(SUM(Sheet1!$AB330:$AF330)&gt;1,Sheet1!AB330,0)</f>
        <v>0</v>
      </c>
      <c r="C331">
        <f>IF(SUM(Sheet1!$AB330:$AF330)&gt;1,Sheet1!AC330,0)</f>
        <v>0</v>
      </c>
      <c r="D331">
        <f>IF(SUM(Sheet1!$AB330:$AF330)&gt;1,Sheet1!AD330,0)</f>
        <v>0</v>
      </c>
      <c r="E331">
        <f>IF(SUM(Sheet1!$AB330:$AF330)&gt;1,Sheet1!AE330,0)</f>
        <v>0</v>
      </c>
      <c r="F331">
        <f>IF(SUM(Sheet1!$AB330:$AF330)&gt;1,Sheet1!AF330,0)</f>
        <v>0</v>
      </c>
      <c r="I331">
        <f>IF(AND(SUM(B331:F331)&gt;0,Sheet1!P330&gt;1),1,0)</f>
        <v>0</v>
      </c>
      <c r="J331">
        <f>IF(AND(SUM(B331:F331)&gt;0,Sheet1!P330&lt;1),1,0)</f>
        <v>0</v>
      </c>
    </row>
    <row r="332" spans="1:10" x14ac:dyDescent="0.2">
      <c r="A332">
        <v>329</v>
      </c>
      <c r="B332">
        <f>IF(SUM(Sheet1!$AB331:$AF331)&gt;1,Sheet1!AB331,0)</f>
        <v>0</v>
      </c>
      <c r="C332">
        <f>IF(SUM(Sheet1!$AB331:$AF331)&gt;1,Sheet1!AC331,0)</f>
        <v>0</v>
      </c>
      <c r="D332">
        <f>IF(SUM(Sheet1!$AB331:$AF331)&gt;1,Sheet1!AD331,0)</f>
        <v>0</v>
      </c>
      <c r="E332">
        <f>IF(SUM(Sheet1!$AB331:$AF331)&gt;1,Sheet1!AE331,0)</f>
        <v>0</v>
      </c>
      <c r="F332">
        <f>IF(SUM(Sheet1!$AB331:$AF331)&gt;1,Sheet1!AF331,0)</f>
        <v>0</v>
      </c>
      <c r="I332">
        <f>IF(AND(SUM(B332:F332)&gt;0,Sheet1!P331&gt;1),1,0)</f>
        <v>0</v>
      </c>
      <c r="J332">
        <f>IF(AND(SUM(B332:F332)&gt;0,Sheet1!P331&lt;1),1,0)</f>
        <v>0</v>
      </c>
    </row>
    <row r="333" spans="1:10" x14ac:dyDescent="0.2">
      <c r="A333">
        <v>330</v>
      </c>
      <c r="B333">
        <f>IF(SUM(Sheet1!$AB332:$AF332)&gt;1,Sheet1!AB332,0)</f>
        <v>0</v>
      </c>
      <c r="C333">
        <f>IF(SUM(Sheet1!$AB332:$AF332)&gt;1,Sheet1!AC332,0)</f>
        <v>0</v>
      </c>
      <c r="D333">
        <f>IF(SUM(Sheet1!$AB332:$AF332)&gt;1,Sheet1!AD332,0)</f>
        <v>0</v>
      </c>
      <c r="E333">
        <f>IF(SUM(Sheet1!$AB332:$AF332)&gt;1,Sheet1!AE332,0)</f>
        <v>0</v>
      </c>
      <c r="F333">
        <f>IF(SUM(Sheet1!$AB332:$AF332)&gt;1,Sheet1!AF332,0)</f>
        <v>0</v>
      </c>
      <c r="I333">
        <f>IF(AND(SUM(B333:F333)&gt;0,Sheet1!P332&gt;1),1,0)</f>
        <v>0</v>
      </c>
      <c r="J333">
        <f>IF(AND(SUM(B333:F333)&gt;0,Sheet1!P332&lt;1),1,0)</f>
        <v>0</v>
      </c>
    </row>
    <row r="334" spans="1:10" x14ac:dyDescent="0.2">
      <c r="A334">
        <v>331</v>
      </c>
      <c r="B334">
        <f>IF(SUM(Sheet1!$AB333:$AF333)&gt;1,Sheet1!AB333,0)</f>
        <v>0</v>
      </c>
      <c r="C334">
        <f>IF(SUM(Sheet1!$AB333:$AF333)&gt;1,Sheet1!AC333,0)</f>
        <v>0</v>
      </c>
      <c r="D334">
        <f>IF(SUM(Sheet1!$AB333:$AF333)&gt;1,Sheet1!AD333,0)</f>
        <v>0</v>
      </c>
      <c r="E334">
        <f>IF(SUM(Sheet1!$AB333:$AF333)&gt;1,Sheet1!AE333,0)</f>
        <v>0</v>
      </c>
      <c r="F334">
        <f>IF(SUM(Sheet1!$AB333:$AF333)&gt;1,Sheet1!AF333,0)</f>
        <v>0</v>
      </c>
      <c r="I334">
        <f>IF(AND(SUM(B334:F334)&gt;0,Sheet1!P333&gt;1),1,0)</f>
        <v>0</v>
      </c>
      <c r="J334">
        <f>IF(AND(SUM(B334:F334)&gt;0,Sheet1!P333&lt;1),1,0)</f>
        <v>0</v>
      </c>
    </row>
    <row r="335" spans="1:10" x14ac:dyDescent="0.2">
      <c r="A335">
        <v>332</v>
      </c>
      <c r="B335">
        <f>IF(SUM(Sheet1!$AB334:$AF334)&gt;1,Sheet1!AB334,0)</f>
        <v>0</v>
      </c>
      <c r="C335">
        <f>IF(SUM(Sheet1!$AB334:$AF334)&gt;1,Sheet1!AC334,0)</f>
        <v>0</v>
      </c>
      <c r="D335">
        <f>IF(SUM(Sheet1!$AB334:$AF334)&gt;1,Sheet1!AD334,0)</f>
        <v>0</v>
      </c>
      <c r="E335">
        <f>IF(SUM(Sheet1!$AB334:$AF334)&gt;1,Sheet1!AE334,0)</f>
        <v>0</v>
      </c>
      <c r="F335">
        <f>IF(SUM(Sheet1!$AB334:$AF334)&gt;1,Sheet1!AF334,0)</f>
        <v>0</v>
      </c>
      <c r="I335">
        <f>IF(AND(SUM(B335:F335)&gt;0,Sheet1!P334&gt;1),1,0)</f>
        <v>0</v>
      </c>
      <c r="J335">
        <f>IF(AND(SUM(B335:F335)&gt;0,Sheet1!P334&lt;1),1,0)</f>
        <v>0</v>
      </c>
    </row>
    <row r="336" spans="1:10" x14ac:dyDescent="0.2">
      <c r="A336">
        <v>333</v>
      </c>
      <c r="B336">
        <f>IF(SUM(Sheet1!$AB335:$AF335)&gt;1,Sheet1!AB335,0)</f>
        <v>0</v>
      </c>
      <c r="C336">
        <f>IF(SUM(Sheet1!$AB335:$AF335)&gt;1,Sheet1!AC335,0)</f>
        <v>0</v>
      </c>
      <c r="D336">
        <f>IF(SUM(Sheet1!$AB335:$AF335)&gt;1,Sheet1!AD335,0)</f>
        <v>0</v>
      </c>
      <c r="E336">
        <f>IF(SUM(Sheet1!$AB335:$AF335)&gt;1,Sheet1!AE335,0)</f>
        <v>0</v>
      </c>
      <c r="F336">
        <f>IF(SUM(Sheet1!$AB335:$AF335)&gt;1,Sheet1!AF335,0)</f>
        <v>0</v>
      </c>
      <c r="I336">
        <f>IF(AND(SUM(B336:F336)&gt;0,Sheet1!P335&gt;1),1,0)</f>
        <v>0</v>
      </c>
      <c r="J336">
        <f>IF(AND(SUM(B336:F336)&gt;0,Sheet1!P335&lt;1),1,0)</f>
        <v>0</v>
      </c>
    </row>
    <row r="337" spans="1:10" x14ac:dyDescent="0.2">
      <c r="A337">
        <v>334</v>
      </c>
      <c r="B337">
        <f>IF(SUM(Sheet1!$AB336:$AF336)&gt;1,Sheet1!AB336,0)</f>
        <v>0</v>
      </c>
      <c r="C337">
        <f>IF(SUM(Sheet1!$AB336:$AF336)&gt;1,Sheet1!AC336,0)</f>
        <v>0</v>
      </c>
      <c r="D337">
        <f>IF(SUM(Sheet1!$AB336:$AF336)&gt;1,Sheet1!AD336,0)</f>
        <v>0</v>
      </c>
      <c r="E337">
        <f>IF(SUM(Sheet1!$AB336:$AF336)&gt;1,Sheet1!AE336,0)</f>
        <v>0</v>
      </c>
      <c r="F337">
        <f>IF(SUM(Sheet1!$AB336:$AF336)&gt;1,Sheet1!AF336,0)</f>
        <v>0</v>
      </c>
      <c r="I337">
        <f>IF(AND(SUM(B337:F337)&gt;0,Sheet1!P336&gt;1),1,0)</f>
        <v>0</v>
      </c>
      <c r="J337">
        <f>IF(AND(SUM(B337:F337)&gt;0,Sheet1!P336&lt;1),1,0)</f>
        <v>0</v>
      </c>
    </row>
    <row r="338" spans="1:10" x14ac:dyDescent="0.2">
      <c r="A338">
        <v>335</v>
      </c>
      <c r="B338">
        <f>IF(SUM(Sheet1!$AB337:$AF337)&gt;1,Sheet1!AB337,0)</f>
        <v>0</v>
      </c>
      <c r="C338">
        <f>IF(SUM(Sheet1!$AB337:$AF337)&gt;1,Sheet1!AC337,0)</f>
        <v>0</v>
      </c>
      <c r="D338">
        <f>IF(SUM(Sheet1!$AB337:$AF337)&gt;1,Sheet1!AD337,0)</f>
        <v>0</v>
      </c>
      <c r="E338">
        <f>IF(SUM(Sheet1!$AB337:$AF337)&gt;1,Sheet1!AE337,0)</f>
        <v>0</v>
      </c>
      <c r="F338">
        <f>IF(SUM(Sheet1!$AB337:$AF337)&gt;1,Sheet1!AF337,0)</f>
        <v>0</v>
      </c>
      <c r="I338">
        <f>IF(AND(SUM(B338:F338)&gt;0,Sheet1!P337&gt;1),1,0)</f>
        <v>0</v>
      </c>
      <c r="J338">
        <f>IF(AND(SUM(B338:F338)&gt;0,Sheet1!P337&lt;1),1,0)</f>
        <v>0</v>
      </c>
    </row>
    <row r="339" spans="1:10" x14ac:dyDescent="0.2">
      <c r="A339">
        <v>336</v>
      </c>
      <c r="B339">
        <f>IF(SUM(Sheet1!$AB338:$AF338)&gt;1,Sheet1!AB338,0)</f>
        <v>0</v>
      </c>
      <c r="C339">
        <f>IF(SUM(Sheet1!$AB338:$AF338)&gt;1,Sheet1!AC338,0)</f>
        <v>0</v>
      </c>
      <c r="D339">
        <f>IF(SUM(Sheet1!$AB338:$AF338)&gt;1,Sheet1!AD338,0)</f>
        <v>0</v>
      </c>
      <c r="E339">
        <f>IF(SUM(Sheet1!$AB338:$AF338)&gt;1,Sheet1!AE338,0)</f>
        <v>0</v>
      </c>
      <c r="F339">
        <f>IF(SUM(Sheet1!$AB338:$AF338)&gt;1,Sheet1!AF338,0)</f>
        <v>0</v>
      </c>
      <c r="I339">
        <f>IF(AND(SUM(B339:F339)&gt;0,Sheet1!P338&gt;1),1,0)</f>
        <v>0</v>
      </c>
      <c r="J339">
        <f>IF(AND(SUM(B339:F339)&gt;0,Sheet1!P338&lt;1),1,0)</f>
        <v>0</v>
      </c>
    </row>
    <row r="340" spans="1:10" x14ac:dyDescent="0.2">
      <c r="A340">
        <v>337</v>
      </c>
      <c r="B340">
        <f>IF(SUM(Sheet1!$AB339:$AF339)&gt;1,Sheet1!AB339,0)</f>
        <v>0</v>
      </c>
      <c r="C340">
        <f>IF(SUM(Sheet1!$AB339:$AF339)&gt;1,Sheet1!AC339,0)</f>
        <v>0</v>
      </c>
      <c r="D340">
        <f>IF(SUM(Sheet1!$AB339:$AF339)&gt;1,Sheet1!AD339,0)</f>
        <v>0</v>
      </c>
      <c r="E340">
        <f>IF(SUM(Sheet1!$AB339:$AF339)&gt;1,Sheet1!AE339,0)</f>
        <v>0</v>
      </c>
      <c r="F340">
        <f>IF(SUM(Sheet1!$AB339:$AF339)&gt;1,Sheet1!AF339,0)</f>
        <v>0</v>
      </c>
      <c r="I340">
        <f>IF(AND(SUM(B340:F340)&gt;0,Sheet1!P339&gt;1),1,0)</f>
        <v>0</v>
      </c>
      <c r="J340">
        <f>IF(AND(SUM(B340:F340)&gt;0,Sheet1!P339&lt;1),1,0)</f>
        <v>0</v>
      </c>
    </row>
    <row r="341" spans="1:10" x14ac:dyDescent="0.2">
      <c r="A341">
        <v>338</v>
      </c>
      <c r="B341">
        <f>IF(SUM(Sheet1!$AB340:$AF340)&gt;1,Sheet1!AB340,0)</f>
        <v>0</v>
      </c>
      <c r="C341">
        <f>IF(SUM(Sheet1!$AB340:$AF340)&gt;1,Sheet1!AC340,0)</f>
        <v>0</v>
      </c>
      <c r="D341">
        <f>IF(SUM(Sheet1!$AB340:$AF340)&gt;1,Sheet1!AD340,0)</f>
        <v>0</v>
      </c>
      <c r="E341">
        <f>IF(SUM(Sheet1!$AB340:$AF340)&gt;1,Sheet1!AE340,0)</f>
        <v>0</v>
      </c>
      <c r="F341">
        <f>IF(SUM(Sheet1!$AB340:$AF340)&gt;1,Sheet1!AF340,0)</f>
        <v>0</v>
      </c>
      <c r="I341">
        <f>IF(AND(SUM(B341:F341)&gt;0,Sheet1!P340&gt;1),1,0)</f>
        <v>0</v>
      </c>
      <c r="J341">
        <f>IF(AND(SUM(B341:F341)&gt;0,Sheet1!P340&lt;1),1,0)</f>
        <v>0</v>
      </c>
    </row>
    <row r="342" spans="1:10" x14ac:dyDescent="0.2">
      <c r="A342">
        <v>339</v>
      </c>
      <c r="B342">
        <f>IF(SUM(Sheet1!$AB341:$AF341)&gt;1,Sheet1!AB341,0)</f>
        <v>0</v>
      </c>
      <c r="C342">
        <f>IF(SUM(Sheet1!$AB341:$AF341)&gt;1,Sheet1!AC341,0)</f>
        <v>0</v>
      </c>
      <c r="D342">
        <f>IF(SUM(Sheet1!$AB341:$AF341)&gt;1,Sheet1!AD341,0)</f>
        <v>0</v>
      </c>
      <c r="E342">
        <f>IF(SUM(Sheet1!$AB341:$AF341)&gt;1,Sheet1!AE341,0)</f>
        <v>0</v>
      </c>
      <c r="F342">
        <f>IF(SUM(Sheet1!$AB341:$AF341)&gt;1,Sheet1!AF341,0)</f>
        <v>0</v>
      </c>
      <c r="I342">
        <f>IF(AND(SUM(B342:F342)&gt;0,Sheet1!P341&gt;1),1,0)</f>
        <v>0</v>
      </c>
      <c r="J342">
        <f>IF(AND(SUM(B342:F342)&gt;0,Sheet1!P341&lt;1),1,0)</f>
        <v>0</v>
      </c>
    </row>
    <row r="343" spans="1:10" x14ac:dyDescent="0.2">
      <c r="A343">
        <v>340</v>
      </c>
      <c r="B343">
        <f>IF(SUM(Sheet1!$AB342:$AF342)&gt;1,Sheet1!AB342,0)</f>
        <v>0</v>
      </c>
      <c r="C343">
        <f>IF(SUM(Sheet1!$AB342:$AF342)&gt;1,Sheet1!AC342,0)</f>
        <v>0</v>
      </c>
      <c r="D343">
        <f>IF(SUM(Sheet1!$AB342:$AF342)&gt;1,Sheet1!AD342,0)</f>
        <v>0</v>
      </c>
      <c r="E343">
        <f>IF(SUM(Sheet1!$AB342:$AF342)&gt;1,Sheet1!AE342,0)</f>
        <v>0</v>
      </c>
      <c r="F343">
        <f>IF(SUM(Sheet1!$AB342:$AF342)&gt;1,Sheet1!AF342,0)</f>
        <v>0</v>
      </c>
      <c r="I343">
        <f>IF(AND(SUM(B343:F343)&gt;0,Sheet1!P342&gt;1),1,0)</f>
        <v>0</v>
      </c>
      <c r="J343">
        <f>IF(AND(SUM(B343:F343)&gt;0,Sheet1!P342&lt;1),1,0)</f>
        <v>0</v>
      </c>
    </row>
    <row r="344" spans="1:10" x14ac:dyDescent="0.2">
      <c r="A344">
        <v>341</v>
      </c>
      <c r="B344">
        <f>IF(SUM(Sheet1!$AB343:$AF343)&gt;1,Sheet1!AB343,0)</f>
        <v>0</v>
      </c>
      <c r="C344">
        <f>IF(SUM(Sheet1!$AB343:$AF343)&gt;1,Sheet1!AC343,0)</f>
        <v>0</v>
      </c>
      <c r="D344">
        <f>IF(SUM(Sheet1!$AB343:$AF343)&gt;1,Sheet1!AD343,0)</f>
        <v>0</v>
      </c>
      <c r="E344">
        <f>IF(SUM(Sheet1!$AB343:$AF343)&gt;1,Sheet1!AE343,0)</f>
        <v>0</v>
      </c>
      <c r="F344">
        <f>IF(SUM(Sheet1!$AB343:$AF343)&gt;1,Sheet1!AF343,0)</f>
        <v>0</v>
      </c>
      <c r="I344">
        <f>IF(AND(SUM(B344:F344)&gt;0,Sheet1!P343&gt;1),1,0)</f>
        <v>0</v>
      </c>
      <c r="J344">
        <f>IF(AND(SUM(B344:F344)&gt;0,Sheet1!P343&lt;1),1,0)</f>
        <v>0</v>
      </c>
    </row>
    <row r="345" spans="1:10" x14ac:dyDescent="0.2">
      <c r="A345">
        <v>342</v>
      </c>
      <c r="B345">
        <f>IF(SUM(Sheet1!$AB344:$AF344)&gt;1,Sheet1!AB344,0)</f>
        <v>0</v>
      </c>
      <c r="C345">
        <f>IF(SUM(Sheet1!$AB344:$AF344)&gt;1,Sheet1!AC344,0)</f>
        <v>0</v>
      </c>
      <c r="D345">
        <f>IF(SUM(Sheet1!$AB344:$AF344)&gt;1,Sheet1!AD344,0)</f>
        <v>0</v>
      </c>
      <c r="E345">
        <f>IF(SUM(Sheet1!$AB344:$AF344)&gt;1,Sheet1!AE344,0)</f>
        <v>0</v>
      </c>
      <c r="F345">
        <f>IF(SUM(Sheet1!$AB344:$AF344)&gt;1,Sheet1!AF344,0)</f>
        <v>0</v>
      </c>
      <c r="I345">
        <f>IF(AND(SUM(B345:F345)&gt;0,Sheet1!P344&gt;1),1,0)</f>
        <v>0</v>
      </c>
      <c r="J345">
        <f>IF(AND(SUM(B345:F345)&gt;0,Sheet1!P344&lt;1),1,0)</f>
        <v>0</v>
      </c>
    </row>
    <row r="346" spans="1:10" x14ac:dyDescent="0.2">
      <c r="A346">
        <v>343</v>
      </c>
      <c r="B346">
        <f>IF(SUM(Sheet1!$AB345:$AF345)&gt;1,Sheet1!AB345,0)</f>
        <v>0</v>
      </c>
      <c r="C346">
        <f>IF(SUM(Sheet1!$AB345:$AF345)&gt;1,Sheet1!AC345,0)</f>
        <v>0</v>
      </c>
      <c r="D346">
        <f>IF(SUM(Sheet1!$AB345:$AF345)&gt;1,Sheet1!AD345,0)</f>
        <v>0</v>
      </c>
      <c r="E346">
        <f>IF(SUM(Sheet1!$AB345:$AF345)&gt;1,Sheet1!AE345,0)</f>
        <v>0</v>
      </c>
      <c r="F346">
        <f>IF(SUM(Sheet1!$AB345:$AF345)&gt;1,Sheet1!AF345,0)</f>
        <v>0</v>
      </c>
      <c r="I346">
        <f>IF(AND(SUM(B346:F346)&gt;0,Sheet1!P345&gt;1),1,0)</f>
        <v>0</v>
      </c>
      <c r="J346">
        <f>IF(AND(SUM(B346:F346)&gt;0,Sheet1!P345&lt;1),1,0)</f>
        <v>0</v>
      </c>
    </row>
    <row r="347" spans="1:10" x14ac:dyDescent="0.2">
      <c r="A347">
        <v>344</v>
      </c>
      <c r="B347">
        <f>IF(SUM(Sheet1!$AB346:$AF346)&gt;1,Sheet1!AB346,0)</f>
        <v>2</v>
      </c>
      <c r="C347">
        <f>IF(SUM(Sheet1!$AB346:$AF346)&gt;1,Sheet1!AC346,0)</f>
        <v>13</v>
      </c>
      <c r="D347">
        <f>IF(SUM(Sheet1!$AB346:$AF346)&gt;1,Sheet1!AD346,0)</f>
        <v>72</v>
      </c>
      <c r="E347">
        <f>IF(SUM(Sheet1!$AB346:$AF346)&gt;1,Sheet1!AE346,0)</f>
        <v>249</v>
      </c>
      <c r="F347">
        <f>IF(SUM(Sheet1!$AB346:$AF346)&gt;1,Sheet1!AF346,0)</f>
        <v>3</v>
      </c>
      <c r="I347">
        <f>IF(AND(SUM(B347:F347)&gt;0,Sheet1!P346&gt;1),1,0)</f>
        <v>0</v>
      </c>
      <c r="J347">
        <f>IF(AND(SUM(B347:F347)&gt;0,Sheet1!P346&lt;1),1,0)</f>
        <v>1</v>
      </c>
    </row>
    <row r="348" spans="1:10" x14ac:dyDescent="0.2">
      <c r="A348">
        <v>345</v>
      </c>
      <c r="B348">
        <f>IF(SUM(Sheet1!$AB347:$AF347)&gt;1,Sheet1!AB347,0)</f>
        <v>3</v>
      </c>
      <c r="C348">
        <f>IF(SUM(Sheet1!$AB347:$AF347)&gt;1,Sheet1!AC347,0)</f>
        <v>66</v>
      </c>
      <c r="D348">
        <f>IF(SUM(Sheet1!$AB347:$AF347)&gt;1,Sheet1!AD347,0)</f>
        <v>260</v>
      </c>
      <c r="E348">
        <f>IF(SUM(Sheet1!$AB347:$AF347)&gt;1,Sheet1!AE347,0)</f>
        <v>14</v>
      </c>
      <c r="F348">
        <f>IF(SUM(Sheet1!$AB347:$AF347)&gt;1,Sheet1!AF347,0)</f>
        <v>0</v>
      </c>
      <c r="I348">
        <f>IF(AND(SUM(B348:F348)&gt;0,Sheet1!P347&gt;1),1,0)</f>
        <v>1</v>
      </c>
      <c r="J348">
        <f>IF(AND(SUM(B348:F348)&gt;0,Sheet1!P347&lt;1),1,0)</f>
        <v>0</v>
      </c>
    </row>
    <row r="349" spans="1:10" x14ac:dyDescent="0.2">
      <c r="A349">
        <v>346</v>
      </c>
      <c r="B349">
        <f>IF(SUM(Sheet1!$AB348:$AF348)&gt;1,Sheet1!AB348,0)</f>
        <v>0</v>
      </c>
      <c r="C349">
        <f>IF(SUM(Sheet1!$AB348:$AF348)&gt;1,Sheet1!AC348,0)</f>
        <v>0</v>
      </c>
      <c r="D349">
        <f>IF(SUM(Sheet1!$AB348:$AF348)&gt;1,Sheet1!AD348,0)</f>
        <v>0</v>
      </c>
      <c r="E349">
        <f>IF(SUM(Sheet1!$AB348:$AF348)&gt;1,Sheet1!AE348,0)</f>
        <v>0</v>
      </c>
      <c r="F349">
        <f>IF(SUM(Sheet1!$AB348:$AF348)&gt;1,Sheet1!AF348,0)</f>
        <v>0</v>
      </c>
      <c r="I349">
        <f>IF(AND(SUM(B349:F349)&gt;0,Sheet1!P348&gt;1),1,0)</f>
        <v>0</v>
      </c>
      <c r="J349">
        <f>IF(AND(SUM(B349:F349)&gt;0,Sheet1!P348&lt;1),1,0)</f>
        <v>0</v>
      </c>
    </row>
    <row r="350" spans="1:10" x14ac:dyDescent="0.2">
      <c r="A350">
        <v>347</v>
      </c>
      <c r="B350">
        <f>IF(SUM(Sheet1!$AB349:$AF349)&gt;1,Sheet1!AB349,0)</f>
        <v>0</v>
      </c>
      <c r="C350">
        <f>IF(SUM(Sheet1!$AB349:$AF349)&gt;1,Sheet1!AC349,0)</f>
        <v>0</v>
      </c>
      <c r="D350">
        <f>IF(SUM(Sheet1!$AB349:$AF349)&gt;1,Sheet1!AD349,0)</f>
        <v>0</v>
      </c>
      <c r="E350">
        <f>IF(SUM(Sheet1!$AB349:$AF349)&gt;1,Sheet1!AE349,0)</f>
        <v>0</v>
      </c>
      <c r="F350">
        <f>IF(SUM(Sheet1!$AB349:$AF349)&gt;1,Sheet1!AF349,0)</f>
        <v>0</v>
      </c>
      <c r="I350">
        <f>IF(AND(SUM(B350:F350)&gt;0,Sheet1!P349&gt;1),1,0)</f>
        <v>0</v>
      </c>
      <c r="J350">
        <f>IF(AND(SUM(B350:F350)&gt;0,Sheet1!P349&lt;1),1,0)</f>
        <v>0</v>
      </c>
    </row>
    <row r="351" spans="1:10" x14ac:dyDescent="0.2">
      <c r="A351">
        <v>348</v>
      </c>
      <c r="B351">
        <f>IF(SUM(Sheet1!$AB350:$AF350)&gt;1,Sheet1!AB350,0)</f>
        <v>3</v>
      </c>
      <c r="C351">
        <f>IF(SUM(Sheet1!$AB350:$AF350)&gt;1,Sheet1!AC350,0)</f>
        <v>37</v>
      </c>
      <c r="D351">
        <f>IF(SUM(Sheet1!$AB350:$AF350)&gt;1,Sheet1!AD350,0)</f>
        <v>172</v>
      </c>
      <c r="E351">
        <f>IF(SUM(Sheet1!$AB350:$AF350)&gt;1,Sheet1!AE350,0)</f>
        <v>12</v>
      </c>
      <c r="F351">
        <f>IF(SUM(Sheet1!$AB350:$AF350)&gt;1,Sheet1!AF350,0)</f>
        <v>0</v>
      </c>
      <c r="I351">
        <f>IF(AND(SUM(B351:F351)&gt;0,Sheet1!P350&gt;1),1,0)</f>
        <v>1</v>
      </c>
      <c r="J351">
        <f>IF(AND(SUM(B351:F351)&gt;0,Sheet1!P350&lt;1),1,0)</f>
        <v>0</v>
      </c>
    </row>
    <row r="352" spans="1:10" x14ac:dyDescent="0.2">
      <c r="A352">
        <v>349</v>
      </c>
      <c r="B352">
        <f>IF(SUM(Sheet1!$AB351:$AF351)&gt;1,Sheet1!AB351,0)</f>
        <v>0</v>
      </c>
      <c r="C352">
        <f>IF(SUM(Sheet1!$AB351:$AF351)&gt;1,Sheet1!AC351,0)</f>
        <v>0</v>
      </c>
      <c r="D352">
        <f>IF(SUM(Sheet1!$AB351:$AF351)&gt;1,Sheet1!AD351,0)</f>
        <v>0</v>
      </c>
      <c r="E352">
        <f>IF(SUM(Sheet1!$AB351:$AF351)&gt;1,Sheet1!AE351,0)</f>
        <v>0</v>
      </c>
      <c r="F352">
        <f>IF(SUM(Sheet1!$AB351:$AF351)&gt;1,Sheet1!AF351,0)</f>
        <v>0</v>
      </c>
      <c r="I352">
        <f>IF(AND(SUM(B352:F352)&gt;0,Sheet1!P351&gt;1),1,0)</f>
        <v>0</v>
      </c>
      <c r="J352">
        <f>IF(AND(SUM(B352:F352)&gt;0,Sheet1!P351&lt;1),1,0)</f>
        <v>0</v>
      </c>
    </row>
    <row r="353" spans="1:10" x14ac:dyDescent="0.2">
      <c r="A353">
        <v>350</v>
      </c>
      <c r="B353">
        <f>IF(SUM(Sheet1!$AB352:$AF352)&gt;1,Sheet1!AB352,0)</f>
        <v>0</v>
      </c>
      <c r="C353">
        <f>IF(SUM(Sheet1!$AB352:$AF352)&gt;1,Sheet1!AC352,0)</f>
        <v>0</v>
      </c>
      <c r="D353">
        <f>IF(SUM(Sheet1!$AB352:$AF352)&gt;1,Sheet1!AD352,0)</f>
        <v>0</v>
      </c>
      <c r="E353">
        <f>IF(SUM(Sheet1!$AB352:$AF352)&gt;1,Sheet1!AE352,0)</f>
        <v>0</v>
      </c>
      <c r="F353">
        <f>IF(SUM(Sheet1!$AB352:$AF352)&gt;1,Sheet1!AF352,0)</f>
        <v>0</v>
      </c>
      <c r="I353">
        <f>IF(AND(SUM(B353:F353)&gt;0,Sheet1!P352&gt;1),1,0)</f>
        <v>0</v>
      </c>
      <c r="J353">
        <f>IF(AND(SUM(B353:F353)&gt;0,Sheet1!P352&lt;1),1,0)</f>
        <v>0</v>
      </c>
    </row>
    <row r="354" spans="1:10" x14ac:dyDescent="0.2">
      <c r="A354">
        <v>351</v>
      </c>
      <c r="B354">
        <f>IF(SUM(Sheet1!$AB353:$AF353)&gt;1,Sheet1!AB353,0)</f>
        <v>0</v>
      </c>
      <c r="C354">
        <f>IF(SUM(Sheet1!$AB353:$AF353)&gt;1,Sheet1!AC353,0)</f>
        <v>0</v>
      </c>
      <c r="D354">
        <f>IF(SUM(Sheet1!$AB353:$AF353)&gt;1,Sheet1!AD353,0)</f>
        <v>0</v>
      </c>
      <c r="E354">
        <f>IF(SUM(Sheet1!$AB353:$AF353)&gt;1,Sheet1!AE353,0)</f>
        <v>0</v>
      </c>
      <c r="F354">
        <f>IF(SUM(Sheet1!$AB353:$AF353)&gt;1,Sheet1!AF353,0)</f>
        <v>0</v>
      </c>
      <c r="I354">
        <f>IF(AND(SUM(B354:F354)&gt;0,Sheet1!P353&gt;1),1,0)</f>
        <v>0</v>
      </c>
      <c r="J354">
        <f>IF(AND(SUM(B354:F354)&gt;0,Sheet1!P353&lt;1),1,0)</f>
        <v>0</v>
      </c>
    </row>
    <row r="355" spans="1:10" x14ac:dyDescent="0.2">
      <c r="A355">
        <v>352</v>
      </c>
      <c r="B355">
        <f>IF(SUM(Sheet1!$AB354:$AF354)&gt;1,Sheet1!AB354,0)</f>
        <v>0</v>
      </c>
      <c r="C355">
        <f>IF(SUM(Sheet1!$AB354:$AF354)&gt;1,Sheet1!AC354,0)</f>
        <v>0</v>
      </c>
      <c r="D355">
        <f>IF(SUM(Sheet1!$AB354:$AF354)&gt;1,Sheet1!AD354,0)</f>
        <v>0</v>
      </c>
      <c r="E355">
        <f>IF(SUM(Sheet1!$AB354:$AF354)&gt;1,Sheet1!AE354,0)</f>
        <v>0</v>
      </c>
      <c r="F355">
        <f>IF(SUM(Sheet1!$AB354:$AF354)&gt;1,Sheet1!AF354,0)</f>
        <v>0</v>
      </c>
      <c r="I355">
        <f>IF(AND(SUM(B355:F355)&gt;0,Sheet1!P354&gt;1),1,0)</f>
        <v>0</v>
      </c>
      <c r="J355">
        <f>IF(AND(SUM(B355:F355)&gt;0,Sheet1!P354&lt;1),1,0)</f>
        <v>0</v>
      </c>
    </row>
    <row r="356" spans="1:10" x14ac:dyDescent="0.2">
      <c r="A356">
        <v>353</v>
      </c>
      <c r="B356">
        <f>IF(SUM(Sheet1!$AB355:$AF355)&gt;1,Sheet1!AB355,0)</f>
        <v>29</v>
      </c>
      <c r="C356">
        <f>IF(SUM(Sheet1!$AB355:$AF355)&gt;1,Sheet1!AC355,0)</f>
        <v>239</v>
      </c>
      <c r="D356">
        <f>IF(SUM(Sheet1!$AB355:$AF355)&gt;1,Sheet1!AD355,0)</f>
        <v>30</v>
      </c>
      <c r="E356">
        <f>IF(SUM(Sheet1!$AB355:$AF355)&gt;1,Sheet1!AE355,0)</f>
        <v>2</v>
      </c>
      <c r="F356">
        <f>IF(SUM(Sheet1!$AB355:$AF355)&gt;1,Sheet1!AF355,0)</f>
        <v>0</v>
      </c>
      <c r="I356">
        <f>IF(AND(SUM(B356:F356)&gt;0,Sheet1!P355&gt;1),1,0)</f>
        <v>1</v>
      </c>
      <c r="J356">
        <f>IF(AND(SUM(B356:F356)&gt;0,Sheet1!P355&lt;1),1,0)</f>
        <v>0</v>
      </c>
    </row>
    <row r="357" spans="1:10" x14ac:dyDescent="0.2">
      <c r="A357">
        <v>354</v>
      </c>
      <c r="B357">
        <f>IF(SUM(Sheet1!$AB356:$AF356)&gt;1,Sheet1!AB356,0)</f>
        <v>0</v>
      </c>
      <c r="C357">
        <f>IF(SUM(Sheet1!$AB356:$AF356)&gt;1,Sheet1!AC356,0)</f>
        <v>0</v>
      </c>
      <c r="D357">
        <f>IF(SUM(Sheet1!$AB356:$AF356)&gt;1,Sheet1!AD356,0)</f>
        <v>0</v>
      </c>
      <c r="E357">
        <f>IF(SUM(Sheet1!$AB356:$AF356)&gt;1,Sheet1!AE356,0)</f>
        <v>0</v>
      </c>
      <c r="F357">
        <f>IF(SUM(Sheet1!$AB356:$AF356)&gt;1,Sheet1!AF356,0)</f>
        <v>0</v>
      </c>
      <c r="I357">
        <f>IF(AND(SUM(B357:F357)&gt;0,Sheet1!P356&gt;1),1,0)</f>
        <v>0</v>
      </c>
      <c r="J357">
        <f>IF(AND(SUM(B357:F357)&gt;0,Sheet1!P356&lt;1),1,0)</f>
        <v>0</v>
      </c>
    </row>
    <row r="358" spans="1:10" x14ac:dyDescent="0.2">
      <c r="A358">
        <v>355</v>
      </c>
      <c r="B358">
        <f>IF(SUM(Sheet1!$AB357:$AF357)&gt;1,Sheet1!AB357,0)</f>
        <v>0</v>
      </c>
      <c r="C358">
        <f>IF(SUM(Sheet1!$AB357:$AF357)&gt;1,Sheet1!AC357,0)</f>
        <v>4</v>
      </c>
      <c r="D358">
        <f>IF(SUM(Sheet1!$AB357:$AF357)&gt;1,Sheet1!AD357,0)</f>
        <v>10</v>
      </c>
      <c r="E358">
        <f>IF(SUM(Sheet1!$AB357:$AF357)&gt;1,Sheet1!AE357,0)</f>
        <v>15</v>
      </c>
      <c r="F358">
        <f>IF(SUM(Sheet1!$AB357:$AF357)&gt;1,Sheet1!AF357,0)</f>
        <v>28</v>
      </c>
      <c r="I358">
        <f>IF(AND(SUM(B358:F358)&gt;0,Sheet1!P357&gt;1),1,0)</f>
        <v>1</v>
      </c>
      <c r="J358">
        <f>IF(AND(SUM(B358:F358)&gt;0,Sheet1!P357&lt;1),1,0)</f>
        <v>0</v>
      </c>
    </row>
    <row r="359" spans="1:10" x14ac:dyDescent="0.2">
      <c r="A359">
        <v>356</v>
      </c>
      <c r="B359">
        <f>IF(SUM(Sheet1!$AB358:$AF358)&gt;1,Sheet1!AB358,0)</f>
        <v>0</v>
      </c>
      <c r="C359">
        <f>IF(SUM(Sheet1!$AB358:$AF358)&gt;1,Sheet1!AC358,0)</f>
        <v>0</v>
      </c>
      <c r="D359">
        <f>IF(SUM(Sheet1!$AB358:$AF358)&gt;1,Sheet1!AD358,0)</f>
        <v>0</v>
      </c>
      <c r="E359">
        <f>IF(SUM(Sheet1!$AB358:$AF358)&gt;1,Sheet1!AE358,0)</f>
        <v>0</v>
      </c>
      <c r="F359">
        <f>IF(SUM(Sheet1!$AB358:$AF358)&gt;1,Sheet1!AF358,0)</f>
        <v>0</v>
      </c>
      <c r="I359">
        <f>IF(AND(SUM(B359:F359)&gt;0,Sheet1!P358&gt;1),1,0)</f>
        <v>0</v>
      </c>
      <c r="J359">
        <f>IF(AND(SUM(B359:F359)&gt;0,Sheet1!P358&lt;1),1,0)</f>
        <v>0</v>
      </c>
    </row>
    <row r="360" spans="1:10" x14ac:dyDescent="0.2">
      <c r="A360">
        <v>357</v>
      </c>
      <c r="B360">
        <f>IF(SUM(Sheet1!$AB359:$AF359)&gt;1,Sheet1!AB359,0)</f>
        <v>0</v>
      </c>
      <c r="C360">
        <f>IF(SUM(Sheet1!$AB359:$AF359)&gt;1,Sheet1!AC359,0)</f>
        <v>0</v>
      </c>
      <c r="D360">
        <f>IF(SUM(Sheet1!$AB359:$AF359)&gt;1,Sheet1!AD359,0)</f>
        <v>0</v>
      </c>
      <c r="E360">
        <f>IF(SUM(Sheet1!$AB359:$AF359)&gt;1,Sheet1!AE359,0)</f>
        <v>0</v>
      </c>
      <c r="F360">
        <f>IF(SUM(Sheet1!$AB359:$AF359)&gt;1,Sheet1!AF359,0)</f>
        <v>0</v>
      </c>
      <c r="I360">
        <f>IF(AND(SUM(B360:F360)&gt;0,Sheet1!P359&gt;1),1,0)</f>
        <v>0</v>
      </c>
      <c r="J360">
        <f>IF(AND(SUM(B360:F360)&gt;0,Sheet1!P359&lt;1),1,0)</f>
        <v>0</v>
      </c>
    </row>
    <row r="361" spans="1:10" x14ac:dyDescent="0.2">
      <c r="A361">
        <v>358</v>
      </c>
      <c r="B361">
        <f>IF(SUM(Sheet1!$AB360:$AF360)&gt;1,Sheet1!AB360,0)</f>
        <v>1</v>
      </c>
      <c r="C361">
        <f>IF(SUM(Sheet1!$AB360:$AF360)&gt;1,Sheet1!AC360,0)</f>
        <v>1</v>
      </c>
      <c r="D361">
        <f>IF(SUM(Sheet1!$AB360:$AF360)&gt;1,Sheet1!AD360,0)</f>
        <v>10</v>
      </c>
      <c r="E361">
        <f>IF(SUM(Sheet1!$AB360:$AF360)&gt;1,Sheet1!AE360,0)</f>
        <v>1</v>
      </c>
      <c r="F361">
        <f>IF(SUM(Sheet1!$AB360:$AF360)&gt;1,Sheet1!AF360,0)</f>
        <v>20</v>
      </c>
      <c r="I361">
        <f>IF(AND(SUM(B361:F361)&gt;0,Sheet1!P360&gt;1),1,0)</f>
        <v>1</v>
      </c>
      <c r="J361">
        <f>IF(AND(SUM(B361:F361)&gt;0,Sheet1!P360&lt;1),1,0)</f>
        <v>0</v>
      </c>
    </row>
    <row r="362" spans="1:10" x14ac:dyDescent="0.2">
      <c r="A362">
        <v>359</v>
      </c>
      <c r="B362">
        <f>IF(SUM(Sheet1!$AB361:$AF361)&gt;1,Sheet1!AB361,0)</f>
        <v>0</v>
      </c>
      <c r="C362">
        <f>IF(SUM(Sheet1!$AB361:$AF361)&gt;1,Sheet1!AC361,0)</f>
        <v>0</v>
      </c>
      <c r="D362">
        <f>IF(SUM(Sheet1!$AB361:$AF361)&gt;1,Sheet1!AD361,0)</f>
        <v>0</v>
      </c>
      <c r="E362">
        <f>IF(SUM(Sheet1!$AB361:$AF361)&gt;1,Sheet1!AE361,0)</f>
        <v>0</v>
      </c>
      <c r="F362">
        <f>IF(SUM(Sheet1!$AB361:$AF361)&gt;1,Sheet1!AF361,0)</f>
        <v>0</v>
      </c>
      <c r="I362">
        <f>IF(AND(SUM(B362:F362)&gt;0,Sheet1!P361&gt;1),1,0)</f>
        <v>0</v>
      </c>
      <c r="J362">
        <f>IF(AND(SUM(B362:F362)&gt;0,Sheet1!P361&lt;1),1,0)</f>
        <v>0</v>
      </c>
    </row>
    <row r="363" spans="1:10" x14ac:dyDescent="0.2">
      <c r="A363">
        <v>360</v>
      </c>
      <c r="B363">
        <f>IF(SUM(Sheet1!$AB362:$AF362)&gt;1,Sheet1!AB362,0)</f>
        <v>0</v>
      </c>
      <c r="C363">
        <f>IF(SUM(Sheet1!$AB362:$AF362)&gt;1,Sheet1!AC362,0)</f>
        <v>0</v>
      </c>
      <c r="D363">
        <f>IF(SUM(Sheet1!$AB362:$AF362)&gt;1,Sheet1!AD362,0)</f>
        <v>0</v>
      </c>
      <c r="E363">
        <f>IF(SUM(Sheet1!$AB362:$AF362)&gt;1,Sheet1!AE362,0)</f>
        <v>0</v>
      </c>
      <c r="F363">
        <f>IF(SUM(Sheet1!$AB362:$AF362)&gt;1,Sheet1!AF362,0)</f>
        <v>0</v>
      </c>
      <c r="I363">
        <f>IF(AND(SUM(B363:F363)&gt;0,Sheet1!P362&gt;1),1,0)</f>
        <v>0</v>
      </c>
      <c r="J363">
        <f>IF(AND(SUM(B363:F363)&gt;0,Sheet1!P362&lt;1),1,0)</f>
        <v>0</v>
      </c>
    </row>
    <row r="364" spans="1:10" x14ac:dyDescent="0.2">
      <c r="A364">
        <v>361</v>
      </c>
      <c r="B364">
        <f>IF(SUM(Sheet1!$AB363:$AF363)&gt;1,Sheet1!AB363,0)</f>
        <v>0</v>
      </c>
      <c r="C364">
        <f>IF(SUM(Sheet1!$AB363:$AF363)&gt;1,Sheet1!AC363,0)</f>
        <v>1</v>
      </c>
      <c r="D364">
        <f>IF(SUM(Sheet1!$AB363:$AF363)&gt;1,Sheet1!AD363,0)</f>
        <v>3</v>
      </c>
      <c r="E364">
        <f>IF(SUM(Sheet1!$AB363:$AF363)&gt;1,Sheet1!AE363,0)</f>
        <v>1</v>
      </c>
      <c r="F364">
        <f>IF(SUM(Sheet1!$AB363:$AF363)&gt;1,Sheet1!AF363,0)</f>
        <v>8</v>
      </c>
      <c r="I364">
        <f>IF(AND(SUM(B364:F364)&gt;0,Sheet1!P363&gt;1),1,0)</f>
        <v>1</v>
      </c>
      <c r="J364">
        <f>IF(AND(SUM(B364:F364)&gt;0,Sheet1!P363&lt;1),1,0)</f>
        <v>0</v>
      </c>
    </row>
    <row r="365" spans="1:10" x14ac:dyDescent="0.2">
      <c r="A365">
        <v>362</v>
      </c>
      <c r="B365">
        <f>IF(SUM(Sheet1!$AB364:$AF364)&gt;1,Sheet1!AB364,0)</f>
        <v>0</v>
      </c>
      <c r="C365">
        <f>IF(SUM(Sheet1!$AB364:$AF364)&gt;1,Sheet1!AC364,0)</f>
        <v>0</v>
      </c>
      <c r="D365">
        <f>IF(SUM(Sheet1!$AB364:$AF364)&gt;1,Sheet1!AD364,0)</f>
        <v>0</v>
      </c>
      <c r="E365">
        <f>IF(SUM(Sheet1!$AB364:$AF364)&gt;1,Sheet1!AE364,0)</f>
        <v>0</v>
      </c>
      <c r="F365">
        <f>IF(SUM(Sheet1!$AB364:$AF364)&gt;1,Sheet1!AF364,0)</f>
        <v>0</v>
      </c>
      <c r="I365">
        <f>IF(AND(SUM(B365:F365)&gt;0,Sheet1!P364&gt;1),1,0)</f>
        <v>0</v>
      </c>
      <c r="J365">
        <f>IF(AND(SUM(B365:F365)&gt;0,Sheet1!P364&lt;1),1,0)</f>
        <v>0</v>
      </c>
    </row>
    <row r="366" spans="1:10" x14ac:dyDescent="0.2">
      <c r="A366">
        <v>363</v>
      </c>
      <c r="B366">
        <f>IF(SUM(Sheet1!$AB365:$AF365)&gt;1,Sheet1!AB365,0)</f>
        <v>113</v>
      </c>
      <c r="C366">
        <f>IF(SUM(Sheet1!$AB365:$AF365)&gt;1,Sheet1!AC365,0)</f>
        <v>1114</v>
      </c>
      <c r="D366">
        <f>IF(SUM(Sheet1!$AB365:$AF365)&gt;1,Sheet1!AD365,0)</f>
        <v>119</v>
      </c>
      <c r="E366">
        <f>IF(SUM(Sheet1!$AB365:$AF365)&gt;1,Sheet1!AE365,0)</f>
        <v>13</v>
      </c>
      <c r="F366">
        <f>IF(SUM(Sheet1!$AB365:$AF365)&gt;1,Sheet1!AF365,0)</f>
        <v>2</v>
      </c>
      <c r="I366">
        <f>IF(AND(SUM(B366:F366)&gt;0,Sheet1!P365&gt;1),1,0)</f>
        <v>1</v>
      </c>
      <c r="J366">
        <f>IF(AND(SUM(B366:F366)&gt;0,Sheet1!P365&lt;1),1,0)</f>
        <v>0</v>
      </c>
    </row>
    <row r="367" spans="1:10" x14ac:dyDescent="0.2">
      <c r="A367">
        <v>364</v>
      </c>
      <c r="B367">
        <f>IF(SUM(Sheet1!$AB366:$AF366)&gt;1,Sheet1!AB366,0)</f>
        <v>4</v>
      </c>
      <c r="C367">
        <f>IF(SUM(Sheet1!$AB366:$AF366)&gt;1,Sheet1!AC366,0)</f>
        <v>72</v>
      </c>
      <c r="D367">
        <f>IF(SUM(Sheet1!$AB366:$AF366)&gt;1,Sheet1!AD366,0)</f>
        <v>321</v>
      </c>
      <c r="E367">
        <f>IF(SUM(Sheet1!$AB366:$AF366)&gt;1,Sheet1!AE366,0)</f>
        <v>20</v>
      </c>
      <c r="F367">
        <f>IF(SUM(Sheet1!$AB366:$AF366)&gt;1,Sheet1!AF366,0)</f>
        <v>0</v>
      </c>
      <c r="I367">
        <f>IF(AND(SUM(B367:F367)&gt;0,Sheet1!P366&gt;1),1,0)</f>
        <v>1</v>
      </c>
      <c r="J367">
        <f>IF(AND(SUM(B367:F367)&gt;0,Sheet1!P366&lt;1),1,0)</f>
        <v>0</v>
      </c>
    </row>
    <row r="368" spans="1:10" x14ac:dyDescent="0.2">
      <c r="A368">
        <v>365</v>
      </c>
      <c r="B368">
        <f>IF(SUM(Sheet1!$AB367:$AF367)&gt;1,Sheet1!AB367,0)</f>
        <v>0</v>
      </c>
      <c r="C368">
        <f>IF(SUM(Sheet1!$AB367:$AF367)&gt;1,Sheet1!AC367,0)</f>
        <v>1</v>
      </c>
      <c r="D368">
        <f>IF(SUM(Sheet1!$AB367:$AF367)&gt;1,Sheet1!AD367,0)</f>
        <v>2</v>
      </c>
      <c r="E368">
        <f>IF(SUM(Sheet1!$AB367:$AF367)&gt;1,Sheet1!AE367,0)</f>
        <v>0</v>
      </c>
      <c r="F368">
        <f>IF(SUM(Sheet1!$AB367:$AF367)&gt;1,Sheet1!AF367,0)</f>
        <v>0</v>
      </c>
      <c r="I368">
        <f>IF(AND(SUM(B368:F368)&gt;0,Sheet1!P367&gt;1),1,0)</f>
        <v>0</v>
      </c>
      <c r="J368">
        <f>IF(AND(SUM(B368:F368)&gt;0,Sheet1!P367&lt;1),1,0)</f>
        <v>1</v>
      </c>
    </row>
    <row r="369" spans="1:10" x14ac:dyDescent="0.2">
      <c r="A369">
        <v>366</v>
      </c>
      <c r="B369">
        <f>IF(SUM(Sheet1!$AB368:$AF368)&gt;1,Sheet1!AB368,0)</f>
        <v>0</v>
      </c>
      <c r="C369">
        <f>IF(SUM(Sheet1!$AB368:$AF368)&gt;1,Sheet1!AC368,0)</f>
        <v>0</v>
      </c>
      <c r="D369">
        <f>IF(SUM(Sheet1!$AB368:$AF368)&gt;1,Sheet1!AD368,0)</f>
        <v>0</v>
      </c>
      <c r="E369">
        <f>IF(SUM(Sheet1!$AB368:$AF368)&gt;1,Sheet1!AE368,0)</f>
        <v>0</v>
      </c>
      <c r="F369">
        <f>IF(SUM(Sheet1!$AB368:$AF368)&gt;1,Sheet1!AF368,0)</f>
        <v>0</v>
      </c>
      <c r="I369">
        <f>IF(AND(SUM(B369:F369)&gt;0,Sheet1!P368&gt;1),1,0)</f>
        <v>0</v>
      </c>
      <c r="J369">
        <f>IF(AND(SUM(B369:F369)&gt;0,Sheet1!P368&lt;1),1,0)</f>
        <v>0</v>
      </c>
    </row>
    <row r="370" spans="1:10" x14ac:dyDescent="0.2">
      <c r="A370">
        <v>367</v>
      </c>
      <c r="B370">
        <f>IF(SUM(Sheet1!$AB369:$AF369)&gt;1,Sheet1!AB369,0)</f>
        <v>0</v>
      </c>
      <c r="C370">
        <f>IF(SUM(Sheet1!$AB369:$AF369)&gt;1,Sheet1!AC369,0)</f>
        <v>0</v>
      </c>
      <c r="D370">
        <f>IF(SUM(Sheet1!$AB369:$AF369)&gt;1,Sheet1!AD369,0)</f>
        <v>0</v>
      </c>
      <c r="E370">
        <f>IF(SUM(Sheet1!$AB369:$AF369)&gt;1,Sheet1!AE369,0)</f>
        <v>0</v>
      </c>
      <c r="F370">
        <f>IF(SUM(Sheet1!$AB369:$AF369)&gt;1,Sheet1!AF369,0)</f>
        <v>0</v>
      </c>
      <c r="I370">
        <f>IF(AND(SUM(B370:F370)&gt;0,Sheet1!P369&gt;1),1,0)</f>
        <v>0</v>
      </c>
      <c r="J370">
        <f>IF(AND(SUM(B370:F370)&gt;0,Sheet1!P369&lt;1),1,0)</f>
        <v>0</v>
      </c>
    </row>
    <row r="371" spans="1:10" x14ac:dyDescent="0.2">
      <c r="A371">
        <v>368</v>
      </c>
      <c r="B371">
        <f>IF(SUM(Sheet1!$AB370:$AF370)&gt;1,Sheet1!AB370,0)</f>
        <v>0</v>
      </c>
      <c r="C371">
        <f>IF(SUM(Sheet1!$AB370:$AF370)&gt;1,Sheet1!AC370,0)</f>
        <v>0</v>
      </c>
      <c r="D371">
        <f>IF(SUM(Sheet1!$AB370:$AF370)&gt;1,Sheet1!AD370,0)</f>
        <v>0</v>
      </c>
      <c r="E371">
        <f>IF(SUM(Sheet1!$AB370:$AF370)&gt;1,Sheet1!AE370,0)</f>
        <v>0</v>
      </c>
      <c r="F371">
        <f>IF(SUM(Sheet1!$AB370:$AF370)&gt;1,Sheet1!AF370,0)</f>
        <v>0</v>
      </c>
      <c r="I371">
        <f>IF(AND(SUM(B371:F371)&gt;0,Sheet1!P370&gt;1),1,0)</f>
        <v>0</v>
      </c>
      <c r="J371">
        <f>IF(AND(SUM(B371:F371)&gt;0,Sheet1!P370&lt;1),1,0)</f>
        <v>0</v>
      </c>
    </row>
    <row r="372" spans="1:10" x14ac:dyDescent="0.2">
      <c r="A372">
        <v>369</v>
      </c>
      <c r="B372">
        <f>IF(SUM(Sheet1!$AB371:$AF371)&gt;1,Sheet1!AB371,0)</f>
        <v>0</v>
      </c>
      <c r="C372">
        <f>IF(SUM(Sheet1!$AB371:$AF371)&gt;1,Sheet1!AC371,0)</f>
        <v>0</v>
      </c>
      <c r="D372">
        <f>IF(SUM(Sheet1!$AB371:$AF371)&gt;1,Sheet1!AD371,0)</f>
        <v>0</v>
      </c>
      <c r="E372">
        <f>IF(SUM(Sheet1!$AB371:$AF371)&gt;1,Sheet1!AE371,0)</f>
        <v>0</v>
      </c>
      <c r="F372">
        <f>IF(SUM(Sheet1!$AB371:$AF371)&gt;1,Sheet1!AF371,0)</f>
        <v>0</v>
      </c>
      <c r="I372">
        <f>IF(AND(SUM(B372:F372)&gt;0,Sheet1!P371&gt;1),1,0)</f>
        <v>0</v>
      </c>
      <c r="J372">
        <f>IF(AND(SUM(B372:F372)&gt;0,Sheet1!P371&lt;1),1,0)</f>
        <v>0</v>
      </c>
    </row>
    <row r="373" spans="1:10" x14ac:dyDescent="0.2">
      <c r="A373">
        <v>370</v>
      </c>
      <c r="B373">
        <f>IF(SUM(Sheet1!$AB372:$AF372)&gt;1,Sheet1!AB372,0)</f>
        <v>0</v>
      </c>
      <c r="C373">
        <f>IF(SUM(Sheet1!$AB372:$AF372)&gt;1,Sheet1!AC372,0)</f>
        <v>0</v>
      </c>
      <c r="D373">
        <f>IF(SUM(Sheet1!$AB372:$AF372)&gt;1,Sheet1!AD372,0)</f>
        <v>0</v>
      </c>
      <c r="E373">
        <f>IF(SUM(Sheet1!$AB372:$AF372)&gt;1,Sheet1!AE372,0)</f>
        <v>1</v>
      </c>
      <c r="F373">
        <f>IF(SUM(Sheet1!$AB372:$AF372)&gt;1,Sheet1!AF372,0)</f>
        <v>1</v>
      </c>
      <c r="I373">
        <f>IF(AND(SUM(B373:F373)&gt;0,Sheet1!P372&gt;1),1,0)</f>
        <v>1</v>
      </c>
      <c r="J373">
        <f>IF(AND(SUM(B373:F373)&gt;0,Sheet1!P372&lt;1),1,0)</f>
        <v>0</v>
      </c>
    </row>
    <row r="374" spans="1:10" x14ac:dyDescent="0.2">
      <c r="A374">
        <v>371</v>
      </c>
      <c r="B374">
        <f>IF(SUM(Sheet1!$AB373:$AF373)&gt;1,Sheet1!AB373,0)</f>
        <v>2</v>
      </c>
      <c r="C374">
        <f>IF(SUM(Sheet1!$AB373:$AF373)&gt;1,Sheet1!AC373,0)</f>
        <v>14</v>
      </c>
      <c r="D374">
        <f>IF(SUM(Sheet1!$AB373:$AF373)&gt;1,Sheet1!AD373,0)</f>
        <v>39</v>
      </c>
      <c r="E374">
        <f>IF(SUM(Sheet1!$AB373:$AF373)&gt;1,Sheet1!AE373,0)</f>
        <v>142</v>
      </c>
      <c r="F374">
        <f>IF(SUM(Sheet1!$AB373:$AF373)&gt;1,Sheet1!AF373,0)</f>
        <v>5</v>
      </c>
      <c r="I374">
        <f>IF(AND(SUM(B374:F374)&gt;0,Sheet1!P373&gt;1),1,0)</f>
        <v>1</v>
      </c>
      <c r="J374">
        <f>IF(AND(SUM(B374:F374)&gt;0,Sheet1!P373&lt;1),1,0)</f>
        <v>0</v>
      </c>
    </row>
    <row r="375" spans="1:10" x14ac:dyDescent="0.2">
      <c r="A375">
        <v>372</v>
      </c>
      <c r="B375">
        <f>IF(SUM(Sheet1!$AB374:$AF374)&gt;1,Sheet1!AB374,0)</f>
        <v>2</v>
      </c>
      <c r="C375">
        <f>IF(SUM(Sheet1!$AB374:$AF374)&gt;1,Sheet1!AC374,0)</f>
        <v>19</v>
      </c>
      <c r="D375">
        <f>IF(SUM(Sheet1!$AB374:$AF374)&gt;1,Sheet1!AD374,0)</f>
        <v>84</v>
      </c>
      <c r="E375">
        <f>IF(SUM(Sheet1!$AB374:$AF374)&gt;1,Sheet1!AE374,0)</f>
        <v>230</v>
      </c>
      <c r="F375">
        <f>IF(SUM(Sheet1!$AB374:$AF374)&gt;1,Sheet1!AF374,0)</f>
        <v>15</v>
      </c>
      <c r="I375">
        <f>IF(AND(SUM(B375:F375)&gt;0,Sheet1!P374&gt;1),1,0)</f>
        <v>1</v>
      </c>
      <c r="J375">
        <f>IF(AND(SUM(B375:F375)&gt;0,Sheet1!P374&lt;1),1,0)</f>
        <v>0</v>
      </c>
    </row>
    <row r="376" spans="1:10" x14ac:dyDescent="0.2">
      <c r="A376">
        <v>373</v>
      </c>
      <c r="B376">
        <f>IF(SUM(Sheet1!$AB375:$AF375)&gt;1,Sheet1!AB375,0)</f>
        <v>0</v>
      </c>
      <c r="C376">
        <f>IF(SUM(Sheet1!$AB375:$AF375)&gt;1,Sheet1!AC375,0)</f>
        <v>0</v>
      </c>
      <c r="D376">
        <f>IF(SUM(Sheet1!$AB375:$AF375)&gt;1,Sheet1!AD375,0)</f>
        <v>0</v>
      </c>
      <c r="E376">
        <f>IF(SUM(Sheet1!$AB375:$AF375)&gt;1,Sheet1!AE375,0)</f>
        <v>0</v>
      </c>
      <c r="F376">
        <f>IF(SUM(Sheet1!$AB375:$AF375)&gt;1,Sheet1!AF375,0)</f>
        <v>0</v>
      </c>
      <c r="I376">
        <f>IF(AND(SUM(B376:F376)&gt;0,Sheet1!P375&gt;1),1,0)</f>
        <v>0</v>
      </c>
      <c r="J376">
        <f>IF(AND(SUM(B376:F376)&gt;0,Sheet1!P375&lt;1),1,0)</f>
        <v>0</v>
      </c>
    </row>
    <row r="377" spans="1:10" x14ac:dyDescent="0.2">
      <c r="A377">
        <v>374</v>
      </c>
      <c r="B377">
        <f>IF(SUM(Sheet1!$AB376:$AF376)&gt;1,Sheet1!AB376,0)</f>
        <v>0</v>
      </c>
      <c r="C377">
        <f>IF(SUM(Sheet1!$AB376:$AF376)&gt;1,Sheet1!AC376,0)</f>
        <v>0</v>
      </c>
      <c r="D377">
        <f>IF(SUM(Sheet1!$AB376:$AF376)&gt;1,Sheet1!AD376,0)</f>
        <v>0</v>
      </c>
      <c r="E377">
        <f>IF(SUM(Sheet1!$AB376:$AF376)&gt;1,Sheet1!AE376,0)</f>
        <v>0</v>
      </c>
      <c r="F377">
        <f>IF(SUM(Sheet1!$AB376:$AF376)&gt;1,Sheet1!AF376,0)</f>
        <v>0</v>
      </c>
      <c r="I377">
        <f>IF(AND(SUM(B377:F377)&gt;0,Sheet1!P376&gt;1),1,0)</f>
        <v>0</v>
      </c>
      <c r="J377">
        <f>IF(AND(SUM(B377:F377)&gt;0,Sheet1!P376&lt;1),1,0)</f>
        <v>0</v>
      </c>
    </row>
    <row r="378" spans="1:10" x14ac:dyDescent="0.2">
      <c r="A378">
        <v>375</v>
      </c>
      <c r="B378">
        <f>IF(SUM(Sheet1!$AB377:$AF377)&gt;1,Sheet1!AB377,0)</f>
        <v>0</v>
      </c>
      <c r="C378">
        <f>IF(SUM(Sheet1!$AB377:$AF377)&gt;1,Sheet1!AC377,0)</f>
        <v>0</v>
      </c>
      <c r="D378">
        <f>IF(SUM(Sheet1!$AB377:$AF377)&gt;1,Sheet1!AD377,0)</f>
        <v>0</v>
      </c>
      <c r="E378">
        <f>IF(SUM(Sheet1!$AB377:$AF377)&gt;1,Sheet1!AE377,0)</f>
        <v>0</v>
      </c>
      <c r="F378">
        <f>IF(SUM(Sheet1!$AB377:$AF377)&gt;1,Sheet1!AF377,0)</f>
        <v>0</v>
      </c>
      <c r="I378">
        <f>IF(AND(SUM(B378:F378)&gt;0,Sheet1!P377&gt;1),1,0)</f>
        <v>0</v>
      </c>
      <c r="J378">
        <f>IF(AND(SUM(B378:F378)&gt;0,Sheet1!P377&lt;1),1,0)</f>
        <v>0</v>
      </c>
    </row>
    <row r="379" spans="1:10" x14ac:dyDescent="0.2">
      <c r="A379">
        <v>376</v>
      </c>
      <c r="B379">
        <f>IF(SUM(Sheet1!$AB378:$AF378)&gt;1,Sheet1!AB378,0)</f>
        <v>0</v>
      </c>
      <c r="C379">
        <f>IF(SUM(Sheet1!$AB378:$AF378)&gt;1,Sheet1!AC378,0)</f>
        <v>0</v>
      </c>
      <c r="D379">
        <f>IF(SUM(Sheet1!$AB378:$AF378)&gt;1,Sheet1!AD378,0)</f>
        <v>0</v>
      </c>
      <c r="E379">
        <f>IF(SUM(Sheet1!$AB378:$AF378)&gt;1,Sheet1!AE378,0)</f>
        <v>0</v>
      </c>
      <c r="F379">
        <f>IF(SUM(Sheet1!$AB378:$AF378)&gt;1,Sheet1!AF378,0)</f>
        <v>0</v>
      </c>
      <c r="I379">
        <f>IF(AND(SUM(B379:F379)&gt;0,Sheet1!P378&gt;1),1,0)</f>
        <v>0</v>
      </c>
      <c r="J379">
        <f>IF(AND(SUM(B379:F379)&gt;0,Sheet1!P378&lt;1),1,0)</f>
        <v>0</v>
      </c>
    </row>
    <row r="380" spans="1:10" x14ac:dyDescent="0.2">
      <c r="A380">
        <v>377</v>
      </c>
      <c r="B380">
        <f>IF(SUM(Sheet1!$AB379:$AF379)&gt;1,Sheet1!AB379,0)</f>
        <v>0</v>
      </c>
      <c r="C380">
        <f>IF(SUM(Sheet1!$AB379:$AF379)&gt;1,Sheet1!AC379,0)</f>
        <v>0</v>
      </c>
      <c r="D380">
        <f>IF(SUM(Sheet1!$AB379:$AF379)&gt;1,Sheet1!AD379,0)</f>
        <v>0</v>
      </c>
      <c r="E380">
        <f>IF(SUM(Sheet1!$AB379:$AF379)&gt;1,Sheet1!AE379,0)</f>
        <v>0</v>
      </c>
      <c r="F380">
        <f>IF(SUM(Sheet1!$AB379:$AF379)&gt;1,Sheet1!AF379,0)</f>
        <v>0</v>
      </c>
      <c r="I380" t="e">
        <f>IF(AND(SUM(B380:F380)&gt;0,Sheet1!P379&gt;1),1,0)</f>
        <v>#DIV/0!</v>
      </c>
      <c r="J380" t="e">
        <f>IF(AND(SUM(B380:F380)&gt;0,Sheet1!P379&lt;1),1,0)</f>
        <v>#DIV/0!</v>
      </c>
    </row>
    <row r="381" spans="1:10" x14ac:dyDescent="0.2">
      <c r="A381">
        <v>378</v>
      </c>
      <c r="B381">
        <f>IF(SUM(Sheet1!$AB380:$AF380)&gt;1,Sheet1!AB380,0)</f>
        <v>0</v>
      </c>
      <c r="C381">
        <f>IF(SUM(Sheet1!$AB380:$AF380)&gt;1,Sheet1!AC380,0)</f>
        <v>0</v>
      </c>
      <c r="D381">
        <f>IF(SUM(Sheet1!$AB380:$AF380)&gt;1,Sheet1!AD380,0)</f>
        <v>0</v>
      </c>
      <c r="E381">
        <f>IF(SUM(Sheet1!$AB380:$AF380)&gt;1,Sheet1!AE380,0)</f>
        <v>0</v>
      </c>
      <c r="F381">
        <f>IF(SUM(Sheet1!$AB380:$AF380)&gt;1,Sheet1!AF380,0)</f>
        <v>0</v>
      </c>
      <c r="I381">
        <f>IF(AND(SUM(B381:F381)&gt;0,Sheet1!P380&gt;1),1,0)</f>
        <v>0</v>
      </c>
      <c r="J381">
        <f>IF(AND(SUM(B381:F381)&gt;0,Sheet1!P380&lt;1),1,0)</f>
        <v>0</v>
      </c>
    </row>
    <row r="382" spans="1:10" x14ac:dyDescent="0.2">
      <c r="A382">
        <v>379</v>
      </c>
      <c r="B382">
        <f>IF(SUM(Sheet1!$AB381:$AF381)&gt;1,Sheet1!AB381,0)</f>
        <v>0</v>
      </c>
      <c r="C382">
        <f>IF(SUM(Sheet1!$AB381:$AF381)&gt;1,Sheet1!AC381,0)</f>
        <v>4</v>
      </c>
      <c r="D382">
        <f>IF(SUM(Sheet1!$AB381:$AF381)&gt;1,Sheet1!AD381,0)</f>
        <v>1</v>
      </c>
      <c r="E382">
        <f>IF(SUM(Sheet1!$AB381:$AF381)&gt;1,Sheet1!AE381,0)</f>
        <v>0</v>
      </c>
      <c r="F382">
        <f>IF(SUM(Sheet1!$AB381:$AF381)&gt;1,Sheet1!AF381,0)</f>
        <v>0</v>
      </c>
      <c r="I382">
        <f>IF(AND(SUM(B382:F382)&gt;0,Sheet1!P381&gt;1),1,0)</f>
        <v>1</v>
      </c>
      <c r="J382">
        <f>IF(AND(SUM(B382:F382)&gt;0,Sheet1!P381&lt;1),1,0)</f>
        <v>0</v>
      </c>
    </row>
    <row r="383" spans="1:10" x14ac:dyDescent="0.2">
      <c r="A383">
        <v>380</v>
      </c>
      <c r="B383">
        <f>IF(SUM(Sheet1!$AB382:$AF382)&gt;1,Sheet1!AB382,0)</f>
        <v>0</v>
      </c>
      <c r="C383">
        <f>IF(SUM(Sheet1!$AB382:$AF382)&gt;1,Sheet1!AC382,0)</f>
        <v>0</v>
      </c>
      <c r="D383">
        <f>IF(SUM(Sheet1!$AB382:$AF382)&gt;1,Sheet1!AD382,0)</f>
        <v>0</v>
      </c>
      <c r="E383">
        <f>IF(SUM(Sheet1!$AB382:$AF382)&gt;1,Sheet1!AE382,0)</f>
        <v>0</v>
      </c>
      <c r="F383">
        <f>IF(SUM(Sheet1!$AB382:$AF382)&gt;1,Sheet1!AF382,0)</f>
        <v>0</v>
      </c>
      <c r="I383">
        <f>IF(AND(SUM(B383:F383)&gt;0,Sheet1!P382&gt;1),1,0)</f>
        <v>0</v>
      </c>
      <c r="J383">
        <f>IF(AND(SUM(B383:F383)&gt;0,Sheet1!P382&lt;1),1,0)</f>
        <v>0</v>
      </c>
    </row>
    <row r="384" spans="1:10" x14ac:dyDescent="0.2">
      <c r="A384">
        <v>381</v>
      </c>
      <c r="B384">
        <f>IF(SUM(Sheet1!$AB383:$AF383)&gt;1,Sheet1!AB383,0)</f>
        <v>0</v>
      </c>
      <c r="C384">
        <f>IF(SUM(Sheet1!$AB383:$AF383)&gt;1,Sheet1!AC383,0)</f>
        <v>0</v>
      </c>
      <c r="D384">
        <f>IF(SUM(Sheet1!$AB383:$AF383)&gt;1,Sheet1!AD383,0)</f>
        <v>0</v>
      </c>
      <c r="E384">
        <f>IF(SUM(Sheet1!$AB383:$AF383)&gt;1,Sheet1!AE383,0)</f>
        <v>0</v>
      </c>
      <c r="F384">
        <f>IF(SUM(Sheet1!$AB383:$AF383)&gt;1,Sheet1!AF383,0)</f>
        <v>0</v>
      </c>
      <c r="I384" t="e">
        <f>IF(AND(SUM(B384:F384)&gt;0,Sheet1!P383&gt;1),1,0)</f>
        <v>#DIV/0!</v>
      </c>
      <c r="J384" t="e">
        <f>IF(AND(SUM(B384:F384)&gt;0,Sheet1!P383&lt;1),1,0)</f>
        <v>#DIV/0!</v>
      </c>
    </row>
    <row r="385" spans="1:10" x14ac:dyDescent="0.2">
      <c r="A385">
        <v>382</v>
      </c>
      <c r="B385">
        <f>IF(SUM(Sheet1!$AB384:$AF384)&gt;1,Sheet1!AB384,0)</f>
        <v>0</v>
      </c>
      <c r="C385">
        <f>IF(SUM(Sheet1!$AB384:$AF384)&gt;1,Sheet1!AC384,0)</f>
        <v>0</v>
      </c>
      <c r="D385">
        <f>IF(SUM(Sheet1!$AB384:$AF384)&gt;1,Sheet1!AD384,0)</f>
        <v>0</v>
      </c>
      <c r="E385">
        <f>IF(SUM(Sheet1!$AB384:$AF384)&gt;1,Sheet1!AE384,0)</f>
        <v>0</v>
      </c>
      <c r="F385">
        <f>IF(SUM(Sheet1!$AB384:$AF384)&gt;1,Sheet1!AF384,0)</f>
        <v>0</v>
      </c>
      <c r="I385" t="e">
        <f>IF(AND(SUM(B385:F385)&gt;0,Sheet1!P384&gt;1),1,0)</f>
        <v>#DIV/0!</v>
      </c>
      <c r="J385" t="e">
        <f>IF(AND(SUM(B385:F385)&gt;0,Sheet1!P384&lt;1),1,0)</f>
        <v>#DIV/0!</v>
      </c>
    </row>
    <row r="386" spans="1:10" x14ac:dyDescent="0.2">
      <c r="A386">
        <v>383</v>
      </c>
      <c r="B386">
        <f>IF(SUM(Sheet1!$AB385:$AF385)&gt;1,Sheet1!AB385,0)</f>
        <v>0</v>
      </c>
      <c r="C386">
        <f>IF(SUM(Sheet1!$AB385:$AF385)&gt;1,Sheet1!AC385,0)</f>
        <v>0</v>
      </c>
      <c r="D386">
        <f>IF(SUM(Sheet1!$AB385:$AF385)&gt;1,Sheet1!AD385,0)</f>
        <v>0</v>
      </c>
      <c r="E386">
        <f>IF(SUM(Sheet1!$AB385:$AF385)&gt;1,Sheet1!AE385,0)</f>
        <v>0</v>
      </c>
      <c r="F386">
        <f>IF(SUM(Sheet1!$AB385:$AF385)&gt;1,Sheet1!AF385,0)</f>
        <v>0</v>
      </c>
      <c r="I386" t="e">
        <f>IF(AND(SUM(B386:F386)&gt;0,Sheet1!P385&gt;1),1,0)</f>
        <v>#DIV/0!</v>
      </c>
      <c r="J386" t="e">
        <f>IF(AND(SUM(B386:F386)&gt;0,Sheet1!P385&lt;1),1,0)</f>
        <v>#DIV/0!</v>
      </c>
    </row>
    <row r="387" spans="1:10" x14ac:dyDescent="0.2">
      <c r="A387">
        <v>384</v>
      </c>
      <c r="B387">
        <f>IF(SUM(Sheet1!$AB386:$AF386)&gt;1,Sheet1!AB386,0)</f>
        <v>0</v>
      </c>
      <c r="C387">
        <f>IF(SUM(Sheet1!$AB386:$AF386)&gt;1,Sheet1!AC386,0)</f>
        <v>0</v>
      </c>
      <c r="D387">
        <f>IF(SUM(Sheet1!$AB386:$AF386)&gt;1,Sheet1!AD386,0)</f>
        <v>0</v>
      </c>
      <c r="E387">
        <f>IF(SUM(Sheet1!$AB386:$AF386)&gt;1,Sheet1!AE386,0)</f>
        <v>0</v>
      </c>
      <c r="F387">
        <f>IF(SUM(Sheet1!$AB386:$AF386)&gt;1,Sheet1!AF386,0)</f>
        <v>0</v>
      </c>
      <c r="I387">
        <f>IF(AND(SUM(B387:F387)&gt;0,Sheet1!P386&gt;1),1,0)</f>
        <v>0</v>
      </c>
      <c r="J387">
        <f>IF(AND(SUM(B387:F387)&gt;0,Sheet1!P386&lt;1),1,0)</f>
        <v>0</v>
      </c>
    </row>
    <row r="388" spans="1:10" x14ac:dyDescent="0.2">
      <c r="A388">
        <v>385</v>
      </c>
      <c r="B388">
        <f>IF(SUM(Sheet1!$AB387:$AF387)&gt;1,Sheet1!AB387,0)</f>
        <v>291</v>
      </c>
      <c r="C388">
        <f>IF(SUM(Sheet1!$AB387:$AF387)&gt;1,Sheet1!AC387,0)</f>
        <v>99</v>
      </c>
      <c r="D388">
        <f>IF(SUM(Sheet1!$AB387:$AF387)&gt;1,Sheet1!AD387,0)</f>
        <v>66</v>
      </c>
      <c r="E388">
        <f>IF(SUM(Sheet1!$AB387:$AF387)&gt;1,Sheet1!AE387,0)</f>
        <v>102</v>
      </c>
      <c r="F388">
        <f>IF(SUM(Sheet1!$AB387:$AF387)&gt;1,Sheet1!AF387,0)</f>
        <v>1</v>
      </c>
      <c r="I388">
        <f>IF(AND(SUM(B388:F388)&gt;0,Sheet1!P387&gt;1),1,0)</f>
        <v>1</v>
      </c>
      <c r="J388">
        <f>IF(AND(SUM(B388:F388)&gt;0,Sheet1!P387&lt;1),1,0)</f>
        <v>0</v>
      </c>
    </row>
    <row r="389" spans="1:10" x14ac:dyDescent="0.2">
      <c r="A389">
        <v>386</v>
      </c>
      <c r="B389">
        <f>IF(SUM(Sheet1!$AB388:$AF388)&gt;1,Sheet1!AB388,0)</f>
        <v>0</v>
      </c>
      <c r="C389">
        <f>IF(SUM(Sheet1!$AB388:$AF388)&gt;1,Sheet1!AC388,0)</f>
        <v>0</v>
      </c>
      <c r="D389">
        <f>IF(SUM(Sheet1!$AB388:$AF388)&gt;1,Sheet1!AD388,0)</f>
        <v>0</v>
      </c>
      <c r="E389">
        <f>IF(SUM(Sheet1!$AB388:$AF388)&gt;1,Sheet1!AE388,0)</f>
        <v>0</v>
      </c>
      <c r="F389">
        <f>IF(SUM(Sheet1!$AB388:$AF388)&gt;1,Sheet1!AF388,0)</f>
        <v>0</v>
      </c>
      <c r="I389">
        <f>IF(AND(SUM(B389:F389)&gt;0,Sheet1!P388&gt;1),1,0)</f>
        <v>0</v>
      </c>
      <c r="J389">
        <f>IF(AND(SUM(B389:F389)&gt;0,Sheet1!P388&lt;1),1,0)</f>
        <v>0</v>
      </c>
    </row>
    <row r="390" spans="1:10" x14ac:dyDescent="0.2">
      <c r="A390">
        <v>387</v>
      </c>
      <c r="B390">
        <f>IF(SUM(Sheet1!$AB389:$AF389)&gt;1,Sheet1!AB389,0)</f>
        <v>70</v>
      </c>
      <c r="C390">
        <f>IF(SUM(Sheet1!$AB389:$AF389)&gt;1,Sheet1!AC389,0)</f>
        <v>2142</v>
      </c>
      <c r="D390">
        <f>IF(SUM(Sheet1!$AB389:$AF389)&gt;1,Sheet1!AD389,0)</f>
        <v>589</v>
      </c>
      <c r="E390">
        <f>IF(SUM(Sheet1!$AB389:$AF389)&gt;1,Sheet1!AE389,0)</f>
        <v>111</v>
      </c>
      <c r="F390">
        <f>IF(SUM(Sheet1!$AB389:$AF389)&gt;1,Sheet1!AF389,0)</f>
        <v>27</v>
      </c>
      <c r="I390">
        <f>IF(AND(SUM(B390:F390)&gt;0,Sheet1!P389&gt;1),1,0)</f>
        <v>1</v>
      </c>
      <c r="J390">
        <f>IF(AND(SUM(B390:F390)&gt;0,Sheet1!P389&lt;1),1,0)</f>
        <v>0</v>
      </c>
    </row>
    <row r="391" spans="1:10" x14ac:dyDescent="0.2">
      <c r="A391">
        <v>388</v>
      </c>
      <c r="B391">
        <f>IF(SUM(Sheet1!$AB390:$AF390)&gt;1,Sheet1!AB390,0)</f>
        <v>660</v>
      </c>
      <c r="C391">
        <f>IF(SUM(Sheet1!$AB390:$AF390)&gt;1,Sheet1!AC390,0)</f>
        <v>215</v>
      </c>
      <c r="D391">
        <f>IF(SUM(Sheet1!$AB390:$AF390)&gt;1,Sheet1!AD390,0)</f>
        <v>105</v>
      </c>
      <c r="E391">
        <f>IF(SUM(Sheet1!$AB390:$AF390)&gt;1,Sheet1!AE390,0)</f>
        <v>12</v>
      </c>
      <c r="F391">
        <f>IF(SUM(Sheet1!$AB390:$AF390)&gt;1,Sheet1!AF390,0)</f>
        <v>8</v>
      </c>
      <c r="I391">
        <f>IF(AND(SUM(B391:F391)&gt;0,Sheet1!P390&gt;1),1,0)</f>
        <v>1</v>
      </c>
      <c r="J391">
        <f>IF(AND(SUM(B391:F391)&gt;0,Sheet1!P390&lt;1),1,0)</f>
        <v>0</v>
      </c>
    </row>
    <row r="392" spans="1:10" x14ac:dyDescent="0.2">
      <c r="A392">
        <v>389</v>
      </c>
      <c r="B392">
        <f>IF(SUM(Sheet1!$AB391:$AF391)&gt;1,Sheet1!AB391,0)</f>
        <v>132</v>
      </c>
      <c r="C392">
        <f>IF(SUM(Sheet1!$AB391:$AF391)&gt;1,Sheet1!AC391,0)</f>
        <v>1517</v>
      </c>
      <c r="D392">
        <f>IF(SUM(Sheet1!$AB391:$AF391)&gt;1,Sheet1!AD391,0)</f>
        <v>420</v>
      </c>
      <c r="E392">
        <f>IF(SUM(Sheet1!$AB391:$AF391)&gt;1,Sheet1!AE391,0)</f>
        <v>32</v>
      </c>
      <c r="F392">
        <f>IF(SUM(Sheet1!$AB391:$AF391)&gt;1,Sheet1!AF391,0)</f>
        <v>2</v>
      </c>
      <c r="I392">
        <f>IF(AND(SUM(B392:F392)&gt;0,Sheet1!P391&gt;1),1,0)</f>
        <v>1</v>
      </c>
      <c r="J392">
        <f>IF(AND(SUM(B392:F392)&gt;0,Sheet1!P391&lt;1),1,0)</f>
        <v>0</v>
      </c>
    </row>
    <row r="393" spans="1:10" x14ac:dyDescent="0.2">
      <c r="A393">
        <v>390</v>
      </c>
      <c r="B393">
        <f>IF(SUM(Sheet1!$AB392:$AF392)&gt;1,Sheet1!AB392,0)</f>
        <v>82</v>
      </c>
      <c r="C393">
        <f>IF(SUM(Sheet1!$AB392:$AF392)&gt;1,Sheet1!AC392,0)</f>
        <v>1714</v>
      </c>
      <c r="D393">
        <f>IF(SUM(Sheet1!$AB392:$AF392)&gt;1,Sheet1!AD392,0)</f>
        <v>443</v>
      </c>
      <c r="E393">
        <f>IF(SUM(Sheet1!$AB392:$AF392)&gt;1,Sheet1!AE392,0)</f>
        <v>50</v>
      </c>
      <c r="F393">
        <f>IF(SUM(Sheet1!$AB392:$AF392)&gt;1,Sheet1!AF392,0)</f>
        <v>3</v>
      </c>
      <c r="I393">
        <f>IF(AND(SUM(B393:F393)&gt;0,Sheet1!P392&gt;1),1,0)</f>
        <v>1</v>
      </c>
      <c r="J393">
        <f>IF(AND(SUM(B393:F393)&gt;0,Sheet1!P392&lt;1),1,0)</f>
        <v>0</v>
      </c>
    </row>
    <row r="394" spans="1:10" x14ac:dyDescent="0.2">
      <c r="A394">
        <v>391</v>
      </c>
      <c r="B394">
        <f>IF(SUM(Sheet1!$AB393:$AF393)&gt;1,Sheet1!AB393,0)</f>
        <v>710</v>
      </c>
      <c r="C394">
        <f>IF(SUM(Sheet1!$AB393:$AF393)&gt;1,Sheet1!AC393,0)</f>
        <v>4517</v>
      </c>
      <c r="D394">
        <f>IF(SUM(Sheet1!$AB393:$AF393)&gt;1,Sheet1!AD393,0)</f>
        <v>1966</v>
      </c>
      <c r="E394">
        <f>IF(SUM(Sheet1!$AB393:$AF393)&gt;1,Sheet1!AE393,0)</f>
        <v>166</v>
      </c>
      <c r="F394">
        <f>IF(SUM(Sheet1!$AB393:$AF393)&gt;1,Sheet1!AF393,0)</f>
        <v>13</v>
      </c>
      <c r="I394">
        <f>IF(AND(SUM(B394:F394)&gt;0,Sheet1!P393&gt;1),1,0)</f>
        <v>1</v>
      </c>
      <c r="J394">
        <f>IF(AND(SUM(B394:F394)&gt;0,Sheet1!P393&lt;1),1,0)</f>
        <v>0</v>
      </c>
    </row>
    <row r="395" spans="1:10" x14ac:dyDescent="0.2">
      <c r="A395">
        <v>392</v>
      </c>
      <c r="B395">
        <f>IF(SUM(Sheet1!$AB394:$AF394)&gt;1,Sheet1!AB394,0)</f>
        <v>6</v>
      </c>
      <c r="C395">
        <f>IF(SUM(Sheet1!$AB394:$AF394)&gt;1,Sheet1!AC394,0)</f>
        <v>17</v>
      </c>
      <c r="D395">
        <f>IF(SUM(Sheet1!$AB394:$AF394)&gt;1,Sheet1!AD394,0)</f>
        <v>10</v>
      </c>
      <c r="E395">
        <f>IF(SUM(Sheet1!$AB394:$AF394)&gt;1,Sheet1!AE394,0)</f>
        <v>1</v>
      </c>
      <c r="F395">
        <f>IF(SUM(Sheet1!$AB394:$AF394)&gt;1,Sheet1!AF394,0)</f>
        <v>0</v>
      </c>
      <c r="I395">
        <f>IF(AND(SUM(B395:F395)&gt;0,Sheet1!P394&gt;1),1,0)</f>
        <v>1</v>
      </c>
      <c r="J395">
        <f>IF(AND(SUM(B395:F395)&gt;0,Sheet1!P394&lt;1),1,0)</f>
        <v>0</v>
      </c>
    </row>
    <row r="396" spans="1:10" x14ac:dyDescent="0.2">
      <c r="A396">
        <v>393</v>
      </c>
      <c r="B396">
        <f>IF(SUM(Sheet1!$AB395:$AF395)&gt;1,Sheet1!AB395,0)</f>
        <v>195</v>
      </c>
      <c r="C396">
        <f>IF(SUM(Sheet1!$AB395:$AF395)&gt;1,Sheet1!AC395,0)</f>
        <v>1658</v>
      </c>
      <c r="D396">
        <f>IF(SUM(Sheet1!$AB395:$AF395)&gt;1,Sheet1!AD395,0)</f>
        <v>1919</v>
      </c>
      <c r="E396">
        <f>IF(SUM(Sheet1!$AB395:$AF395)&gt;1,Sheet1!AE395,0)</f>
        <v>122</v>
      </c>
      <c r="F396">
        <f>IF(SUM(Sheet1!$AB395:$AF395)&gt;1,Sheet1!AF395,0)</f>
        <v>4</v>
      </c>
      <c r="I396">
        <f>IF(AND(SUM(B396:F396)&gt;0,Sheet1!P395&gt;1),1,0)</f>
        <v>1</v>
      </c>
      <c r="J396">
        <f>IF(AND(SUM(B396:F396)&gt;0,Sheet1!P395&lt;1),1,0)</f>
        <v>0</v>
      </c>
    </row>
    <row r="397" spans="1:10" x14ac:dyDescent="0.2">
      <c r="A397">
        <v>394</v>
      </c>
      <c r="B397">
        <f>IF(SUM(Sheet1!$AB396:$AF396)&gt;1,Sheet1!AB396,0)</f>
        <v>17</v>
      </c>
      <c r="C397">
        <f>IF(SUM(Sheet1!$AB396:$AF396)&gt;1,Sheet1!AC396,0)</f>
        <v>8</v>
      </c>
      <c r="D397">
        <f>IF(SUM(Sheet1!$AB396:$AF396)&gt;1,Sheet1!AD396,0)</f>
        <v>2</v>
      </c>
      <c r="E397">
        <f>IF(SUM(Sheet1!$AB396:$AF396)&gt;1,Sheet1!AE396,0)</f>
        <v>0</v>
      </c>
      <c r="F397">
        <f>IF(SUM(Sheet1!$AB396:$AF396)&gt;1,Sheet1!AF396,0)</f>
        <v>0</v>
      </c>
      <c r="I397">
        <f>IF(AND(SUM(B397:F397)&gt;0,Sheet1!P396&gt;1),1,0)</f>
        <v>1</v>
      </c>
      <c r="J397">
        <f>IF(AND(SUM(B397:F397)&gt;0,Sheet1!P396&lt;1),1,0)</f>
        <v>0</v>
      </c>
    </row>
    <row r="398" spans="1:10" x14ac:dyDescent="0.2">
      <c r="A398">
        <v>395</v>
      </c>
      <c r="B398">
        <f>IF(SUM(Sheet1!$AB397:$AF397)&gt;1,Sheet1!AB397,0)</f>
        <v>0</v>
      </c>
      <c r="C398">
        <f>IF(SUM(Sheet1!$AB397:$AF397)&gt;1,Sheet1!AC397,0)</f>
        <v>0</v>
      </c>
      <c r="D398">
        <f>IF(SUM(Sheet1!$AB397:$AF397)&gt;1,Sheet1!AD397,0)</f>
        <v>0</v>
      </c>
      <c r="E398">
        <f>IF(SUM(Sheet1!$AB397:$AF397)&gt;1,Sheet1!AE397,0)</f>
        <v>0</v>
      </c>
      <c r="F398">
        <f>IF(SUM(Sheet1!$AB397:$AF397)&gt;1,Sheet1!AF397,0)</f>
        <v>0</v>
      </c>
      <c r="I398">
        <f>IF(AND(SUM(B398:F398)&gt;0,Sheet1!P397&gt;1),1,0)</f>
        <v>0</v>
      </c>
      <c r="J398">
        <f>IF(AND(SUM(B398:F398)&gt;0,Sheet1!P397&lt;1),1,0)</f>
        <v>0</v>
      </c>
    </row>
    <row r="399" spans="1:10" x14ac:dyDescent="0.2">
      <c r="A399">
        <v>396</v>
      </c>
      <c r="B399">
        <f>IF(SUM(Sheet1!$AB398:$AF398)&gt;1,Sheet1!AB398,0)</f>
        <v>0</v>
      </c>
      <c r="C399">
        <f>IF(SUM(Sheet1!$AB398:$AF398)&gt;1,Sheet1!AC398,0)</f>
        <v>0</v>
      </c>
      <c r="D399">
        <f>IF(SUM(Sheet1!$AB398:$AF398)&gt;1,Sheet1!AD398,0)</f>
        <v>0</v>
      </c>
      <c r="E399">
        <f>IF(SUM(Sheet1!$AB398:$AF398)&gt;1,Sheet1!AE398,0)</f>
        <v>0</v>
      </c>
      <c r="F399">
        <f>IF(SUM(Sheet1!$AB398:$AF398)&gt;1,Sheet1!AF398,0)</f>
        <v>0</v>
      </c>
      <c r="I399">
        <f>IF(AND(SUM(B399:F399)&gt;0,Sheet1!P398&gt;1),1,0)</f>
        <v>0</v>
      </c>
      <c r="J399">
        <f>IF(AND(SUM(B399:F399)&gt;0,Sheet1!P398&lt;1),1,0)</f>
        <v>0</v>
      </c>
    </row>
    <row r="400" spans="1:10" x14ac:dyDescent="0.2">
      <c r="A400">
        <v>397</v>
      </c>
      <c r="B400">
        <f>IF(SUM(Sheet1!$AB399:$AF399)&gt;1,Sheet1!AB399,0)</f>
        <v>371</v>
      </c>
      <c r="C400">
        <f>IF(SUM(Sheet1!$AB399:$AF399)&gt;1,Sheet1!AC399,0)</f>
        <v>380</v>
      </c>
      <c r="D400">
        <f>IF(SUM(Sheet1!$AB399:$AF399)&gt;1,Sheet1!AD399,0)</f>
        <v>97</v>
      </c>
      <c r="E400">
        <f>IF(SUM(Sheet1!$AB399:$AF399)&gt;1,Sheet1!AE399,0)</f>
        <v>10</v>
      </c>
      <c r="F400">
        <f>IF(SUM(Sheet1!$AB399:$AF399)&gt;1,Sheet1!AF399,0)</f>
        <v>3</v>
      </c>
      <c r="I400">
        <f>IF(AND(SUM(B400:F400)&gt;0,Sheet1!P399&gt;1),1,0)</f>
        <v>1</v>
      </c>
      <c r="J400">
        <f>IF(AND(SUM(B400:F400)&gt;0,Sheet1!P399&lt;1),1,0)</f>
        <v>0</v>
      </c>
    </row>
    <row r="401" spans="1:10" x14ac:dyDescent="0.2">
      <c r="A401">
        <v>398</v>
      </c>
      <c r="B401">
        <f>IF(SUM(Sheet1!$AB400:$AF400)&gt;1,Sheet1!AB400,0)</f>
        <v>1</v>
      </c>
      <c r="C401">
        <f>IF(SUM(Sheet1!$AB400:$AF400)&gt;1,Sheet1!AC400,0)</f>
        <v>0</v>
      </c>
      <c r="D401">
        <f>IF(SUM(Sheet1!$AB400:$AF400)&gt;1,Sheet1!AD400,0)</f>
        <v>0</v>
      </c>
      <c r="E401">
        <f>IF(SUM(Sheet1!$AB400:$AF400)&gt;1,Sheet1!AE400,0)</f>
        <v>1</v>
      </c>
      <c r="F401">
        <f>IF(SUM(Sheet1!$AB400:$AF400)&gt;1,Sheet1!AF400,0)</f>
        <v>0</v>
      </c>
      <c r="I401">
        <f>IF(AND(SUM(B401:F401)&gt;0,Sheet1!P400&gt;1),1,0)</f>
        <v>0</v>
      </c>
      <c r="J401">
        <f>IF(AND(SUM(B401:F401)&gt;0,Sheet1!P400&lt;1),1,0)</f>
        <v>1</v>
      </c>
    </row>
    <row r="402" spans="1:10" x14ac:dyDescent="0.2">
      <c r="A402">
        <v>399</v>
      </c>
      <c r="B402">
        <f>IF(SUM(Sheet1!$AB401:$AF401)&gt;1,Sheet1!AB401,0)</f>
        <v>0</v>
      </c>
      <c r="C402">
        <f>IF(SUM(Sheet1!$AB401:$AF401)&gt;1,Sheet1!AC401,0)</f>
        <v>0</v>
      </c>
      <c r="D402">
        <f>IF(SUM(Sheet1!$AB401:$AF401)&gt;1,Sheet1!AD401,0)</f>
        <v>0</v>
      </c>
      <c r="E402">
        <f>IF(SUM(Sheet1!$AB401:$AF401)&gt;1,Sheet1!AE401,0)</f>
        <v>0</v>
      </c>
      <c r="F402">
        <f>IF(SUM(Sheet1!$AB401:$AF401)&gt;1,Sheet1!AF401,0)</f>
        <v>0</v>
      </c>
      <c r="I402">
        <f>IF(AND(SUM(B402:F402)&gt;0,Sheet1!P401&gt;1),1,0)</f>
        <v>0</v>
      </c>
      <c r="J402">
        <f>IF(AND(SUM(B402:F402)&gt;0,Sheet1!P401&lt;1),1,0)</f>
        <v>0</v>
      </c>
    </row>
    <row r="403" spans="1:10" x14ac:dyDescent="0.2">
      <c r="A403">
        <v>400</v>
      </c>
      <c r="B403">
        <f>IF(SUM(Sheet1!$AB402:$AF402)&gt;1,Sheet1!AB402,0)</f>
        <v>0</v>
      </c>
      <c r="C403">
        <f>IF(SUM(Sheet1!$AB402:$AF402)&gt;1,Sheet1!AC402,0)</f>
        <v>0</v>
      </c>
      <c r="D403">
        <f>IF(SUM(Sheet1!$AB402:$AF402)&gt;1,Sheet1!AD402,0)</f>
        <v>0</v>
      </c>
      <c r="E403">
        <f>IF(SUM(Sheet1!$AB402:$AF402)&gt;1,Sheet1!AE402,0)</f>
        <v>0</v>
      </c>
      <c r="F403">
        <f>IF(SUM(Sheet1!$AB402:$AF402)&gt;1,Sheet1!AF402,0)</f>
        <v>0</v>
      </c>
      <c r="I403">
        <f>IF(AND(SUM(B403:F403)&gt;0,Sheet1!P402&gt;1),1,0)</f>
        <v>0</v>
      </c>
      <c r="J403">
        <f>IF(AND(SUM(B403:F403)&gt;0,Sheet1!P402&lt;1),1,0)</f>
        <v>0</v>
      </c>
    </row>
    <row r="404" spans="1:10" x14ac:dyDescent="0.2">
      <c r="A404">
        <v>401</v>
      </c>
      <c r="B404">
        <f>IF(SUM(Sheet1!$AB403:$AF403)&gt;1,Sheet1!AB403,0)</f>
        <v>260</v>
      </c>
      <c r="C404">
        <f>IF(SUM(Sheet1!$AB403:$AF403)&gt;1,Sheet1!AC403,0)</f>
        <v>88</v>
      </c>
      <c r="D404">
        <f>IF(SUM(Sheet1!$AB403:$AF403)&gt;1,Sheet1!AD403,0)</f>
        <v>32</v>
      </c>
      <c r="E404">
        <f>IF(SUM(Sheet1!$AB403:$AF403)&gt;1,Sheet1!AE403,0)</f>
        <v>2</v>
      </c>
      <c r="F404">
        <f>IF(SUM(Sheet1!$AB403:$AF403)&gt;1,Sheet1!AF403,0)</f>
        <v>0</v>
      </c>
      <c r="I404">
        <f>IF(AND(SUM(B404:F404)&gt;0,Sheet1!P403&gt;1),1,0)</f>
        <v>1</v>
      </c>
      <c r="J404">
        <f>IF(AND(SUM(B404:F404)&gt;0,Sheet1!P403&lt;1),1,0)</f>
        <v>0</v>
      </c>
    </row>
    <row r="405" spans="1:10" x14ac:dyDescent="0.2">
      <c r="A405">
        <v>402</v>
      </c>
      <c r="B405">
        <f>IF(SUM(Sheet1!$AB404:$AF404)&gt;1,Sheet1!AB404,0)</f>
        <v>653</v>
      </c>
      <c r="C405">
        <f>IF(SUM(Sheet1!$AB404:$AF404)&gt;1,Sheet1!AC404,0)</f>
        <v>685</v>
      </c>
      <c r="D405">
        <f>IF(SUM(Sheet1!$AB404:$AF404)&gt;1,Sheet1!AD404,0)</f>
        <v>949</v>
      </c>
      <c r="E405">
        <f>IF(SUM(Sheet1!$AB404:$AF404)&gt;1,Sheet1!AE404,0)</f>
        <v>72</v>
      </c>
      <c r="F405">
        <f>IF(SUM(Sheet1!$AB404:$AF404)&gt;1,Sheet1!AF404,0)</f>
        <v>9</v>
      </c>
      <c r="I405">
        <f>IF(AND(SUM(B405:F405)&gt;0,Sheet1!P404&gt;1),1,0)</f>
        <v>1</v>
      </c>
      <c r="J405">
        <f>IF(AND(SUM(B405:F405)&gt;0,Sheet1!P404&lt;1),1,0)</f>
        <v>0</v>
      </c>
    </row>
    <row r="406" spans="1:10" x14ac:dyDescent="0.2">
      <c r="A406">
        <v>403</v>
      </c>
      <c r="B406">
        <f>IF(SUM(Sheet1!$AB405:$AF405)&gt;1,Sheet1!AB405,0)</f>
        <v>0</v>
      </c>
      <c r="C406">
        <f>IF(SUM(Sheet1!$AB405:$AF405)&gt;1,Sheet1!AC405,0)</f>
        <v>0</v>
      </c>
      <c r="D406">
        <f>IF(SUM(Sheet1!$AB405:$AF405)&gt;1,Sheet1!AD405,0)</f>
        <v>0</v>
      </c>
      <c r="E406">
        <f>IF(SUM(Sheet1!$AB405:$AF405)&gt;1,Sheet1!AE405,0)</f>
        <v>0</v>
      </c>
      <c r="F406">
        <f>IF(SUM(Sheet1!$AB405:$AF405)&gt;1,Sheet1!AF405,0)</f>
        <v>0</v>
      </c>
      <c r="I406" t="e">
        <f>IF(AND(SUM(B406:F406)&gt;0,Sheet1!P405&gt;1),1,0)</f>
        <v>#DIV/0!</v>
      </c>
      <c r="J406" t="e">
        <f>IF(AND(SUM(B406:F406)&gt;0,Sheet1!P405&lt;1),1,0)</f>
        <v>#DIV/0!</v>
      </c>
    </row>
    <row r="407" spans="1:10" x14ac:dyDescent="0.2">
      <c r="A407">
        <v>404</v>
      </c>
      <c r="B407">
        <f>IF(SUM(Sheet1!$AB406:$AF406)&gt;1,Sheet1!AB406,0)</f>
        <v>0</v>
      </c>
      <c r="C407">
        <f>IF(SUM(Sheet1!$AB406:$AF406)&gt;1,Sheet1!AC406,0)</f>
        <v>0</v>
      </c>
      <c r="D407">
        <f>IF(SUM(Sheet1!$AB406:$AF406)&gt;1,Sheet1!AD406,0)</f>
        <v>0</v>
      </c>
      <c r="E407">
        <f>IF(SUM(Sheet1!$AB406:$AF406)&gt;1,Sheet1!AE406,0)</f>
        <v>0</v>
      </c>
      <c r="F407">
        <f>IF(SUM(Sheet1!$AB406:$AF406)&gt;1,Sheet1!AF406,0)</f>
        <v>0</v>
      </c>
      <c r="I407">
        <f>IF(AND(SUM(B407:F407)&gt;0,Sheet1!P406&gt;1),1,0)</f>
        <v>0</v>
      </c>
      <c r="J407">
        <f>IF(AND(SUM(B407:F407)&gt;0,Sheet1!P406&lt;1),1,0)</f>
        <v>0</v>
      </c>
    </row>
    <row r="408" spans="1:10" x14ac:dyDescent="0.2">
      <c r="A408">
        <v>405</v>
      </c>
      <c r="B408">
        <f>IF(SUM(Sheet1!$AB407:$AF407)&gt;1,Sheet1!AB407,0)</f>
        <v>84</v>
      </c>
      <c r="C408">
        <f>IF(SUM(Sheet1!$AB407:$AF407)&gt;1,Sheet1!AC407,0)</f>
        <v>2903</v>
      </c>
      <c r="D408">
        <f>IF(SUM(Sheet1!$AB407:$AF407)&gt;1,Sheet1!AD407,0)</f>
        <v>1414</v>
      </c>
      <c r="E408">
        <f>IF(SUM(Sheet1!$AB407:$AF407)&gt;1,Sheet1!AE407,0)</f>
        <v>93</v>
      </c>
      <c r="F408">
        <f>IF(SUM(Sheet1!$AB407:$AF407)&gt;1,Sheet1!AF407,0)</f>
        <v>3</v>
      </c>
      <c r="I408">
        <f>IF(AND(SUM(B408:F408)&gt;0,Sheet1!P407&gt;1),1,0)</f>
        <v>1</v>
      </c>
      <c r="J408">
        <f>IF(AND(SUM(B408:F408)&gt;0,Sheet1!P407&lt;1),1,0)</f>
        <v>0</v>
      </c>
    </row>
    <row r="409" spans="1:10" x14ac:dyDescent="0.2">
      <c r="A409">
        <v>406</v>
      </c>
      <c r="B409">
        <f>IF(SUM(Sheet1!$AB408:$AF408)&gt;1,Sheet1!AB408,0)</f>
        <v>25</v>
      </c>
      <c r="C409">
        <f>IF(SUM(Sheet1!$AB408:$AF408)&gt;1,Sheet1!AC408,0)</f>
        <v>715</v>
      </c>
      <c r="D409">
        <f>IF(SUM(Sheet1!$AB408:$AF408)&gt;1,Sheet1!AD408,0)</f>
        <v>79</v>
      </c>
      <c r="E409">
        <f>IF(SUM(Sheet1!$AB408:$AF408)&gt;1,Sheet1!AE408,0)</f>
        <v>20</v>
      </c>
      <c r="F409">
        <f>IF(SUM(Sheet1!$AB408:$AF408)&gt;1,Sheet1!AF408,0)</f>
        <v>0</v>
      </c>
      <c r="I409">
        <f>IF(AND(SUM(B409:F409)&gt;0,Sheet1!P408&gt;1),1,0)</f>
        <v>1</v>
      </c>
      <c r="J409">
        <f>IF(AND(SUM(B409:F409)&gt;0,Sheet1!P408&lt;1),1,0)</f>
        <v>0</v>
      </c>
    </row>
    <row r="410" spans="1:10" x14ac:dyDescent="0.2">
      <c r="A410">
        <v>407</v>
      </c>
      <c r="B410">
        <f>IF(SUM(Sheet1!$AB409:$AF409)&gt;1,Sheet1!AB409,0)</f>
        <v>0</v>
      </c>
      <c r="C410">
        <f>IF(SUM(Sheet1!$AB409:$AF409)&gt;1,Sheet1!AC409,0)</f>
        <v>1</v>
      </c>
      <c r="D410">
        <f>IF(SUM(Sheet1!$AB409:$AF409)&gt;1,Sheet1!AD409,0)</f>
        <v>1</v>
      </c>
      <c r="E410">
        <f>IF(SUM(Sheet1!$AB409:$AF409)&gt;1,Sheet1!AE409,0)</f>
        <v>0</v>
      </c>
      <c r="F410">
        <f>IF(SUM(Sheet1!$AB409:$AF409)&gt;1,Sheet1!AF409,0)</f>
        <v>0</v>
      </c>
      <c r="I410">
        <f>IF(AND(SUM(B410:F410)&gt;0,Sheet1!P409&gt;1),1,0)</f>
        <v>0</v>
      </c>
      <c r="J410">
        <f>IF(AND(SUM(B410:F410)&gt;0,Sheet1!P409&lt;1),1,0)</f>
        <v>1</v>
      </c>
    </row>
    <row r="411" spans="1:10" x14ac:dyDescent="0.2">
      <c r="A411">
        <v>408</v>
      </c>
      <c r="B411">
        <f>IF(SUM(Sheet1!$AB410:$AF410)&gt;1,Sheet1!AB410,0)</f>
        <v>0</v>
      </c>
      <c r="C411">
        <f>IF(SUM(Sheet1!$AB410:$AF410)&gt;1,Sheet1!AC410,0)</f>
        <v>0</v>
      </c>
      <c r="D411">
        <f>IF(SUM(Sheet1!$AB410:$AF410)&gt;1,Sheet1!AD410,0)</f>
        <v>0</v>
      </c>
      <c r="E411">
        <f>IF(SUM(Sheet1!$AB410:$AF410)&gt;1,Sheet1!AE410,0)</f>
        <v>0</v>
      </c>
      <c r="F411">
        <f>IF(SUM(Sheet1!$AB410:$AF410)&gt;1,Sheet1!AF410,0)</f>
        <v>0</v>
      </c>
      <c r="I411" t="e">
        <f>IF(AND(SUM(B411:F411)&gt;0,Sheet1!P410&gt;1),1,0)</f>
        <v>#DIV/0!</v>
      </c>
      <c r="J411" t="e">
        <f>IF(AND(SUM(B411:F411)&gt;0,Sheet1!P410&lt;1),1,0)</f>
        <v>#DIV/0!</v>
      </c>
    </row>
    <row r="412" spans="1:10" x14ac:dyDescent="0.2">
      <c r="A412">
        <v>409</v>
      </c>
      <c r="B412">
        <f>IF(SUM(Sheet1!$AB411:$AF411)&gt;1,Sheet1!AB411,0)</f>
        <v>0</v>
      </c>
      <c r="C412">
        <f>IF(SUM(Sheet1!$AB411:$AF411)&gt;1,Sheet1!AC411,0)</f>
        <v>0</v>
      </c>
      <c r="D412">
        <f>IF(SUM(Sheet1!$AB411:$AF411)&gt;1,Sheet1!AD411,0)</f>
        <v>0</v>
      </c>
      <c r="E412">
        <f>IF(SUM(Sheet1!$AB411:$AF411)&gt;1,Sheet1!AE411,0)</f>
        <v>0</v>
      </c>
      <c r="F412">
        <f>IF(SUM(Sheet1!$AB411:$AF411)&gt;1,Sheet1!AF411,0)</f>
        <v>0</v>
      </c>
      <c r="I412">
        <f>IF(AND(SUM(B412:F412)&gt;0,Sheet1!P411&gt;1),1,0)</f>
        <v>0</v>
      </c>
      <c r="J412">
        <f>IF(AND(SUM(B412:F412)&gt;0,Sheet1!P411&lt;1),1,0)</f>
        <v>0</v>
      </c>
    </row>
    <row r="413" spans="1:10" x14ac:dyDescent="0.2">
      <c r="A413">
        <v>410</v>
      </c>
      <c r="B413">
        <f>IF(SUM(Sheet1!$AB412:$AF412)&gt;1,Sheet1!AB412,0)</f>
        <v>0</v>
      </c>
      <c r="C413">
        <f>IF(SUM(Sheet1!$AB412:$AF412)&gt;1,Sheet1!AC412,0)</f>
        <v>0</v>
      </c>
      <c r="D413">
        <f>IF(SUM(Sheet1!$AB412:$AF412)&gt;1,Sheet1!AD412,0)</f>
        <v>0</v>
      </c>
      <c r="E413">
        <f>IF(SUM(Sheet1!$AB412:$AF412)&gt;1,Sheet1!AE412,0)</f>
        <v>0</v>
      </c>
      <c r="F413">
        <f>IF(SUM(Sheet1!$AB412:$AF412)&gt;1,Sheet1!AF412,0)</f>
        <v>0</v>
      </c>
      <c r="I413">
        <f>IF(AND(SUM(B413:F413)&gt;0,Sheet1!P412&gt;1),1,0)</f>
        <v>0</v>
      </c>
      <c r="J413">
        <f>IF(AND(SUM(B413:F413)&gt;0,Sheet1!P412&lt;1),1,0)</f>
        <v>0</v>
      </c>
    </row>
    <row r="414" spans="1:10" x14ac:dyDescent="0.2">
      <c r="A414">
        <v>411</v>
      </c>
      <c r="B414">
        <f>IF(SUM(Sheet1!$AB413:$AF413)&gt;1,Sheet1!AB413,0)</f>
        <v>0</v>
      </c>
      <c r="C414">
        <f>IF(SUM(Sheet1!$AB413:$AF413)&gt;1,Sheet1!AC413,0)</f>
        <v>0</v>
      </c>
      <c r="D414">
        <f>IF(SUM(Sheet1!$AB413:$AF413)&gt;1,Sheet1!AD413,0)</f>
        <v>0</v>
      </c>
      <c r="E414">
        <f>IF(SUM(Sheet1!$AB413:$AF413)&gt;1,Sheet1!AE413,0)</f>
        <v>0</v>
      </c>
      <c r="F414">
        <f>IF(SUM(Sheet1!$AB413:$AF413)&gt;1,Sheet1!AF413,0)</f>
        <v>0</v>
      </c>
      <c r="I414">
        <f>IF(AND(SUM(B414:F414)&gt;0,Sheet1!P413&gt;1),1,0)</f>
        <v>0</v>
      </c>
      <c r="J414">
        <f>IF(AND(SUM(B414:F414)&gt;0,Sheet1!P413&lt;1),1,0)</f>
        <v>0</v>
      </c>
    </row>
    <row r="415" spans="1:10" x14ac:dyDescent="0.2">
      <c r="A415">
        <v>412</v>
      </c>
      <c r="B415">
        <f>IF(SUM(Sheet1!$AB414:$AF414)&gt;1,Sheet1!AB414,0)</f>
        <v>0</v>
      </c>
      <c r="C415">
        <f>IF(SUM(Sheet1!$AB414:$AF414)&gt;1,Sheet1!AC414,0)</f>
        <v>0</v>
      </c>
      <c r="D415">
        <f>IF(SUM(Sheet1!$AB414:$AF414)&gt;1,Sheet1!AD414,0)</f>
        <v>0</v>
      </c>
      <c r="E415">
        <f>IF(SUM(Sheet1!$AB414:$AF414)&gt;1,Sheet1!AE414,0)</f>
        <v>0</v>
      </c>
      <c r="F415">
        <f>IF(SUM(Sheet1!$AB414:$AF414)&gt;1,Sheet1!AF414,0)</f>
        <v>0</v>
      </c>
      <c r="I415">
        <f>IF(AND(SUM(B415:F415)&gt;0,Sheet1!P414&gt;1),1,0)</f>
        <v>0</v>
      </c>
      <c r="J415">
        <f>IF(AND(SUM(B415:F415)&gt;0,Sheet1!P414&lt;1),1,0)</f>
        <v>0</v>
      </c>
    </row>
    <row r="416" spans="1:10" x14ac:dyDescent="0.2">
      <c r="A416">
        <v>413</v>
      </c>
      <c r="B416">
        <f>IF(SUM(Sheet1!$AB415:$AF415)&gt;1,Sheet1!AB415,0)</f>
        <v>0</v>
      </c>
      <c r="C416">
        <f>IF(SUM(Sheet1!$AB415:$AF415)&gt;1,Sheet1!AC415,0)</f>
        <v>0</v>
      </c>
      <c r="D416">
        <f>IF(SUM(Sheet1!$AB415:$AF415)&gt;1,Sheet1!AD415,0)</f>
        <v>0</v>
      </c>
      <c r="E416">
        <f>IF(SUM(Sheet1!$AB415:$AF415)&gt;1,Sheet1!AE415,0)</f>
        <v>0</v>
      </c>
      <c r="F416">
        <f>IF(SUM(Sheet1!$AB415:$AF415)&gt;1,Sheet1!AF415,0)</f>
        <v>0</v>
      </c>
      <c r="I416">
        <f>IF(AND(SUM(B416:F416)&gt;0,Sheet1!P415&gt;1),1,0)</f>
        <v>0</v>
      </c>
      <c r="J416">
        <f>IF(AND(SUM(B416:F416)&gt;0,Sheet1!P415&lt;1),1,0)</f>
        <v>0</v>
      </c>
    </row>
    <row r="417" spans="1:10" x14ac:dyDescent="0.2">
      <c r="A417">
        <v>414</v>
      </c>
      <c r="B417">
        <f>IF(SUM(Sheet1!$AB416:$AF416)&gt;1,Sheet1!AB416,0)</f>
        <v>0</v>
      </c>
      <c r="C417">
        <f>IF(SUM(Sheet1!$AB416:$AF416)&gt;1,Sheet1!AC416,0)</f>
        <v>0</v>
      </c>
      <c r="D417">
        <f>IF(SUM(Sheet1!$AB416:$AF416)&gt;1,Sheet1!AD416,0)</f>
        <v>0</v>
      </c>
      <c r="E417">
        <f>IF(SUM(Sheet1!$AB416:$AF416)&gt;1,Sheet1!AE416,0)</f>
        <v>0</v>
      </c>
      <c r="F417">
        <f>IF(SUM(Sheet1!$AB416:$AF416)&gt;1,Sheet1!AF416,0)</f>
        <v>0</v>
      </c>
      <c r="I417">
        <f>IF(AND(SUM(B417:F417)&gt;0,Sheet1!P416&gt;1),1,0)</f>
        <v>0</v>
      </c>
      <c r="J417">
        <f>IF(AND(SUM(B417:F417)&gt;0,Sheet1!P416&lt;1),1,0)</f>
        <v>0</v>
      </c>
    </row>
    <row r="418" spans="1:10" x14ac:dyDescent="0.2">
      <c r="A418">
        <v>415</v>
      </c>
      <c r="B418">
        <f>IF(SUM(Sheet1!$AB417:$AF417)&gt;1,Sheet1!AB417,0)</f>
        <v>0</v>
      </c>
      <c r="C418">
        <f>IF(SUM(Sheet1!$AB417:$AF417)&gt;1,Sheet1!AC417,0)</f>
        <v>0</v>
      </c>
      <c r="D418">
        <f>IF(SUM(Sheet1!$AB417:$AF417)&gt;1,Sheet1!AD417,0)</f>
        <v>0</v>
      </c>
      <c r="E418">
        <f>IF(SUM(Sheet1!$AB417:$AF417)&gt;1,Sheet1!AE417,0)</f>
        <v>0</v>
      </c>
      <c r="F418">
        <f>IF(SUM(Sheet1!$AB417:$AF417)&gt;1,Sheet1!AF417,0)</f>
        <v>0</v>
      </c>
      <c r="I418">
        <f>IF(AND(SUM(B418:F418)&gt;0,Sheet1!P417&gt;1),1,0)</f>
        <v>0</v>
      </c>
      <c r="J418">
        <f>IF(AND(SUM(B418:F418)&gt;0,Sheet1!P417&lt;1),1,0)</f>
        <v>0</v>
      </c>
    </row>
    <row r="419" spans="1:10" x14ac:dyDescent="0.2">
      <c r="A419">
        <v>416</v>
      </c>
      <c r="B419">
        <f>IF(SUM(Sheet1!$AB418:$AF418)&gt;1,Sheet1!AB418,0)</f>
        <v>0</v>
      </c>
      <c r="C419">
        <f>IF(SUM(Sheet1!$AB418:$AF418)&gt;1,Sheet1!AC418,0)</f>
        <v>0</v>
      </c>
      <c r="D419">
        <f>IF(SUM(Sheet1!$AB418:$AF418)&gt;1,Sheet1!AD418,0)</f>
        <v>0</v>
      </c>
      <c r="E419">
        <f>IF(SUM(Sheet1!$AB418:$AF418)&gt;1,Sheet1!AE418,0)</f>
        <v>0</v>
      </c>
      <c r="F419">
        <f>IF(SUM(Sheet1!$AB418:$AF418)&gt;1,Sheet1!AF418,0)</f>
        <v>0</v>
      </c>
      <c r="I419">
        <f>IF(AND(SUM(B419:F419)&gt;0,Sheet1!P418&gt;1),1,0)</f>
        <v>0</v>
      </c>
      <c r="J419">
        <f>IF(AND(SUM(B419:F419)&gt;0,Sheet1!P418&lt;1),1,0)</f>
        <v>0</v>
      </c>
    </row>
    <row r="420" spans="1:10" x14ac:dyDescent="0.2">
      <c r="A420">
        <v>417</v>
      </c>
      <c r="B420">
        <f>IF(SUM(Sheet1!$AB419:$AF419)&gt;1,Sheet1!AB419,0)</f>
        <v>0</v>
      </c>
      <c r="C420">
        <f>IF(SUM(Sheet1!$AB419:$AF419)&gt;1,Sheet1!AC419,0)</f>
        <v>0</v>
      </c>
      <c r="D420">
        <f>IF(SUM(Sheet1!$AB419:$AF419)&gt;1,Sheet1!AD419,0)</f>
        <v>0</v>
      </c>
      <c r="E420">
        <f>IF(SUM(Sheet1!$AB419:$AF419)&gt;1,Sheet1!AE419,0)</f>
        <v>0</v>
      </c>
      <c r="F420">
        <f>IF(SUM(Sheet1!$AB419:$AF419)&gt;1,Sheet1!AF419,0)</f>
        <v>0</v>
      </c>
      <c r="I420">
        <f>IF(AND(SUM(B420:F420)&gt;0,Sheet1!P419&gt;1),1,0)</f>
        <v>0</v>
      </c>
      <c r="J420">
        <f>IF(AND(SUM(B420:F420)&gt;0,Sheet1!P419&lt;1),1,0)</f>
        <v>0</v>
      </c>
    </row>
    <row r="421" spans="1:10" x14ac:dyDescent="0.2">
      <c r="A421">
        <v>418</v>
      </c>
      <c r="B421">
        <f>IF(SUM(Sheet1!$AB420:$AF420)&gt;1,Sheet1!AB420,0)</f>
        <v>0</v>
      </c>
      <c r="C421">
        <f>IF(SUM(Sheet1!$AB420:$AF420)&gt;1,Sheet1!AC420,0)</f>
        <v>0</v>
      </c>
      <c r="D421">
        <f>IF(SUM(Sheet1!$AB420:$AF420)&gt;1,Sheet1!AD420,0)</f>
        <v>0</v>
      </c>
      <c r="E421">
        <f>IF(SUM(Sheet1!$AB420:$AF420)&gt;1,Sheet1!AE420,0)</f>
        <v>0</v>
      </c>
      <c r="F421">
        <f>IF(SUM(Sheet1!$AB420:$AF420)&gt;1,Sheet1!AF420,0)</f>
        <v>0</v>
      </c>
      <c r="I421">
        <f>IF(AND(SUM(B421:F421)&gt;0,Sheet1!P420&gt;1),1,0)</f>
        <v>0</v>
      </c>
      <c r="J421">
        <f>IF(AND(SUM(B421:F421)&gt;0,Sheet1!P420&lt;1),1,0)</f>
        <v>0</v>
      </c>
    </row>
    <row r="422" spans="1:10" x14ac:dyDescent="0.2">
      <c r="A422">
        <v>419</v>
      </c>
      <c r="B422">
        <f>IF(SUM(Sheet1!$AB421:$AF421)&gt;1,Sheet1!AB421,0)</f>
        <v>0</v>
      </c>
      <c r="C422">
        <f>IF(SUM(Sheet1!$AB421:$AF421)&gt;1,Sheet1!AC421,0)</f>
        <v>0</v>
      </c>
      <c r="D422">
        <f>IF(SUM(Sheet1!$AB421:$AF421)&gt;1,Sheet1!AD421,0)</f>
        <v>0</v>
      </c>
      <c r="E422">
        <f>IF(SUM(Sheet1!$AB421:$AF421)&gt;1,Sheet1!AE421,0)</f>
        <v>0</v>
      </c>
      <c r="F422">
        <f>IF(SUM(Sheet1!$AB421:$AF421)&gt;1,Sheet1!AF421,0)</f>
        <v>0</v>
      </c>
      <c r="I422" t="e">
        <f>IF(AND(SUM(B422:F422)&gt;0,Sheet1!P421&gt;1),1,0)</f>
        <v>#DIV/0!</v>
      </c>
      <c r="J422" t="e">
        <f>IF(AND(SUM(B422:F422)&gt;0,Sheet1!P421&lt;1),1,0)</f>
        <v>#DIV/0!</v>
      </c>
    </row>
    <row r="423" spans="1:10" x14ac:dyDescent="0.2">
      <c r="H423" t="s">
        <v>11</v>
      </c>
      <c r="I423">
        <f>SUMIF(I3:I422,"&lt;&gt;#DIV/0!")</f>
        <v>31</v>
      </c>
      <c r="J423">
        <f>SUMIF(J3:J422,"&lt;&gt;#DIV/0!")</f>
        <v>50</v>
      </c>
    </row>
  </sheetData>
  <conditionalFormatting sqref="J1 I2 J424:J1048576 I423:J423">
    <cfRule type="cellIs" dxfId="20" priority="5" operator="greaterThan">
      <formula>0</formula>
    </cfRule>
  </conditionalFormatting>
  <conditionalFormatting sqref="K424:K1048576 K1 J2:J422">
    <cfRule type="cellIs" dxfId="19" priority="3" operator="greaterThan">
      <formula>0</formula>
    </cfRule>
  </conditionalFormatting>
  <conditionalFormatting sqref="I3:I422">
    <cfRule type="cellIs" dxfId="18" priority="2" operator="equal">
      <formula>1</formula>
    </cfRule>
  </conditionalFormatting>
  <conditionalFormatting sqref="J423">
    <cfRule type="cellIs" dxfId="17" priority="1" operator="greaterThan">
      <formula>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6" id="{BE1E5DD6-1143-CD41-B996-B2EDAC541DB6}">
            <xm:f>IF(AND(B3=0,Sheet1!AB2&lt;&gt;0),"TRUE","FALSE")</xm:f>
            <x14:dxf>
              <font>
                <color rgb="FF9C0006"/>
              </font>
              <fill>
                <patternFill>
                  <bgColor rgb="FFFFC7CE"/>
                </patternFill>
              </fill>
            </x14:dxf>
          </x14:cfRule>
          <xm:sqref>B3:F422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C632-C808-DA4A-8DAE-E8D3904673B7}">
  <dimension ref="A1:J423"/>
  <sheetViews>
    <sheetView workbookViewId="0">
      <selection activeCell="H428" sqref="H428"/>
    </sheetView>
  </sheetViews>
  <sheetFormatPr baseColWidth="10" defaultRowHeight="16" x14ac:dyDescent="0.2"/>
  <sheetData>
    <row r="1" spans="1:10" x14ac:dyDescent="0.2">
      <c r="B1" t="s">
        <v>17</v>
      </c>
    </row>
    <row r="2" spans="1:10" x14ac:dyDescent="0.2">
      <c r="A2" t="s">
        <v>0</v>
      </c>
      <c r="B2" t="s">
        <v>4</v>
      </c>
      <c r="C2" t="s">
        <v>5</v>
      </c>
      <c r="D2" t="s">
        <v>6</v>
      </c>
      <c r="E2" t="s">
        <v>8</v>
      </c>
      <c r="F2" t="s">
        <v>7</v>
      </c>
      <c r="I2" t="s">
        <v>9</v>
      </c>
      <c r="J2" t="s">
        <v>10</v>
      </c>
    </row>
    <row r="3" spans="1:10" x14ac:dyDescent="0.2">
      <c r="A3">
        <v>0</v>
      </c>
      <c r="B3">
        <f>IF(SUM(Sheet1!$AB2:$AF2)&gt;2,Sheet1!AB2,0)</f>
        <v>0</v>
      </c>
      <c r="C3">
        <f>IF(SUM(Sheet1!$AB2:$AF2)&gt;2,Sheet1!AC2,0)</f>
        <v>0</v>
      </c>
      <c r="D3">
        <f>IF(SUM(Sheet1!$AB2:$AF2)&gt;2,Sheet1!AD2,0)</f>
        <v>0</v>
      </c>
      <c r="E3">
        <f>IF(SUM(Sheet1!$AB2:$AF2)&gt;2,Sheet1!AE2,0)</f>
        <v>0</v>
      </c>
      <c r="F3">
        <f>IF(SUM(Sheet1!$AB2:$AF2)&gt;2,Sheet1!AF2,0)</f>
        <v>0</v>
      </c>
      <c r="I3">
        <f>IF(AND(SUM(B3:F3)&gt;0,Sheet1!P2&gt;1),1,0)</f>
        <v>0</v>
      </c>
      <c r="J3">
        <f>IF(AND(SUM(B3:F3)&gt;0,Sheet1!P2&lt;1),1,0)</f>
        <v>0</v>
      </c>
    </row>
    <row r="4" spans="1:10" x14ac:dyDescent="0.2">
      <c r="A4">
        <v>1</v>
      </c>
      <c r="B4">
        <f>IF(SUM(Sheet1!$AB3:$AF3)&gt;2,Sheet1!AB3,0)</f>
        <v>0</v>
      </c>
      <c r="C4">
        <f>IF(SUM(Sheet1!$AB3:$AF3)&gt;2,Sheet1!AC3,0)</f>
        <v>0</v>
      </c>
      <c r="D4">
        <f>IF(SUM(Sheet1!$AB3:$AF3)&gt;2,Sheet1!AD3,0)</f>
        <v>0</v>
      </c>
      <c r="E4">
        <f>IF(SUM(Sheet1!$AB3:$AF3)&gt;2,Sheet1!AE3,0)</f>
        <v>0</v>
      </c>
      <c r="F4">
        <f>IF(SUM(Sheet1!$AB3:$AF3)&gt;2,Sheet1!AF3,0)</f>
        <v>0</v>
      </c>
      <c r="I4" t="e">
        <f>IF(AND(SUM(B4:F4)&gt;0,Sheet1!P3&gt;1),1,0)</f>
        <v>#DIV/0!</v>
      </c>
      <c r="J4" t="e">
        <f>IF(AND(SUM(B4:F4)&gt;0,Sheet1!P3&lt;1),1,0)</f>
        <v>#DIV/0!</v>
      </c>
    </row>
    <row r="5" spans="1:10" x14ac:dyDescent="0.2">
      <c r="A5">
        <v>2</v>
      </c>
      <c r="B5">
        <f>IF(SUM(Sheet1!$AB4:$AF4)&gt;2,Sheet1!AB4,0)</f>
        <v>0</v>
      </c>
      <c r="C5">
        <f>IF(SUM(Sheet1!$AB4:$AF4)&gt;2,Sheet1!AC4,0)</f>
        <v>0</v>
      </c>
      <c r="D5">
        <f>IF(SUM(Sheet1!$AB4:$AF4)&gt;2,Sheet1!AD4,0)</f>
        <v>0</v>
      </c>
      <c r="E5">
        <f>IF(SUM(Sheet1!$AB4:$AF4)&gt;2,Sheet1!AE4,0)</f>
        <v>0</v>
      </c>
      <c r="F5">
        <f>IF(SUM(Sheet1!$AB4:$AF4)&gt;2,Sheet1!AF4,0)</f>
        <v>0</v>
      </c>
      <c r="I5">
        <f>IF(AND(SUM(B5:F5)&gt;0,Sheet1!P4&gt;1),1,0)</f>
        <v>0</v>
      </c>
      <c r="J5">
        <f>IF(AND(SUM(B5:F5)&gt;0,Sheet1!P4&lt;1),1,0)</f>
        <v>0</v>
      </c>
    </row>
    <row r="6" spans="1:10" x14ac:dyDescent="0.2">
      <c r="A6">
        <v>3</v>
      </c>
      <c r="B6">
        <f>IF(SUM(Sheet1!$AB5:$AF5)&gt;2,Sheet1!AB5,0)</f>
        <v>0</v>
      </c>
      <c r="C6">
        <f>IF(SUM(Sheet1!$AB5:$AF5)&gt;2,Sheet1!AC5,0)</f>
        <v>0</v>
      </c>
      <c r="D6">
        <f>IF(SUM(Sheet1!$AB5:$AF5)&gt;2,Sheet1!AD5,0)</f>
        <v>0</v>
      </c>
      <c r="E6">
        <f>IF(SUM(Sheet1!$AB5:$AF5)&gt;2,Sheet1!AE5,0)</f>
        <v>0</v>
      </c>
      <c r="F6">
        <f>IF(SUM(Sheet1!$AB5:$AF5)&gt;2,Sheet1!AF5,0)</f>
        <v>0</v>
      </c>
      <c r="I6">
        <f>IF(AND(SUM(B6:F6)&gt;0,Sheet1!P5&gt;1),1,0)</f>
        <v>0</v>
      </c>
      <c r="J6">
        <f>IF(AND(SUM(B6:F6)&gt;0,Sheet1!P5&lt;1),1,0)</f>
        <v>0</v>
      </c>
    </row>
    <row r="7" spans="1:10" x14ac:dyDescent="0.2">
      <c r="A7">
        <v>4</v>
      </c>
      <c r="B7">
        <f>IF(SUM(Sheet1!$AB6:$AF6)&gt;2,Sheet1!AB6,0)</f>
        <v>0</v>
      </c>
      <c r="C7">
        <f>IF(SUM(Sheet1!$AB6:$AF6)&gt;2,Sheet1!AC6,0)</f>
        <v>0</v>
      </c>
      <c r="D7">
        <f>IF(SUM(Sheet1!$AB6:$AF6)&gt;2,Sheet1!AD6,0)</f>
        <v>0</v>
      </c>
      <c r="E7">
        <f>IF(SUM(Sheet1!$AB6:$AF6)&gt;2,Sheet1!AE6,0)</f>
        <v>0</v>
      </c>
      <c r="F7">
        <f>IF(SUM(Sheet1!$AB6:$AF6)&gt;2,Sheet1!AF6,0)</f>
        <v>0</v>
      </c>
      <c r="I7">
        <f>IF(AND(SUM(B7:F7)&gt;0,Sheet1!P6&gt;1),1,0)</f>
        <v>0</v>
      </c>
      <c r="J7">
        <f>IF(AND(SUM(B7:F7)&gt;0,Sheet1!P6&lt;1),1,0)</f>
        <v>0</v>
      </c>
    </row>
    <row r="8" spans="1:10" x14ac:dyDescent="0.2">
      <c r="A8">
        <v>5</v>
      </c>
      <c r="B8">
        <f>IF(SUM(Sheet1!$AB7:$AF7)&gt;2,Sheet1!AB7,0)</f>
        <v>0</v>
      </c>
      <c r="C8">
        <f>IF(SUM(Sheet1!$AB7:$AF7)&gt;2,Sheet1!AC7,0)</f>
        <v>0</v>
      </c>
      <c r="D8">
        <f>IF(SUM(Sheet1!$AB7:$AF7)&gt;2,Sheet1!AD7,0)</f>
        <v>0</v>
      </c>
      <c r="E8">
        <f>IF(SUM(Sheet1!$AB7:$AF7)&gt;2,Sheet1!AE7,0)</f>
        <v>0</v>
      </c>
      <c r="F8">
        <f>IF(SUM(Sheet1!$AB7:$AF7)&gt;2,Sheet1!AF7,0)</f>
        <v>0</v>
      </c>
      <c r="I8">
        <f>IF(AND(SUM(B8:F8)&gt;0,Sheet1!P7&gt;1),1,0)</f>
        <v>0</v>
      </c>
      <c r="J8">
        <f>IF(AND(SUM(B8:F8)&gt;0,Sheet1!P7&lt;1),1,0)</f>
        <v>0</v>
      </c>
    </row>
    <row r="9" spans="1:10" x14ac:dyDescent="0.2">
      <c r="A9">
        <v>6</v>
      </c>
      <c r="B9">
        <f>IF(SUM(Sheet1!$AB8:$AF8)&gt;2,Sheet1!AB8,0)</f>
        <v>0</v>
      </c>
      <c r="C9">
        <f>IF(SUM(Sheet1!$AB8:$AF8)&gt;2,Sheet1!AC8,0)</f>
        <v>0</v>
      </c>
      <c r="D9">
        <f>IF(SUM(Sheet1!$AB8:$AF8)&gt;2,Sheet1!AD8,0)</f>
        <v>0</v>
      </c>
      <c r="E9">
        <f>IF(SUM(Sheet1!$AB8:$AF8)&gt;2,Sheet1!AE8,0)</f>
        <v>0</v>
      </c>
      <c r="F9">
        <f>IF(SUM(Sheet1!$AB8:$AF8)&gt;2,Sheet1!AF8,0)</f>
        <v>0</v>
      </c>
      <c r="I9">
        <f>IF(AND(SUM(B9:F9)&gt;0,Sheet1!P8&gt;1),1,0)</f>
        <v>0</v>
      </c>
      <c r="J9">
        <f>IF(AND(SUM(B9:F9)&gt;0,Sheet1!P8&lt;1),1,0)</f>
        <v>0</v>
      </c>
    </row>
    <row r="10" spans="1:10" x14ac:dyDescent="0.2">
      <c r="A10">
        <v>7</v>
      </c>
      <c r="B10">
        <f>IF(SUM(Sheet1!$AB9:$AF9)&gt;2,Sheet1!AB9,0)</f>
        <v>0</v>
      </c>
      <c r="C10">
        <f>IF(SUM(Sheet1!$AB9:$AF9)&gt;2,Sheet1!AC9,0)</f>
        <v>0</v>
      </c>
      <c r="D10">
        <f>IF(SUM(Sheet1!$AB9:$AF9)&gt;2,Sheet1!AD9,0)</f>
        <v>0</v>
      </c>
      <c r="E10">
        <f>IF(SUM(Sheet1!$AB9:$AF9)&gt;2,Sheet1!AE9,0)</f>
        <v>0</v>
      </c>
      <c r="F10">
        <f>IF(SUM(Sheet1!$AB9:$AF9)&gt;2,Sheet1!AF9,0)</f>
        <v>0</v>
      </c>
      <c r="I10">
        <f>IF(AND(SUM(B10:F10)&gt;0,Sheet1!P9&gt;1),1,0)</f>
        <v>0</v>
      </c>
      <c r="J10">
        <f>IF(AND(SUM(B10:F10)&gt;0,Sheet1!P9&lt;1),1,0)</f>
        <v>0</v>
      </c>
    </row>
    <row r="11" spans="1:10" x14ac:dyDescent="0.2">
      <c r="A11">
        <v>8</v>
      </c>
      <c r="B11">
        <f>IF(SUM(Sheet1!$AB10:$AF10)&gt;2,Sheet1!AB10,0)</f>
        <v>0</v>
      </c>
      <c r="C11">
        <f>IF(SUM(Sheet1!$AB10:$AF10)&gt;2,Sheet1!AC10,0)</f>
        <v>0</v>
      </c>
      <c r="D11">
        <f>IF(SUM(Sheet1!$AB10:$AF10)&gt;2,Sheet1!AD10,0)</f>
        <v>3</v>
      </c>
      <c r="E11">
        <f>IF(SUM(Sheet1!$AB10:$AF10)&gt;2,Sheet1!AE10,0)</f>
        <v>0</v>
      </c>
      <c r="F11">
        <f>IF(SUM(Sheet1!$AB10:$AF10)&gt;2,Sheet1!AF10,0)</f>
        <v>0</v>
      </c>
      <c r="I11">
        <f>IF(AND(SUM(B11:F11)&gt;0,Sheet1!P10&gt;1),1,0)</f>
        <v>0</v>
      </c>
      <c r="J11">
        <f>IF(AND(SUM(B11:F11)&gt;0,Sheet1!P10&lt;1),1,0)</f>
        <v>1</v>
      </c>
    </row>
    <row r="12" spans="1:10" x14ac:dyDescent="0.2">
      <c r="A12">
        <v>9</v>
      </c>
      <c r="B12">
        <f>IF(SUM(Sheet1!$AB11:$AF11)&gt;2,Sheet1!AB11,0)</f>
        <v>0</v>
      </c>
      <c r="C12">
        <f>IF(SUM(Sheet1!$AB11:$AF11)&gt;2,Sheet1!AC11,0)</f>
        <v>1</v>
      </c>
      <c r="D12">
        <f>IF(SUM(Sheet1!$AB11:$AF11)&gt;2,Sheet1!AD11,0)</f>
        <v>12</v>
      </c>
      <c r="E12">
        <f>IF(SUM(Sheet1!$AB11:$AF11)&gt;2,Sheet1!AE11,0)</f>
        <v>1</v>
      </c>
      <c r="F12">
        <f>IF(SUM(Sheet1!$AB11:$AF11)&gt;2,Sheet1!AF11,0)</f>
        <v>2</v>
      </c>
      <c r="I12">
        <f>IF(AND(SUM(B12:F12)&gt;0,Sheet1!P11&gt;1),1,0)</f>
        <v>0</v>
      </c>
      <c r="J12">
        <f>IF(AND(SUM(B12:F12)&gt;0,Sheet1!P11&lt;1),1,0)</f>
        <v>1</v>
      </c>
    </row>
    <row r="13" spans="1:10" x14ac:dyDescent="0.2">
      <c r="A13">
        <v>10</v>
      </c>
      <c r="B13">
        <f>IF(SUM(Sheet1!$AB12:$AF12)&gt;2,Sheet1!AB12,0)</f>
        <v>0</v>
      </c>
      <c r="C13">
        <f>IF(SUM(Sheet1!$AB12:$AF12)&gt;2,Sheet1!AC12,0)</f>
        <v>0</v>
      </c>
      <c r="D13">
        <f>IF(SUM(Sheet1!$AB12:$AF12)&gt;2,Sheet1!AD12,0)</f>
        <v>0</v>
      </c>
      <c r="E13">
        <f>IF(SUM(Sheet1!$AB12:$AF12)&gt;2,Sheet1!AE12,0)</f>
        <v>0</v>
      </c>
      <c r="F13">
        <f>IF(SUM(Sheet1!$AB12:$AF12)&gt;2,Sheet1!AF12,0)</f>
        <v>0</v>
      </c>
      <c r="I13">
        <f>IF(AND(SUM(B13:F13)&gt;0,Sheet1!P12&gt;1),1,0)</f>
        <v>0</v>
      </c>
      <c r="J13">
        <f>IF(AND(SUM(B13:F13)&gt;0,Sheet1!P12&lt;1),1,0)</f>
        <v>0</v>
      </c>
    </row>
    <row r="14" spans="1:10" x14ac:dyDescent="0.2">
      <c r="A14">
        <v>11</v>
      </c>
      <c r="B14">
        <f>IF(SUM(Sheet1!$AB13:$AF13)&gt;2,Sheet1!AB13,0)</f>
        <v>0</v>
      </c>
      <c r="C14">
        <f>IF(SUM(Sheet1!$AB13:$AF13)&gt;2,Sheet1!AC13,0)</f>
        <v>0</v>
      </c>
      <c r="D14">
        <f>IF(SUM(Sheet1!$AB13:$AF13)&gt;2,Sheet1!AD13,0)</f>
        <v>0</v>
      </c>
      <c r="E14">
        <f>IF(SUM(Sheet1!$AB13:$AF13)&gt;2,Sheet1!AE13,0)</f>
        <v>0</v>
      </c>
      <c r="F14">
        <f>IF(SUM(Sheet1!$AB13:$AF13)&gt;2,Sheet1!AF13,0)</f>
        <v>0</v>
      </c>
      <c r="I14">
        <f>IF(AND(SUM(B14:F14)&gt;0,Sheet1!P13&gt;1),1,0)</f>
        <v>0</v>
      </c>
      <c r="J14">
        <f>IF(AND(SUM(B14:F14)&gt;0,Sheet1!P13&lt;1),1,0)</f>
        <v>0</v>
      </c>
    </row>
    <row r="15" spans="1:10" x14ac:dyDescent="0.2">
      <c r="A15">
        <v>12</v>
      </c>
      <c r="B15">
        <f>IF(SUM(Sheet1!$AB14:$AF14)&gt;2,Sheet1!AB14,0)</f>
        <v>0</v>
      </c>
      <c r="C15">
        <f>IF(SUM(Sheet1!$AB14:$AF14)&gt;2,Sheet1!AC14,0)</f>
        <v>4</v>
      </c>
      <c r="D15">
        <f>IF(SUM(Sheet1!$AB14:$AF14)&gt;2,Sheet1!AD14,0)</f>
        <v>25</v>
      </c>
      <c r="E15">
        <f>IF(SUM(Sheet1!$AB14:$AF14)&gt;2,Sheet1!AE14,0)</f>
        <v>8</v>
      </c>
      <c r="F15">
        <f>IF(SUM(Sheet1!$AB14:$AF14)&gt;2,Sheet1!AF14,0)</f>
        <v>0</v>
      </c>
      <c r="I15">
        <f>IF(AND(SUM(B15:F15)&gt;0,Sheet1!P14&gt;1),1,0)</f>
        <v>0</v>
      </c>
      <c r="J15">
        <f>IF(AND(SUM(B15:F15)&gt;0,Sheet1!P14&lt;1),1,0)</f>
        <v>1</v>
      </c>
    </row>
    <row r="16" spans="1:10" x14ac:dyDescent="0.2">
      <c r="A16">
        <v>13</v>
      </c>
      <c r="B16">
        <f>IF(SUM(Sheet1!$AB15:$AF15)&gt;2,Sheet1!AB15,0)</f>
        <v>0</v>
      </c>
      <c r="C16">
        <f>IF(SUM(Sheet1!$AB15:$AF15)&gt;2,Sheet1!AC15,0)</f>
        <v>0</v>
      </c>
      <c r="D16">
        <f>IF(SUM(Sheet1!$AB15:$AF15)&gt;2,Sheet1!AD15,0)</f>
        <v>2</v>
      </c>
      <c r="E16">
        <f>IF(SUM(Sheet1!$AB15:$AF15)&gt;2,Sheet1!AE15,0)</f>
        <v>2</v>
      </c>
      <c r="F16">
        <f>IF(SUM(Sheet1!$AB15:$AF15)&gt;2,Sheet1!AF15,0)</f>
        <v>10</v>
      </c>
      <c r="I16">
        <f>IF(AND(SUM(B16:F16)&gt;0,Sheet1!P15&gt;1),1,0)</f>
        <v>0</v>
      </c>
      <c r="J16">
        <f>IF(AND(SUM(B16:F16)&gt;0,Sheet1!P15&lt;1),1,0)</f>
        <v>1</v>
      </c>
    </row>
    <row r="17" spans="1:10" x14ac:dyDescent="0.2">
      <c r="A17">
        <v>14</v>
      </c>
      <c r="B17">
        <f>IF(SUM(Sheet1!$AB16:$AF16)&gt;2,Sheet1!AB16,0)</f>
        <v>0</v>
      </c>
      <c r="C17">
        <f>IF(SUM(Sheet1!$AB16:$AF16)&gt;2,Sheet1!AC16,0)</f>
        <v>0</v>
      </c>
      <c r="D17">
        <f>IF(SUM(Sheet1!$AB16:$AF16)&gt;2,Sheet1!AD16,0)</f>
        <v>0</v>
      </c>
      <c r="E17">
        <f>IF(SUM(Sheet1!$AB16:$AF16)&gt;2,Sheet1!AE16,0)</f>
        <v>0</v>
      </c>
      <c r="F17">
        <f>IF(SUM(Sheet1!$AB16:$AF16)&gt;2,Sheet1!AF16,0)</f>
        <v>0</v>
      </c>
      <c r="I17">
        <f>IF(AND(SUM(B17:F17)&gt;0,Sheet1!P16&gt;1),1,0)</f>
        <v>0</v>
      </c>
      <c r="J17">
        <f>IF(AND(SUM(B17:F17)&gt;0,Sheet1!P16&lt;1),1,0)</f>
        <v>0</v>
      </c>
    </row>
    <row r="18" spans="1:10" x14ac:dyDescent="0.2">
      <c r="A18">
        <v>15</v>
      </c>
      <c r="B18">
        <f>IF(SUM(Sheet1!$AB17:$AF17)&gt;2,Sheet1!AB17,0)</f>
        <v>258</v>
      </c>
      <c r="C18">
        <f>IF(SUM(Sheet1!$AB17:$AF17)&gt;2,Sheet1!AC17,0)</f>
        <v>84</v>
      </c>
      <c r="D18">
        <f>IF(SUM(Sheet1!$AB17:$AF17)&gt;2,Sheet1!AD17,0)</f>
        <v>25</v>
      </c>
      <c r="E18">
        <f>IF(SUM(Sheet1!$AB17:$AF17)&gt;2,Sheet1!AE17,0)</f>
        <v>2</v>
      </c>
      <c r="F18">
        <f>IF(SUM(Sheet1!$AB17:$AF17)&gt;2,Sheet1!AF17,0)</f>
        <v>0</v>
      </c>
      <c r="I18">
        <f>IF(AND(SUM(B18:F18)&gt;0,Sheet1!P17&gt;1),1,0)</f>
        <v>0</v>
      </c>
      <c r="J18">
        <f>IF(AND(SUM(B18:F18)&gt;0,Sheet1!P17&lt;1),1,0)</f>
        <v>1</v>
      </c>
    </row>
    <row r="19" spans="1:10" x14ac:dyDescent="0.2">
      <c r="A19">
        <v>16</v>
      </c>
      <c r="B19">
        <f>IF(SUM(Sheet1!$AB18:$AF18)&gt;2,Sheet1!AB18,0)</f>
        <v>0</v>
      </c>
      <c r="C19">
        <f>IF(SUM(Sheet1!$AB18:$AF18)&gt;2,Sheet1!AC18,0)</f>
        <v>0</v>
      </c>
      <c r="D19">
        <f>IF(SUM(Sheet1!$AB18:$AF18)&gt;2,Sheet1!AD18,0)</f>
        <v>0</v>
      </c>
      <c r="E19">
        <f>IF(SUM(Sheet1!$AB18:$AF18)&gt;2,Sheet1!AE18,0)</f>
        <v>0</v>
      </c>
      <c r="F19">
        <f>IF(SUM(Sheet1!$AB18:$AF18)&gt;2,Sheet1!AF18,0)</f>
        <v>0</v>
      </c>
      <c r="I19">
        <f>IF(AND(SUM(B19:F19)&gt;0,Sheet1!P18&gt;1),1,0)</f>
        <v>0</v>
      </c>
      <c r="J19">
        <f>IF(AND(SUM(B19:F19)&gt;0,Sheet1!P18&lt;1),1,0)</f>
        <v>0</v>
      </c>
    </row>
    <row r="20" spans="1:10" x14ac:dyDescent="0.2">
      <c r="A20">
        <v>17</v>
      </c>
      <c r="B20">
        <f>IF(SUM(Sheet1!$AB19:$AF19)&gt;2,Sheet1!AB19,0)</f>
        <v>0</v>
      </c>
      <c r="C20">
        <f>IF(SUM(Sheet1!$AB19:$AF19)&gt;2,Sheet1!AC19,0)</f>
        <v>0</v>
      </c>
      <c r="D20">
        <f>IF(SUM(Sheet1!$AB19:$AF19)&gt;2,Sheet1!AD19,0)</f>
        <v>0</v>
      </c>
      <c r="E20">
        <f>IF(SUM(Sheet1!$AB19:$AF19)&gt;2,Sheet1!AE19,0)</f>
        <v>0</v>
      </c>
      <c r="F20">
        <f>IF(SUM(Sheet1!$AB19:$AF19)&gt;2,Sheet1!AF19,0)</f>
        <v>0</v>
      </c>
      <c r="I20">
        <f>IF(AND(SUM(B20:F20)&gt;0,Sheet1!P19&gt;1),1,0)</f>
        <v>0</v>
      </c>
      <c r="J20">
        <f>IF(AND(SUM(B20:F20)&gt;0,Sheet1!P19&lt;1),1,0)</f>
        <v>0</v>
      </c>
    </row>
    <row r="21" spans="1:10" x14ac:dyDescent="0.2">
      <c r="A21">
        <v>18</v>
      </c>
      <c r="B21">
        <f>IF(SUM(Sheet1!$AB20:$AF20)&gt;2,Sheet1!AB20,0)</f>
        <v>0</v>
      </c>
      <c r="C21">
        <f>IF(SUM(Sheet1!$AB20:$AF20)&gt;2,Sheet1!AC20,0)</f>
        <v>0</v>
      </c>
      <c r="D21">
        <f>IF(SUM(Sheet1!$AB20:$AF20)&gt;2,Sheet1!AD20,0)</f>
        <v>0</v>
      </c>
      <c r="E21">
        <f>IF(SUM(Sheet1!$AB20:$AF20)&gt;2,Sheet1!AE20,0)</f>
        <v>0</v>
      </c>
      <c r="F21">
        <f>IF(SUM(Sheet1!$AB20:$AF20)&gt;2,Sheet1!AF20,0)</f>
        <v>0</v>
      </c>
      <c r="I21">
        <f>IF(AND(SUM(B21:F21)&gt;0,Sheet1!P20&gt;1),1,0)</f>
        <v>0</v>
      </c>
      <c r="J21">
        <f>IF(AND(SUM(B21:F21)&gt;0,Sheet1!P20&lt;1),1,0)</f>
        <v>0</v>
      </c>
    </row>
    <row r="22" spans="1:10" x14ac:dyDescent="0.2">
      <c r="A22">
        <v>19</v>
      </c>
      <c r="B22">
        <f>IF(SUM(Sheet1!$AB21:$AF21)&gt;2,Sheet1!AB21,0)</f>
        <v>0</v>
      </c>
      <c r="C22">
        <f>IF(SUM(Sheet1!$AB21:$AF21)&gt;2,Sheet1!AC21,0)</f>
        <v>0</v>
      </c>
      <c r="D22">
        <f>IF(SUM(Sheet1!$AB21:$AF21)&gt;2,Sheet1!AD21,0)</f>
        <v>0</v>
      </c>
      <c r="E22">
        <f>IF(SUM(Sheet1!$AB21:$AF21)&gt;2,Sheet1!AE21,0)</f>
        <v>0</v>
      </c>
      <c r="F22">
        <f>IF(SUM(Sheet1!$AB21:$AF21)&gt;2,Sheet1!AF21,0)</f>
        <v>0</v>
      </c>
      <c r="I22">
        <f>IF(AND(SUM(B22:F22)&gt;0,Sheet1!P21&gt;1),1,0)</f>
        <v>0</v>
      </c>
      <c r="J22">
        <f>IF(AND(SUM(B22:F22)&gt;0,Sheet1!P21&lt;1),1,0)</f>
        <v>0</v>
      </c>
    </row>
    <row r="23" spans="1:10" x14ac:dyDescent="0.2">
      <c r="A23">
        <v>20</v>
      </c>
      <c r="B23">
        <f>IF(SUM(Sheet1!$AB22:$AF22)&gt;2,Sheet1!AB22,0)</f>
        <v>0</v>
      </c>
      <c r="C23">
        <f>IF(SUM(Sheet1!$AB22:$AF22)&gt;2,Sheet1!AC22,0)</f>
        <v>0</v>
      </c>
      <c r="D23">
        <f>IF(SUM(Sheet1!$AB22:$AF22)&gt;2,Sheet1!AD22,0)</f>
        <v>0</v>
      </c>
      <c r="E23">
        <f>IF(SUM(Sheet1!$AB22:$AF22)&gt;2,Sheet1!AE22,0)</f>
        <v>0</v>
      </c>
      <c r="F23">
        <f>IF(SUM(Sheet1!$AB22:$AF22)&gt;2,Sheet1!AF22,0)</f>
        <v>0</v>
      </c>
      <c r="I23" t="e">
        <f>IF(AND(SUM(B23:F23)&gt;0,Sheet1!P22&gt;1),1,0)</f>
        <v>#DIV/0!</v>
      </c>
      <c r="J23" t="e">
        <f>IF(AND(SUM(B23:F23)&gt;0,Sheet1!P22&lt;1),1,0)</f>
        <v>#DIV/0!</v>
      </c>
    </row>
    <row r="24" spans="1:10" x14ac:dyDescent="0.2">
      <c r="A24">
        <v>21</v>
      </c>
      <c r="B24">
        <f>IF(SUM(Sheet1!$AB23:$AF23)&gt;2,Sheet1!AB23,0)</f>
        <v>0</v>
      </c>
      <c r="C24">
        <f>IF(SUM(Sheet1!$AB23:$AF23)&gt;2,Sheet1!AC23,0)</f>
        <v>0</v>
      </c>
      <c r="D24">
        <f>IF(SUM(Sheet1!$AB23:$AF23)&gt;2,Sheet1!AD23,0)</f>
        <v>0</v>
      </c>
      <c r="E24">
        <f>IF(SUM(Sheet1!$AB23:$AF23)&gt;2,Sheet1!AE23,0)</f>
        <v>0</v>
      </c>
      <c r="F24">
        <f>IF(SUM(Sheet1!$AB23:$AF23)&gt;2,Sheet1!AF23,0)</f>
        <v>0</v>
      </c>
      <c r="I24">
        <f>IF(AND(SUM(B24:F24)&gt;0,Sheet1!P23&gt;1),1,0)</f>
        <v>0</v>
      </c>
      <c r="J24">
        <f>IF(AND(SUM(B24:F24)&gt;0,Sheet1!P23&lt;1),1,0)</f>
        <v>0</v>
      </c>
    </row>
    <row r="25" spans="1:10" x14ac:dyDescent="0.2">
      <c r="A25">
        <v>22</v>
      </c>
      <c r="B25">
        <f>IF(SUM(Sheet1!$AB24:$AF24)&gt;2,Sheet1!AB24,0)</f>
        <v>0</v>
      </c>
      <c r="C25">
        <f>IF(SUM(Sheet1!$AB24:$AF24)&gt;2,Sheet1!AC24,0)</f>
        <v>0</v>
      </c>
      <c r="D25">
        <f>IF(SUM(Sheet1!$AB24:$AF24)&gt;2,Sheet1!AD24,0)</f>
        <v>3</v>
      </c>
      <c r="E25">
        <f>IF(SUM(Sheet1!$AB24:$AF24)&gt;2,Sheet1!AE24,0)</f>
        <v>0</v>
      </c>
      <c r="F25">
        <f>IF(SUM(Sheet1!$AB24:$AF24)&gt;2,Sheet1!AF24,0)</f>
        <v>0</v>
      </c>
      <c r="I25">
        <f>IF(AND(SUM(B25:F25)&gt;0,Sheet1!P24&gt;1),1,0)</f>
        <v>0</v>
      </c>
      <c r="J25">
        <f>IF(AND(SUM(B25:F25)&gt;0,Sheet1!P24&lt;1),1,0)</f>
        <v>1</v>
      </c>
    </row>
    <row r="26" spans="1:10" x14ac:dyDescent="0.2">
      <c r="A26">
        <v>23</v>
      </c>
      <c r="B26">
        <f>IF(SUM(Sheet1!$AB25:$AF25)&gt;2,Sheet1!AB25,0)</f>
        <v>0</v>
      </c>
      <c r="C26">
        <f>IF(SUM(Sheet1!$AB25:$AF25)&gt;2,Sheet1!AC25,0)</f>
        <v>0</v>
      </c>
      <c r="D26">
        <f>IF(SUM(Sheet1!$AB25:$AF25)&gt;2,Sheet1!AD25,0)</f>
        <v>0</v>
      </c>
      <c r="E26">
        <f>IF(SUM(Sheet1!$AB25:$AF25)&gt;2,Sheet1!AE25,0)</f>
        <v>0</v>
      </c>
      <c r="F26">
        <f>IF(SUM(Sheet1!$AB25:$AF25)&gt;2,Sheet1!AF25,0)</f>
        <v>0</v>
      </c>
      <c r="I26">
        <f>IF(AND(SUM(B26:F26)&gt;0,Sheet1!P25&gt;1),1,0)</f>
        <v>0</v>
      </c>
      <c r="J26">
        <f>IF(AND(SUM(B26:F26)&gt;0,Sheet1!P25&lt;1),1,0)</f>
        <v>0</v>
      </c>
    </row>
    <row r="27" spans="1:10" x14ac:dyDescent="0.2">
      <c r="A27">
        <v>24</v>
      </c>
      <c r="B27">
        <f>IF(SUM(Sheet1!$AB26:$AF26)&gt;2,Sheet1!AB26,0)</f>
        <v>0</v>
      </c>
      <c r="C27">
        <f>IF(SUM(Sheet1!$AB26:$AF26)&gt;2,Sheet1!AC26,0)</f>
        <v>0</v>
      </c>
      <c r="D27">
        <f>IF(SUM(Sheet1!$AB26:$AF26)&gt;2,Sheet1!AD26,0)</f>
        <v>0</v>
      </c>
      <c r="E27">
        <f>IF(SUM(Sheet1!$AB26:$AF26)&gt;2,Sheet1!AE26,0)</f>
        <v>0</v>
      </c>
      <c r="F27">
        <f>IF(SUM(Sheet1!$AB26:$AF26)&gt;2,Sheet1!AF26,0)</f>
        <v>0</v>
      </c>
      <c r="I27">
        <f>IF(AND(SUM(B27:F27)&gt;0,Sheet1!P26&gt;1),1,0)</f>
        <v>0</v>
      </c>
      <c r="J27">
        <f>IF(AND(SUM(B27:F27)&gt;0,Sheet1!P26&lt;1),1,0)</f>
        <v>0</v>
      </c>
    </row>
    <row r="28" spans="1:10" x14ac:dyDescent="0.2">
      <c r="A28">
        <v>25</v>
      </c>
      <c r="B28">
        <f>IF(SUM(Sheet1!$AB27:$AF27)&gt;2,Sheet1!AB27,0)</f>
        <v>24</v>
      </c>
      <c r="C28">
        <f>IF(SUM(Sheet1!$AB27:$AF27)&gt;2,Sheet1!AC27,0)</f>
        <v>704</v>
      </c>
      <c r="D28">
        <f>IF(SUM(Sheet1!$AB27:$AF27)&gt;2,Sheet1!AD27,0)</f>
        <v>50</v>
      </c>
      <c r="E28">
        <f>IF(SUM(Sheet1!$AB27:$AF27)&gt;2,Sheet1!AE27,0)</f>
        <v>3</v>
      </c>
      <c r="F28">
        <f>IF(SUM(Sheet1!$AB27:$AF27)&gt;2,Sheet1!AF27,0)</f>
        <v>0</v>
      </c>
      <c r="I28">
        <f>IF(AND(SUM(B28:F28)&gt;0,Sheet1!P27&gt;1),1,0)</f>
        <v>0</v>
      </c>
      <c r="J28">
        <f>IF(AND(SUM(B28:F28)&gt;0,Sheet1!P27&lt;1),1,0)</f>
        <v>1</v>
      </c>
    </row>
    <row r="29" spans="1:10" x14ac:dyDescent="0.2">
      <c r="A29">
        <v>26</v>
      </c>
      <c r="B29">
        <f>IF(SUM(Sheet1!$AB28:$AF28)&gt;2,Sheet1!AB28,0)</f>
        <v>4825</v>
      </c>
      <c r="C29">
        <f>IF(SUM(Sheet1!$AB28:$AF28)&gt;2,Sheet1!AC28,0)</f>
        <v>1727</v>
      </c>
      <c r="D29">
        <f>IF(SUM(Sheet1!$AB28:$AF28)&gt;2,Sheet1!AD28,0)</f>
        <v>718</v>
      </c>
      <c r="E29">
        <f>IF(SUM(Sheet1!$AB28:$AF28)&gt;2,Sheet1!AE28,0)</f>
        <v>238</v>
      </c>
      <c r="F29">
        <f>IF(SUM(Sheet1!$AB28:$AF28)&gt;2,Sheet1!AF28,0)</f>
        <v>3</v>
      </c>
      <c r="I29">
        <f>IF(AND(SUM(B29:F29)&gt;0,Sheet1!P28&gt;1),1,0)</f>
        <v>1</v>
      </c>
      <c r="J29">
        <f>IF(AND(SUM(B29:F29)&gt;0,Sheet1!P28&lt;1),1,0)</f>
        <v>0</v>
      </c>
    </row>
    <row r="30" spans="1:10" x14ac:dyDescent="0.2">
      <c r="A30">
        <v>27</v>
      </c>
      <c r="B30">
        <f>IF(SUM(Sheet1!$AB29:$AF29)&gt;2,Sheet1!AB29,0)</f>
        <v>10</v>
      </c>
      <c r="C30">
        <f>IF(SUM(Sheet1!$AB29:$AF29)&gt;2,Sheet1!AC29,0)</f>
        <v>2</v>
      </c>
      <c r="D30">
        <f>IF(SUM(Sheet1!$AB29:$AF29)&gt;2,Sheet1!AD29,0)</f>
        <v>3</v>
      </c>
      <c r="E30">
        <f>IF(SUM(Sheet1!$AB29:$AF29)&gt;2,Sheet1!AE29,0)</f>
        <v>1</v>
      </c>
      <c r="F30">
        <f>IF(SUM(Sheet1!$AB29:$AF29)&gt;2,Sheet1!AF29,0)</f>
        <v>0</v>
      </c>
      <c r="I30">
        <f>IF(AND(SUM(B30:F30)&gt;0,Sheet1!P29&gt;1),1,0)</f>
        <v>0</v>
      </c>
      <c r="J30">
        <f>IF(AND(SUM(B30:F30)&gt;0,Sheet1!P29&lt;1),1,0)</f>
        <v>1</v>
      </c>
    </row>
    <row r="31" spans="1:10" x14ac:dyDescent="0.2">
      <c r="A31">
        <v>28</v>
      </c>
      <c r="B31">
        <f>IF(SUM(Sheet1!$AB30:$AF30)&gt;2,Sheet1!AB30,0)</f>
        <v>0</v>
      </c>
      <c r="C31">
        <f>IF(SUM(Sheet1!$AB30:$AF30)&gt;2,Sheet1!AC30,0)</f>
        <v>0</v>
      </c>
      <c r="D31">
        <f>IF(SUM(Sheet1!$AB30:$AF30)&gt;2,Sheet1!AD30,0)</f>
        <v>0</v>
      </c>
      <c r="E31">
        <f>IF(SUM(Sheet1!$AB30:$AF30)&gt;2,Sheet1!AE30,0)</f>
        <v>0</v>
      </c>
      <c r="F31">
        <f>IF(SUM(Sheet1!$AB30:$AF30)&gt;2,Sheet1!AF30,0)</f>
        <v>0</v>
      </c>
      <c r="I31">
        <f>IF(AND(SUM(B31:F31)&gt;0,Sheet1!P30&gt;1),1,0)</f>
        <v>0</v>
      </c>
      <c r="J31">
        <f>IF(AND(SUM(B31:F31)&gt;0,Sheet1!P30&lt;1),1,0)</f>
        <v>0</v>
      </c>
    </row>
    <row r="32" spans="1:10" x14ac:dyDescent="0.2">
      <c r="A32">
        <v>29</v>
      </c>
      <c r="B32">
        <f>IF(SUM(Sheet1!$AB31:$AF31)&gt;2,Sheet1!AB31,0)</f>
        <v>0</v>
      </c>
      <c r="C32">
        <f>IF(SUM(Sheet1!$AB31:$AF31)&gt;2,Sheet1!AC31,0)</f>
        <v>0</v>
      </c>
      <c r="D32">
        <f>IF(SUM(Sheet1!$AB31:$AF31)&gt;2,Sheet1!AD31,0)</f>
        <v>0</v>
      </c>
      <c r="E32">
        <f>IF(SUM(Sheet1!$AB31:$AF31)&gt;2,Sheet1!AE31,0)</f>
        <v>0</v>
      </c>
      <c r="F32">
        <f>IF(SUM(Sheet1!$AB31:$AF31)&gt;2,Sheet1!AF31,0)</f>
        <v>0</v>
      </c>
      <c r="I32">
        <f>IF(AND(SUM(B32:F32)&gt;0,Sheet1!P31&gt;1),1,0)</f>
        <v>0</v>
      </c>
      <c r="J32">
        <f>IF(AND(SUM(B32:F32)&gt;0,Sheet1!P31&lt;1),1,0)</f>
        <v>0</v>
      </c>
    </row>
    <row r="33" spans="1:10" x14ac:dyDescent="0.2">
      <c r="A33">
        <v>30</v>
      </c>
      <c r="B33">
        <f>IF(SUM(Sheet1!$AB32:$AF32)&gt;2,Sheet1!AB32,0)</f>
        <v>0</v>
      </c>
      <c r="C33">
        <f>IF(SUM(Sheet1!$AB32:$AF32)&gt;2,Sheet1!AC32,0)</f>
        <v>0</v>
      </c>
      <c r="D33">
        <f>IF(SUM(Sheet1!$AB32:$AF32)&gt;2,Sheet1!AD32,0)</f>
        <v>0</v>
      </c>
      <c r="E33">
        <f>IF(SUM(Sheet1!$AB32:$AF32)&gt;2,Sheet1!AE32,0)</f>
        <v>0</v>
      </c>
      <c r="F33">
        <f>IF(SUM(Sheet1!$AB32:$AF32)&gt;2,Sheet1!AF32,0)</f>
        <v>0</v>
      </c>
      <c r="I33">
        <f>IF(AND(SUM(B33:F33)&gt;0,Sheet1!P32&gt;1),1,0)</f>
        <v>0</v>
      </c>
      <c r="J33">
        <f>IF(AND(SUM(B33:F33)&gt;0,Sheet1!P32&lt;1),1,0)</f>
        <v>0</v>
      </c>
    </row>
    <row r="34" spans="1:10" x14ac:dyDescent="0.2">
      <c r="A34">
        <v>31</v>
      </c>
      <c r="B34">
        <f>IF(SUM(Sheet1!$AB33:$AF33)&gt;2,Sheet1!AB33,0)</f>
        <v>0</v>
      </c>
      <c r="C34">
        <f>IF(SUM(Sheet1!$AB33:$AF33)&gt;2,Sheet1!AC33,0)</f>
        <v>0</v>
      </c>
      <c r="D34">
        <f>IF(SUM(Sheet1!$AB33:$AF33)&gt;2,Sheet1!AD33,0)</f>
        <v>0</v>
      </c>
      <c r="E34">
        <f>IF(SUM(Sheet1!$AB33:$AF33)&gt;2,Sheet1!AE33,0)</f>
        <v>0</v>
      </c>
      <c r="F34">
        <f>IF(SUM(Sheet1!$AB33:$AF33)&gt;2,Sheet1!AF33,0)</f>
        <v>0</v>
      </c>
      <c r="I34">
        <f>IF(AND(SUM(B34:F34)&gt;0,Sheet1!P33&gt;1),1,0)</f>
        <v>0</v>
      </c>
      <c r="J34">
        <f>IF(AND(SUM(B34:F34)&gt;0,Sheet1!P33&lt;1),1,0)</f>
        <v>0</v>
      </c>
    </row>
    <row r="35" spans="1:10" x14ac:dyDescent="0.2">
      <c r="A35">
        <v>32</v>
      </c>
      <c r="B35">
        <f>IF(SUM(Sheet1!$AB34:$AF34)&gt;2,Sheet1!AB34,0)</f>
        <v>0</v>
      </c>
      <c r="C35">
        <f>IF(SUM(Sheet1!$AB34:$AF34)&gt;2,Sheet1!AC34,0)</f>
        <v>0</v>
      </c>
      <c r="D35">
        <f>IF(SUM(Sheet1!$AB34:$AF34)&gt;2,Sheet1!AD34,0)</f>
        <v>0</v>
      </c>
      <c r="E35">
        <f>IF(SUM(Sheet1!$AB34:$AF34)&gt;2,Sheet1!AE34,0)</f>
        <v>0</v>
      </c>
      <c r="F35">
        <f>IF(SUM(Sheet1!$AB34:$AF34)&gt;2,Sheet1!AF34,0)</f>
        <v>0</v>
      </c>
      <c r="I35">
        <f>IF(AND(SUM(B35:F35)&gt;0,Sheet1!P34&gt;1),1,0)</f>
        <v>0</v>
      </c>
      <c r="J35">
        <f>IF(AND(SUM(B35:F35)&gt;0,Sheet1!P34&lt;1),1,0)</f>
        <v>0</v>
      </c>
    </row>
    <row r="36" spans="1:10" x14ac:dyDescent="0.2">
      <c r="A36">
        <v>33</v>
      </c>
      <c r="B36">
        <f>IF(SUM(Sheet1!$AB35:$AF35)&gt;2,Sheet1!AB35,0)</f>
        <v>0</v>
      </c>
      <c r="C36">
        <f>IF(SUM(Sheet1!$AB35:$AF35)&gt;2,Sheet1!AC35,0)</f>
        <v>0</v>
      </c>
      <c r="D36">
        <f>IF(SUM(Sheet1!$AB35:$AF35)&gt;2,Sheet1!AD35,0)</f>
        <v>0</v>
      </c>
      <c r="E36">
        <f>IF(SUM(Sheet1!$AB35:$AF35)&gt;2,Sheet1!AE35,0)</f>
        <v>0</v>
      </c>
      <c r="F36">
        <f>IF(SUM(Sheet1!$AB35:$AF35)&gt;2,Sheet1!AF35,0)</f>
        <v>0</v>
      </c>
      <c r="I36">
        <f>IF(AND(SUM(B36:F36)&gt;0,Sheet1!P35&gt;1),1,0)</f>
        <v>0</v>
      </c>
      <c r="J36">
        <f>IF(AND(SUM(B36:F36)&gt;0,Sheet1!P35&lt;1),1,0)</f>
        <v>0</v>
      </c>
    </row>
    <row r="37" spans="1:10" x14ac:dyDescent="0.2">
      <c r="A37">
        <v>34</v>
      </c>
      <c r="B37">
        <f>IF(SUM(Sheet1!$AB36:$AF36)&gt;2,Sheet1!AB36,0)</f>
        <v>0</v>
      </c>
      <c r="C37">
        <f>IF(SUM(Sheet1!$AB36:$AF36)&gt;2,Sheet1!AC36,0)</f>
        <v>0</v>
      </c>
      <c r="D37">
        <f>IF(SUM(Sheet1!$AB36:$AF36)&gt;2,Sheet1!AD36,0)</f>
        <v>0</v>
      </c>
      <c r="E37">
        <f>IF(SUM(Sheet1!$AB36:$AF36)&gt;2,Sheet1!AE36,0)</f>
        <v>0</v>
      </c>
      <c r="F37">
        <f>IF(SUM(Sheet1!$AB36:$AF36)&gt;2,Sheet1!AF36,0)</f>
        <v>0</v>
      </c>
      <c r="I37">
        <f>IF(AND(SUM(B37:F37)&gt;0,Sheet1!P36&gt;1),1,0)</f>
        <v>0</v>
      </c>
      <c r="J37">
        <f>IF(AND(SUM(B37:F37)&gt;0,Sheet1!P36&lt;1),1,0)</f>
        <v>0</v>
      </c>
    </row>
    <row r="38" spans="1:10" x14ac:dyDescent="0.2">
      <c r="A38">
        <v>35</v>
      </c>
      <c r="B38">
        <f>IF(SUM(Sheet1!$AB37:$AF37)&gt;2,Sheet1!AB37,0)</f>
        <v>0</v>
      </c>
      <c r="C38">
        <f>IF(SUM(Sheet1!$AB37:$AF37)&gt;2,Sheet1!AC37,0)</f>
        <v>0</v>
      </c>
      <c r="D38">
        <f>IF(SUM(Sheet1!$AB37:$AF37)&gt;2,Sheet1!AD37,0)</f>
        <v>0</v>
      </c>
      <c r="E38">
        <f>IF(SUM(Sheet1!$AB37:$AF37)&gt;2,Sheet1!AE37,0)</f>
        <v>0</v>
      </c>
      <c r="F38">
        <f>IF(SUM(Sheet1!$AB37:$AF37)&gt;2,Sheet1!AF37,0)</f>
        <v>0</v>
      </c>
      <c r="I38">
        <f>IF(AND(SUM(B38:F38)&gt;0,Sheet1!P37&gt;1),1,0)</f>
        <v>0</v>
      </c>
      <c r="J38">
        <f>IF(AND(SUM(B38:F38)&gt;0,Sheet1!P37&lt;1),1,0)</f>
        <v>0</v>
      </c>
    </row>
    <row r="39" spans="1:10" x14ac:dyDescent="0.2">
      <c r="A39">
        <v>36</v>
      </c>
      <c r="B39">
        <f>IF(SUM(Sheet1!$AB38:$AF38)&gt;2,Sheet1!AB38,0)</f>
        <v>0</v>
      </c>
      <c r="C39">
        <f>IF(SUM(Sheet1!$AB38:$AF38)&gt;2,Sheet1!AC38,0)</f>
        <v>0</v>
      </c>
      <c r="D39">
        <f>IF(SUM(Sheet1!$AB38:$AF38)&gt;2,Sheet1!AD38,0)</f>
        <v>0</v>
      </c>
      <c r="E39">
        <f>IF(SUM(Sheet1!$AB38:$AF38)&gt;2,Sheet1!AE38,0)</f>
        <v>0</v>
      </c>
      <c r="F39">
        <f>IF(SUM(Sheet1!$AB38:$AF38)&gt;2,Sheet1!AF38,0)</f>
        <v>0</v>
      </c>
      <c r="I39">
        <f>IF(AND(SUM(B39:F39)&gt;0,Sheet1!P38&gt;1),1,0)</f>
        <v>0</v>
      </c>
      <c r="J39">
        <f>IF(AND(SUM(B39:F39)&gt;0,Sheet1!P38&lt;1),1,0)</f>
        <v>0</v>
      </c>
    </row>
    <row r="40" spans="1:10" x14ac:dyDescent="0.2">
      <c r="A40">
        <v>37</v>
      </c>
      <c r="B40">
        <f>IF(SUM(Sheet1!$AB39:$AF39)&gt;2,Sheet1!AB39,0)</f>
        <v>0</v>
      </c>
      <c r="C40">
        <f>IF(SUM(Sheet1!$AB39:$AF39)&gt;2,Sheet1!AC39,0)</f>
        <v>0</v>
      </c>
      <c r="D40">
        <f>IF(SUM(Sheet1!$AB39:$AF39)&gt;2,Sheet1!AD39,0)</f>
        <v>0</v>
      </c>
      <c r="E40">
        <f>IF(SUM(Sheet1!$AB39:$AF39)&gt;2,Sheet1!AE39,0)</f>
        <v>0</v>
      </c>
      <c r="F40">
        <f>IF(SUM(Sheet1!$AB39:$AF39)&gt;2,Sheet1!AF39,0)</f>
        <v>0</v>
      </c>
      <c r="I40">
        <f>IF(AND(SUM(B40:F40)&gt;0,Sheet1!P39&gt;1),1,0)</f>
        <v>0</v>
      </c>
      <c r="J40">
        <f>IF(AND(SUM(B40:F40)&gt;0,Sheet1!P39&lt;1),1,0)</f>
        <v>0</v>
      </c>
    </row>
    <row r="41" spans="1:10" x14ac:dyDescent="0.2">
      <c r="A41">
        <v>38</v>
      </c>
      <c r="B41">
        <f>IF(SUM(Sheet1!$AB40:$AF40)&gt;2,Sheet1!AB40,0)</f>
        <v>0</v>
      </c>
      <c r="C41">
        <f>IF(SUM(Sheet1!$AB40:$AF40)&gt;2,Sheet1!AC40,0)</f>
        <v>0</v>
      </c>
      <c r="D41">
        <f>IF(SUM(Sheet1!$AB40:$AF40)&gt;2,Sheet1!AD40,0)</f>
        <v>0</v>
      </c>
      <c r="E41">
        <f>IF(SUM(Sheet1!$AB40:$AF40)&gt;2,Sheet1!AE40,0)</f>
        <v>0</v>
      </c>
      <c r="F41">
        <f>IF(SUM(Sheet1!$AB40:$AF40)&gt;2,Sheet1!AF40,0)</f>
        <v>0</v>
      </c>
      <c r="I41">
        <f>IF(AND(SUM(B41:F41)&gt;0,Sheet1!P40&gt;1),1,0)</f>
        <v>0</v>
      </c>
      <c r="J41">
        <f>IF(AND(SUM(B41:F41)&gt;0,Sheet1!P40&lt;1),1,0)</f>
        <v>0</v>
      </c>
    </row>
    <row r="42" spans="1:10" x14ac:dyDescent="0.2">
      <c r="A42">
        <v>39</v>
      </c>
      <c r="B42">
        <f>IF(SUM(Sheet1!$AB41:$AF41)&gt;2,Sheet1!AB41,0)</f>
        <v>0</v>
      </c>
      <c r="C42">
        <f>IF(SUM(Sheet1!$AB41:$AF41)&gt;2,Sheet1!AC41,0)</f>
        <v>0</v>
      </c>
      <c r="D42">
        <f>IF(SUM(Sheet1!$AB41:$AF41)&gt;2,Sheet1!AD41,0)</f>
        <v>0</v>
      </c>
      <c r="E42">
        <f>IF(SUM(Sheet1!$AB41:$AF41)&gt;2,Sheet1!AE41,0)</f>
        <v>0</v>
      </c>
      <c r="F42">
        <f>IF(SUM(Sheet1!$AB41:$AF41)&gt;2,Sheet1!AF41,0)</f>
        <v>0</v>
      </c>
      <c r="I42">
        <f>IF(AND(SUM(B42:F42)&gt;0,Sheet1!P41&gt;1),1,0)</f>
        <v>0</v>
      </c>
      <c r="J42">
        <f>IF(AND(SUM(B42:F42)&gt;0,Sheet1!P41&lt;1),1,0)</f>
        <v>0</v>
      </c>
    </row>
    <row r="43" spans="1:10" x14ac:dyDescent="0.2">
      <c r="A43">
        <v>40</v>
      </c>
      <c r="B43">
        <f>IF(SUM(Sheet1!$AB42:$AF42)&gt;2,Sheet1!AB42,0)</f>
        <v>0</v>
      </c>
      <c r="C43">
        <f>IF(SUM(Sheet1!$AB42:$AF42)&gt;2,Sheet1!AC42,0)</f>
        <v>0</v>
      </c>
      <c r="D43">
        <f>IF(SUM(Sheet1!$AB42:$AF42)&gt;2,Sheet1!AD42,0)</f>
        <v>0</v>
      </c>
      <c r="E43">
        <f>IF(SUM(Sheet1!$AB42:$AF42)&gt;2,Sheet1!AE42,0)</f>
        <v>0</v>
      </c>
      <c r="F43">
        <f>IF(SUM(Sheet1!$AB42:$AF42)&gt;2,Sheet1!AF42,0)</f>
        <v>0</v>
      </c>
      <c r="I43" t="e">
        <f>IF(AND(SUM(B43:F43)&gt;0,Sheet1!P42&gt;1),1,0)</f>
        <v>#DIV/0!</v>
      </c>
      <c r="J43" t="e">
        <f>IF(AND(SUM(B43:F43)&gt;0,Sheet1!P42&lt;1),1,0)</f>
        <v>#DIV/0!</v>
      </c>
    </row>
    <row r="44" spans="1:10" x14ac:dyDescent="0.2">
      <c r="A44">
        <v>41</v>
      </c>
      <c r="B44">
        <f>IF(SUM(Sheet1!$AB43:$AF43)&gt;2,Sheet1!AB43,0)</f>
        <v>0</v>
      </c>
      <c r="C44">
        <f>IF(SUM(Sheet1!$AB43:$AF43)&gt;2,Sheet1!AC43,0)</f>
        <v>0</v>
      </c>
      <c r="D44">
        <f>IF(SUM(Sheet1!$AB43:$AF43)&gt;2,Sheet1!AD43,0)</f>
        <v>0</v>
      </c>
      <c r="E44">
        <f>IF(SUM(Sheet1!$AB43:$AF43)&gt;2,Sheet1!AE43,0)</f>
        <v>0</v>
      </c>
      <c r="F44">
        <f>IF(SUM(Sheet1!$AB43:$AF43)&gt;2,Sheet1!AF43,0)</f>
        <v>0</v>
      </c>
      <c r="I44">
        <f>IF(AND(SUM(B44:F44)&gt;0,Sheet1!P43&gt;1),1,0)</f>
        <v>0</v>
      </c>
      <c r="J44">
        <f>IF(AND(SUM(B44:F44)&gt;0,Sheet1!P43&lt;1),1,0)</f>
        <v>0</v>
      </c>
    </row>
    <row r="45" spans="1:10" x14ac:dyDescent="0.2">
      <c r="A45">
        <v>42</v>
      </c>
      <c r="B45">
        <f>IF(SUM(Sheet1!$AB44:$AF44)&gt;2,Sheet1!AB44,0)</f>
        <v>0</v>
      </c>
      <c r="C45">
        <f>IF(SUM(Sheet1!$AB44:$AF44)&gt;2,Sheet1!AC44,0)</f>
        <v>0</v>
      </c>
      <c r="D45">
        <f>IF(SUM(Sheet1!$AB44:$AF44)&gt;2,Sheet1!AD44,0)</f>
        <v>0</v>
      </c>
      <c r="E45">
        <f>IF(SUM(Sheet1!$AB44:$AF44)&gt;2,Sheet1!AE44,0)</f>
        <v>0</v>
      </c>
      <c r="F45">
        <f>IF(SUM(Sheet1!$AB44:$AF44)&gt;2,Sheet1!AF44,0)</f>
        <v>0</v>
      </c>
      <c r="I45">
        <f>IF(AND(SUM(B45:F45)&gt;0,Sheet1!P44&gt;1),1,0)</f>
        <v>0</v>
      </c>
      <c r="J45">
        <f>IF(AND(SUM(B45:F45)&gt;0,Sheet1!P44&lt;1),1,0)</f>
        <v>0</v>
      </c>
    </row>
    <row r="46" spans="1:10" x14ac:dyDescent="0.2">
      <c r="A46">
        <v>43</v>
      </c>
      <c r="B46">
        <f>IF(SUM(Sheet1!$AB45:$AF45)&gt;2,Sheet1!AB45,0)</f>
        <v>0</v>
      </c>
      <c r="C46">
        <f>IF(SUM(Sheet1!$AB45:$AF45)&gt;2,Sheet1!AC45,0)</f>
        <v>0</v>
      </c>
      <c r="D46">
        <f>IF(SUM(Sheet1!$AB45:$AF45)&gt;2,Sheet1!AD45,0)</f>
        <v>0</v>
      </c>
      <c r="E46">
        <f>IF(SUM(Sheet1!$AB45:$AF45)&gt;2,Sheet1!AE45,0)</f>
        <v>0</v>
      </c>
      <c r="F46">
        <f>IF(SUM(Sheet1!$AB45:$AF45)&gt;2,Sheet1!AF45,0)</f>
        <v>0</v>
      </c>
      <c r="I46">
        <f>IF(AND(SUM(B46:F46)&gt;0,Sheet1!P45&gt;1),1,0)</f>
        <v>0</v>
      </c>
      <c r="J46">
        <f>IF(AND(SUM(B46:F46)&gt;0,Sheet1!P45&lt;1),1,0)</f>
        <v>0</v>
      </c>
    </row>
    <row r="47" spans="1:10" x14ac:dyDescent="0.2">
      <c r="A47">
        <v>44</v>
      </c>
      <c r="B47">
        <f>IF(SUM(Sheet1!$AB46:$AF46)&gt;2,Sheet1!AB46,0)</f>
        <v>0</v>
      </c>
      <c r="C47">
        <f>IF(SUM(Sheet1!$AB46:$AF46)&gt;2,Sheet1!AC46,0)</f>
        <v>0</v>
      </c>
      <c r="D47">
        <f>IF(SUM(Sheet1!$AB46:$AF46)&gt;2,Sheet1!AD46,0)</f>
        <v>0</v>
      </c>
      <c r="E47">
        <f>IF(SUM(Sheet1!$AB46:$AF46)&gt;2,Sheet1!AE46,0)</f>
        <v>0</v>
      </c>
      <c r="F47">
        <f>IF(SUM(Sheet1!$AB46:$AF46)&gt;2,Sheet1!AF46,0)</f>
        <v>0</v>
      </c>
      <c r="I47">
        <f>IF(AND(SUM(B47:F47)&gt;0,Sheet1!P46&gt;1),1,0)</f>
        <v>0</v>
      </c>
      <c r="J47">
        <f>IF(AND(SUM(B47:F47)&gt;0,Sheet1!P46&lt;1),1,0)</f>
        <v>0</v>
      </c>
    </row>
    <row r="48" spans="1:10" x14ac:dyDescent="0.2">
      <c r="A48">
        <v>45</v>
      </c>
      <c r="B48">
        <f>IF(SUM(Sheet1!$AB47:$AF47)&gt;2,Sheet1!AB47,0)</f>
        <v>2</v>
      </c>
      <c r="C48">
        <f>IF(SUM(Sheet1!$AB47:$AF47)&gt;2,Sheet1!AC47,0)</f>
        <v>0</v>
      </c>
      <c r="D48">
        <f>IF(SUM(Sheet1!$AB47:$AF47)&gt;2,Sheet1!AD47,0)</f>
        <v>3</v>
      </c>
      <c r="E48">
        <f>IF(SUM(Sheet1!$AB47:$AF47)&gt;2,Sheet1!AE47,0)</f>
        <v>0</v>
      </c>
      <c r="F48">
        <f>IF(SUM(Sheet1!$AB47:$AF47)&gt;2,Sheet1!AF47,0)</f>
        <v>0</v>
      </c>
      <c r="I48">
        <f>IF(AND(SUM(B48:F48)&gt;0,Sheet1!P47&gt;1),1,0)</f>
        <v>0</v>
      </c>
      <c r="J48">
        <f>IF(AND(SUM(B48:F48)&gt;0,Sheet1!P47&lt;1),1,0)</f>
        <v>1</v>
      </c>
    </row>
    <row r="49" spans="1:10" x14ac:dyDescent="0.2">
      <c r="A49">
        <v>46</v>
      </c>
      <c r="B49">
        <f>IF(SUM(Sheet1!$AB48:$AF48)&gt;2,Sheet1!AB48,0)</f>
        <v>0</v>
      </c>
      <c r="C49">
        <f>IF(SUM(Sheet1!$AB48:$AF48)&gt;2,Sheet1!AC48,0)</f>
        <v>0</v>
      </c>
      <c r="D49">
        <f>IF(SUM(Sheet1!$AB48:$AF48)&gt;2,Sheet1!AD48,0)</f>
        <v>0</v>
      </c>
      <c r="E49">
        <f>IF(SUM(Sheet1!$AB48:$AF48)&gt;2,Sheet1!AE48,0)</f>
        <v>0</v>
      </c>
      <c r="F49">
        <f>IF(SUM(Sheet1!$AB48:$AF48)&gt;2,Sheet1!AF48,0)</f>
        <v>0</v>
      </c>
      <c r="I49">
        <f>IF(AND(SUM(B49:F49)&gt;0,Sheet1!P48&gt;1),1,0)</f>
        <v>0</v>
      </c>
      <c r="J49">
        <f>IF(AND(SUM(B49:F49)&gt;0,Sheet1!P48&lt;1),1,0)</f>
        <v>0</v>
      </c>
    </row>
    <row r="50" spans="1:10" x14ac:dyDescent="0.2">
      <c r="A50">
        <v>47</v>
      </c>
      <c r="B50">
        <f>IF(SUM(Sheet1!$AB49:$AF49)&gt;2,Sheet1!AB49,0)</f>
        <v>0</v>
      </c>
      <c r="C50">
        <f>IF(SUM(Sheet1!$AB49:$AF49)&gt;2,Sheet1!AC49,0)</f>
        <v>0</v>
      </c>
      <c r="D50">
        <f>IF(SUM(Sheet1!$AB49:$AF49)&gt;2,Sheet1!AD49,0)</f>
        <v>0</v>
      </c>
      <c r="E50">
        <f>IF(SUM(Sheet1!$AB49:$AF49)&gt;2,Sheet1!AE49,0)</f>
        <v>0</v>
      </c>
      <c r="F50">
        <f>IF(SUM(Sheet1!$AB49:$AF49)&gt;2,Sheet1!AF49,0)</f>
        <v>0</v>
      </c>
      <c r="I50">
        <f>IF(AND(SUM(B50:F50)&gt;0,Sheet1!P49&gt;1),1,0)</f>
        <v>0</v>
      </c>
      <c r="J50">
        <f>IF(AND(SUM(B50:F50)&gt;0,Sheet1!P49&lt;1),1,0)</f>
        <v>0</v>
      </c>
    </row>
    <row r="51" spans="1:10" x14ac:dyDescent="0.2">
      <c r="A51">
        <v>48</v>
      </c>
      <c r="B51">
        <f>IF(SUM(Sheet1!$AB50:$AF50)&gt;2,Sheet1!AB50,0)</f>
        <v>0</v>
      </c>
      <c r="C51">
        <f>IF(SUM(Sheet1!$AB50:$AF50)&gt;2,Sheet1!AC50,0)</f>
        <v>0</v>
      </c>
      <c r="D51">
        <f>IF(SUM(Sheet1!$AB50:$AF50)&gt;2,Sheet1!AD50,0)</f>
        <v>0</v>
      </c>
      <c r="E51">
        <f>IF(SUM(Sheet1!$AB50:$AF50)&gt;2,Sheet1!AE50,0)</f>
        <v>0</v>
      </c>
      <c r="F51">
        <f>IF(SUM(Sheet1!$AB50:$AF50)&gt;2,Sheet1!AF50,0)</f>
        <v>0</v>
      </c>
      <c r="I51">
        <f>IF(AND(SUM(B51:F51)&gt;0,Sheet1!P50&gt;1),1,0)</f>
        <v>0</v>
      </c>
      <c r="J51">
        <f>IF(AND(SUM(B51:F51)&gt;0,Sheet1!P50&lt;1),1,0)</f>
        <v>0</v>
      </c>
    </row>
    <row r="52" spans="1:10" x14ac:dyDescent="0.2">
      <c r="A52">
        <v>49</v>
      </c>
      <c r="B52">
        <f>IF(SUM(Sheet1!$AB51:$AF51)&gt;2,Sheet1!AB51,0)</f>
        <v>0</v>
      </c>
      <c r="C52">
        <f>IF(SUM(Sheet1!$AB51:$AF51)&gt;2,Sheet1!AC51,0)</f>
        <v>0</v>
      </c>
      <c r="D52">
        <f>IF(SUM(Sheet1!$AB51:$AF51)&gt;2,Sheet1!AD51,0)</f>
        <v>0</v>
      </c>
      <c r="E52">
        <f>IF(SUM(Sheet1!$AB51:$AF51)&gt;2,Sheet1!AE51,0)</f>
        <v>0</v>
      </c>
      <c r="F52">
        <f>IF(SUM(Sheet1!$AB51:$AF51)&gt;2,Sheet1!AF51,0)</f>
        <v>0</v>
      </c>
      <c r="I52">
        <f>IF(AND(SUM(B52:F52)&gt;0,Sheet1!P51&gt;1),1,0)</f>
        <v>0</v>
      </c>
      <c r="J52">
        <f>IF(AND(SUM(B52:F52)&gt;0,Sheet1!P51&lt;1),1,0)</f>
        <v>0</v>
      </c>
    </row>
    <row r="53" spans="1:10" x14ac:dyDescent="0.2">
      <c r="A53">
        <v>50</v>
      </c>
      <c r="B53">
        <f>IF(SUM(Sheet1!$AB52:$AF52)&gt;2,Sheet1!AB52,0)</f>
        <v>0</v>
      </c>
      <c r="C53">
        <f>IF(SUM(Sheet1!$AB52:$AF52)&gt;2,Sheet1!AC52,0)</f>
        <v>0</v>
      </c>
      <c r="D53">
        <f>IF(SUM(Sheet1!$AB52:$AF52)&gt;2,Sheet1!AD52,0)</f>
        <v>0</v>
      </c>
      <c r="E53">
        <f>IF(SUM(Sheet1!$AB52:$AF52)&gt;2,Sheet1!AE52,0)</f>
        <v>0</v>
      </c>
      <c r="F53">
        <f>IF(SUM(Sheet1!$AB52:$AF52)&gt;2,Sheet1!AF52,0)</f>
        <v>0</v>
      </c>
      <c r="I53">
        <f>IF(AND(SUM(B53:F53)&gt;0,Sheet1!P52&gt;1),1,0)</f>
        <v>0</v>
      </c>
      <c r="J53">
        <f>IF(AND(SUM(B53:F53)&gt;0,Sheet1!P52&lt;1),1,0)</f>
        <v>0</v>
      </c>
    </row>
    <row r="54" spans="1:10" x14ac:dyDescent="0.2">
      <c r="A54">
        <v>51</v>
      </c>
      <c r="B54">
        <f>IF(SUM(Sheet1!$AB53:$AF53)&gt;2,Sheet1!AB53,0)</f>
        <v>0</v>
      </c>
      <c r="C54">
        <f>IF(SUM(Sheet1!$AB53:$AF53)&gt;2,Sheet1!AC53,0)</f>
        <v>0</v>
      </c>
      <c r="D54">
        <f>IF(SUM(Sheet1!$AB53:$AF53)&gt;2,Sheet1!AD53,0)</f>
        <v>0</v>
      </c>
      <c r="E54">
        <f>IF(SUM(Sheet1!$AB53:$AF53)&gt;2,Sheet1!AE53,0)</f>
        <v>0</v>
      </c>
      <c r="F54">
        <f>IF(SUM(Sheet1!$AB53:$AF53)&gt;2,Sheet1!AF53,0)</f>
        <v>0</v>
      </c>
      <c r="I54">
        <f>IF(AND(SUM(B54:F54)&gt;0,Sheet1!P53&gt;1),1,0)</f>
        <v>0</v>
      </c>
      <c r="J54">
        <f>IF(AND(SUM(B54:F54)&gt;0,Sheet1!P53&lt;1),1,0)</f>
        <v>0</v>
      </c>
    </row>
    <row r="55" spans="1:10" x14ac:dyDescent="0.2">
      <c r="A55">
        <v>52</v>
      </c>
      <c r="B55">
        <f>IF(SUM(Sheet1!$AB54:$AF54)&gt;2,Sheet1!AB54,0)</f>
        <v>0</v>
      </c>
      <c r="C55">
        <f>IF(SUM(Sheet1!$AB54:$AF54)&gt;2,Sheet1!AC54,0)</f>
        <v>0</v>
      </c>
      <c r="D55">
        <f>IF(SUM(Sheet1!$AB54:$AF54)&gt;2,Sheet1!AD54,0)</f>
        <v>0</v>
      </c>
      <c r="E55">
        <f>IF(SUM(Sheet1!$AB54:$AF54)&gt;2,Sheet1!AE54,0)</f>
        <v>0</v>
      </c>
      <c r="F55">
        <f>IF(SUM(Sheet1!$AB54:$AF54)&gt;2,Sheet1!AF54,0)</f>
        <v>0</v>
      </c>
      <c r="I55">
        <f>IF(AND(SUM(B55:F55)&gt;0,Sheet1!P54&gt;1),1,0)</f>
        <v>0</v>
      </c>
      <c r="J55">
        <f>IF(AND(SUM(B55:F55)&gt;0,Sheet1!P54&lt;1),1,0)</f>
        <v>0</v>
      </c>
    </row>
    <row r="56" spans="1:10" x14ac:dyDescent="0.2">
      <c r="A56">
        <v>53</v>
      </c>
      <c r="B56">
        <f>IF(SUM(Sheet1!$AB55:$AF55)&gt;2,Sheet1!AB55,0)</f>
        <v>0</v>
      </c>
      <c r="C56">
        <f>IF(SUM(Sheet1!$AB55:$AF55)&gt;2,Sheet1!AC55,0)</f>
        <v>0</v>
      </c>
      <c r="D56">
        <f>IF(SUM(Sheet1!$AB55:$AF55)&gt;2,Sheet1!AD55,0)</f>
        <v>0</v>
      </c>
      <c r="E56">
        <f>IF(SUM(Sheet1!$AB55:$AF55)&gt;2,Sheet1!AE55,0)</f>
        <v>0</v>
      </c>
      <c r="F56">
        <f>IF(SUM(Sheet1!$AB55:$AF55)&gt;2,Sheet1!AF55,0)</f>
        <v>0</v>
      </c>
      <c r="I56">
        <f>IF(AND(SUM(B56:F56)&gt;0,Sheet1!P55&gt;1),1,0)</f>
        <v>0</v>
      </c>
      <c r="J56">
        <f>IF(AND(SUM(B56:F56)&gt;0,Sheet1!P55&lt;1),1,0)</f>
        <v>0</v>
      </c>
    </row>
    <row r="57" spans="1:10" x14ac:dyDescent="0.2">
      <c r="A57">
        <v>54</v>
      </c>
      <c r="B57">
        <f>IF(SUM(Sheet1!$AB56:$AF56)&gt;2,Sheet1!AB56,0)</f>
        <v>0</v>
      </c>
      <c r="C57">
        <f>IF(SUM(Sheet1!$AB56:$AF56)&gt;2,Sheet1!AC56,0)</f>
        <v>0</v>
      </c>
      <c r="D57">
        <f>IF(SUM(Sheet1!$AB56:$AF56)&gt;2,Sheet1!AD56,0)</f>
        <v>0</v>
      </c>
      <c r="E57">
        <f>IF(SUM(Sheet1!$AB56:$AF56)&gt;2,Sheet1!AE56,0)</f>
        <v>0</v>
      </c>
      <c r="F57">
        <f>IF(SUM(Sheet1!$AB56:$AF56)&gt;2,Sheet1!AF56,0)</f>
        <v>0</v>
      </c>
      <c r="I57">
        <f>IF(AND(SUM(B57:F57)&gt;0,Sheet1!P56&gt;1),1,0)</f>
        <v>0</v>
      </c>
      <c r="J57">
        <f>IF(AND(SUM(B57:F57)&gt;0,Sheet1!P56&lt;1),1,0)</f>
        <v>0</v>
      </c>
    </row>
    <row r="58" spans="1:10" x14ac:dyDescent="0.2">
      <c r="A58">
        <v>55</v>
      </c>
      <c r="B58">
        <f>IF(SUM(Sheet1!$AB57:$AF57)&gt;2,Sheet1!AB57,0)</f>
        <v>0</v>
      </c>
      <c r="C58">
        <f>IF(SUM(Sheet1!$AB57:$AF57)&gt;2,Sheet1!AC57,0)</f>
        <v>0</v>
      </c>
      <c r="D58">
        <f>IF(SUM(Sheet1!$AB57:$AF57)&gt;2,Sheet1!AD57,0)</f>
        <v>0</v>
      </c>
      <c r="E58">
        <f>IF(SUM(Sheet1!$AB57:$AF57)&gt;2,Sheet1!AE57,0)</f>
        <v>0</v>
      </c>
      <c r="F58">
        <f>IF(SUM(Sheet1!$AB57:$AF57)&gt;2,Sheet1!AF57,0)</f>
        <v>0</v>
      </c>
      <c r="I58">
        <f>IF(AND(SUM(B58:F58)&gt;0,Sheet1!P57&gt;1),1,0)</f>
        <v>0</v>
      </c>
      <c r="J58">
        <f>IF(AND(SUM(B58:F58)&gt;0,Sheet1!P57&lt;1),1,0)</f>
        <v>0</v>
      </c>
    </row>
    <row r="59" spans="1:10" x14ac:dyDescent="0.2">
      <c r="A59">
        <v>56</v>
      </c>
      <c r="B59">
        <f>IF(SUM(Sheet1!$AB58:$AF58)&gt;2,Sheet1!AB58,0)</f>
        <v>0</v>
      </c>
      <c r="C59">
        <f>IF(SUM(Sheet1!$AB58:$AF58)&gt;2,Sheet1!AC58,0)</f>
        <v>0</v>
      </c>
      <c r="D59">
        <f>IF(SUM(Sheet1!$AB58:$AF58)&gt;2,Sheet1!AD58,0)</f>
        <v>0</v>
      </c>
      <c r="E59">
        <f>IF(SUM(Sheet1!$AB58:$AF58)&gt;2,Sheet1!AE58,0)</f>
        <v>0</v>
      </c>
      <c r="F59">
        <f>IF(SUM(Sheet1!$AB58:$AF58)&gt;2,Sheet1!AF58,0)</f>
        <v>0</v>
      </c>
      <c r="I59">
        <f>IF(AND(SUM(B59:F59)&gt;0,Sheet1!P58&gt;1),1,0)</f>
        <v>0</v>
      </c>
      <c r="J59">
        <f>IF(AND(SUM(B59:F59)&gt;0,Sheet1!P58&lt;1),1,0)</f>
        <v>0</v>
      </c>
    </row>
    <row r="60" spans="1:10" x14ac:dyDescent="0.2">
      <c r="A60">
        <v>57</v>
      </c>
      <c r="B60">
        <f>IF(SUM(Sheet1!$AB59:$AF59)&gt;2,Sheet1!AB59,0)</f>
        <v>0</v>
      </c>
      <c r="C60">
        <f>IF(SUM(Sheet1!$AB59:$AF59)&gt;2,Sheet1!AC59,0)</f>
        <v>0</v>
      </c>
      <c r="D60">
        <f>IF(SUM(Sheet1!$AB59:$AF59)&gt;2,Sheet1!AD59,0)</f>
        <v>0</v>
      </c>
      <c r="E60">
        <f>IF(SUM(Sheet1!$AB59:$AF59)&gt;2,Sheet1!AE59,0)</f>
        <v>0</v>
      </c>
      <c r="F60">
        <f>IF(SUM(Sheet1!$AB59:$AF59)&gt;2,Sheet1!AF59,0)</f>
        <v>0</v>
      </c>
      <c r="I60">
        <f>IF(AND(SUM(B60:F60)&gt;0,Sheet1!P59&gt;1),1,0)</f>
        <v>0</v>
      </c>
      <c r="J60">
        <f>IF(AND(SUM(B60:F60)&gt;0,Sheet1!P59&lt;1),1,0)</f>
        <v>0</v>
      </c>
    </row>
    <row r="61" spans="1:10" x14ac:dyDescent="0.2">
      <c r="A61">
        <v>58</v>
      </c>
      <c r="B61">
        <f>IF(SUM(Sheet1!$AB60:$AF60)&gt;2,Sheet1!AB60,0)</f>
        <v>0</v>
      </c>
      <c r="C61">
        <f>IF(SUM(Sheet1!$AB60:$AF60)&gt;2,Sheet1!AC60,0)</f>
        <v>0</v>
      </c>
      <c r="D61">
        <f>IF(SUM(Sheet1!$AB60:$AF60)&gt;2,Sheet1!AD60,0)</f>
        <v>0</v>
      </c>
      <c r="E61">
        <f>IF(SUM(Sheet1!$AB60:$AF60)&gt;2,Sheet1!AE60,0)</f>
        <v>0</v>
      </c>
      <c r="F61">
        <f>IF(SUM(Sheet1!$AB60:$AF60)&gt;2,Sheet1!AF60,0)</f>
        <v>0</v>
      </c>
      <c r="I61">
        <f>IF(AND(SUM(B61:F61)&gt;0,Sheet1!P60&gt;1),1,0)</f>
        <v>0</v>
      </c>
      <c r="J61">
        <f>IF(AND(SUM(B61:F61)&gt;0,Sheet1!P60&lt;1),1,0)</f>
        <v>0</v>
      </c>
    </row>
    <row r="62" spans="1:10" x14ac:dyDescent="0.2">
      <c r="A62">
        <v>59</v>
      </c>
      <c r="B62">
        <f>IF(SUM(Sheet1!$AB61:$AF61)&gt;2,Sheet1!AB61,0)</f>
        <v>0</v>
      </c>
      <c r="C62">
        <f>IF(SUM(Sheet1!$AB61:$AF61)&gt;2,Sheet1!AC61,0)</f>
        <v>0</v>
      </c>
      <c r="D62">
        <f>IF(SUM(Sheet1!$AB61:$AF61)&gt;2,Sheet1!AD61,0)</f>
        <v>0</v>
      </c>
      <c r="E62">
        <f>IF(SUM(Sheet1!$AB61:$AF61)&gt;2,Sheet1!AE61,0)</f>
        <v>0</v>
      </c>
      <c r="F62">
        <f>IF(SUM(Sheet1!$AB61:$AF61)&gt;2,Sheet1!AF61,0)</f>
        <v>0</v>
      </c>
      <c r="I62">
        <f>IF(AND(SUM(B62:F62)&gt;0,Sheet1!P61&gt;1),1,0)</f>
        <v>0</v>
      </c>
      <c r="J62">
        <f>IF(AND(SUM(B62:F62)&gt;0,Sheet1!P61&lt;1),1,0)</f>
        <v>0</v>
      </c>
    </row>
    <row r="63" spans="1:10" x14ac:dyDescent="0.2">
      <c r="A63">
        <v>60</v>
      </c>
      <c r="B63">
        <f>IF(SUM(Sheet1!$AB62:$AF62)&gt;2,Sheet1!AB62,0)</f>
        <v>0</v>
      </c>
      <c r="C63">
        <f>IF(SUM(Sheet1!$AB62:$AF62)&gt;2,Sheet1!AC62,0)</f>
        <v>0</v>
      </c>
      <c r="D63">
        <f>IF(SUM(Sheet1!$AB62:$AF62)&gt;2,Sheet1!AD62,0)</f>
        <v>0</v>
      </c>
      <c r="E63">
        <f>IF(SUM(Sheet1!$AB62:$AF62)&gt;2,Sheet1!AE62,0)</f>
        <v>0</v>
      </c>
      <c r="F63">
        <f>IF(SUM(Sheet1!$AB62:$AF62)&gt;2,Sheet1!AF62,0)</f>
        <v>0</v>
      </c>
      <c r="I63">
        <f>IF(AND(SUM(B63:F63)&gt;0,Sheet1!P62&gt;1),1,0)</f>
        <v>0</v>
      </c>
      <c r="J63">
        <f>IF(AND(SUM(B63:F63)&gt;0,Sheet1!P62&lt;1),1,0)</f>
        <v>0</v>
      </c>
    </row>
    <row r="64" spans="1:10" x14ac:dyDescent="0.2">
      <c r="A64">
        <v>61</v>
      </c>
      <c r="B64">
        <f>IF(SUM(Sheet1!$AB63:$AF63)&gt;2,Sheet1!AB63,0)</f>
        <v>0</v>
      </c>
      <c r="C64">
        <f>IF(SUM(Sheet1!$AB63:$AF63)&gt;2,Sheet1!AC63,0)</f>
        <v>0</v>
      </c>
      <c r="D64">
        <f>IF(SUM(Sheet1!$AB63:$AF63)&gt;2,Sheet1!AD63,0)</f>
        <v>0</v>
      </c>
      <c r="E64">
        <f>IF(SUM(Sheet1!$AB63:$AF63)&gt;2,Sheet1!AE63,0)</f>
        <v>0</v>
      </c>
      <c r="F64">
        <f>IF(SUM(Sheet1!$AB63:$AF63)&gt;2,Sheet1!AF63,0)</f>
        <v>0</v>
      </c>
      <c r="I64">
        <f>IF(AND(SUM(B64:F64)&gt;0,Sheet1!P63&gt;1),1,0)</f>
        <v>0</v>
      </c>
      <c r="J64">
        <f>IF(AND(SUM(B64:F64)&gt;0,Sheet1!P63&lt;1),1,0)</f>
        <v>0</v>
      </c>
    </row>
    <row r="65" spans="1:10" x14ac:dyDescent="0.2">
      <c r="A65">
        <v>62</v>
      </c>
      <c r="B65">
        <f>IF(SUM(Sheet1!$AB64:$AF64)&gt;2,Sheet1!AB64,0)</f>
        <v>0</v>
      </c>
      <c r="C65">
        <f>IF(SUM(Sheet1!$AB64:$AF64)&gt;2,Sheet1!AC64,0)</f>
        <v>0</v>
      </c>
      <c r="D65">
        <f>IF(SUM(Sheet1!$AB64:$AF64)&gt;2,Sheet1!AD64,0)</f>
        <v>0</v>
      </c>
      <c r="E65">
        <f>IF(SUM(Sheet1!$AB64:$AF64)&gt;2,Sheet1!AE64,0)</f>
        <v>0</v>
      </c>
      <c r="F65">
        <f>IF(SUM(Sheet1!$AB64:$AF64)&gt;2,Sheet1!AF64,0)</f>
        <v>0</v>
      </c>
      <c r="I65">
        <f>IF(AND(SUM(B65:F65)&gt;0,Sheet1!P64&gt;1),1,0)</f>
        <v>0</v>
      </c>
      <c r="J65">
        <f>IF(AND(SUM(B65:F65)&gt;0,Sheet1!P64&lt;1),1,0)</f>
        <v>0</v>
      </c>
    </row>
    <row r="66" spans="1:10" x14ac:dyDescent="0.2">
      <c r="A66">
        <v>63</v>
      </c>
      <c r="B66">
        <f>IF(SUM(Sheet1!$AB65:$AF65)&gt;2,Sheet1!AB65,0)</f>
        <v>0</v>
      </c>
      <c r="C66">
        <f>IF(SUM(Sheet1!$AB65:$AF65)&gt;2,Sheet1!AC65,0)</f>
        <v>0</v>
      </c>
      <c r="D66">
        <f>IF(SUM(Sheet1!$AB65:$AF65)&gt;2,Sheet1!AD65,0)</f>
        <v>0</v>
      </c>
      <c r="E66">
        <f>IF(SUM(Sheet1!$AB65:$AF65)&gt;2,Sheet1!AE65,0)</f>
        <v>0</v>
      </c>
      <c r="F66">
        <f>IF(SUM(Sheet1!$AB65:$AF65)&gt;2,Sheet1!AF65,0)</f>
        <v>0</v>
      </c>
      <c r="I66">
        <f>IF(AND(SUM(B66:F66)&gt;0,Sheet1!P65&gt;1),1,0)</f>
        <v>0</v>
      </c>
      <c r="J66">
        <f>IF(AND(SUM(B66:F66)&gt;0,Sheet1!P65&lt;1),1,0)</f>
        <v>0</v>
      </c>
    </row>
    <row r="67" spans="1:10" x14ac:dyDescent="0.2">
      <c r="A67">
        <v>64</v>
      </c>
      <c r="B67">
        <f>IF(SUM(Sheet1!$AB66:$AF66)&gt;2,Sheet1!AB66,0)</f>
        <v>0</v>
      </c>
      <c r="C67">
        <f>IF(SUM(Sheet1!$AB66:$AF66)&gt;2,Sheet1!AC66,0)</f>
        <v>0</v>
      </c>
      <c r="D67">
        <f>IF(SUM(Sheet1!$AB66:$AF66)&gt;2,Sheet1!AD66,0)</f>
        <v>0</v>
      </c>
      <c r="E67">
        <f>IF(SUM(Sheet1!$AB66:$AF66)&gt;2,Sheet1!AE66,0)</f>
        <v>0</v>
      </c>
      <c r="F67">
        <f>IF(SUM(Sheet1!$AB66:$AF66)&gt;2,Sheet1!AF66,0)</f>
        <v>0</v>
      </c>
      <c r="I67">
        <f>IF(AND(SUM(B67:F67)&gt;0,Sheet1!P66&gt;1),1,0)</f>
        <v>0</v>
      </c>
      <c r="J67">
        <f>IF(AND(SUM(B67:F67)&gt;0,Sheet1!P66&lt;1),1,0)</f>
        <v>0</v>
      </c>
    </row>
    <row r="68" spans="1:10" x14ac:dyDescent="0.2">
      <c r="A68">
        <v>65</v>
      </c>
      <c r="B68">
        <f>IF(SUM(Sheet1!$AB67:$AF67)&gt;2,Sheet1!AB67,0)</f>
        <v>0</v>
      </c>
      <c r="C68">
        <f>IF(SUM(Sheet1!$AB67:$AF67)&gt;2,Sheet1!AC67,0)</f>
        <v>0</v>
      </c>
      <c r="D68">
        <f>IF(SUM(Sheet1!$AB67:$AF67)&gt;2,Sheet1!AD67,0)</f>
        <v>0</v>
      </c>
      <c r="E68">
        <f>IF(SUM(Sheet1!$AB67:$AF67)&gt;2,Sheet1!AE67,0)</f>
        <v>0</v>
      </c>
      <c r="F68">
        <f>IF(SUM(Sheet1!$AB67:$AF67)&gt;2,Sheet1!AF67,0)</f>
        <v>0</v>
      </c>
      <c r="I68">
        <f>IF(AND(SUM(B68:F68)&gt;0,Sheet1!P67&gt;1),1,0)</f>
        <v>0</v>
      </c>
      <c r="J68">
        <f>IF(AND(SUM(B68:F68)&gt;0,Sheet1!P67&lt;1),1,0)</f>
        <v>0</v>
      </c>
    </row>
    <row r="69" spans="1:10" x14ac:dyDescent="0.2">
      <c r="A69">
        <v>66</v>
      </c>
      <c r="B69">
        <f>IF(SUM(Sheet1!$AB68:$AF68)&gt;2,Sheet1!AB68,0)</f>
        <v>0</v>
      </c>
      <c r="C69">
        <f>IF(SUM(Sheet1!$AB68:$AF68)&gt;2,Sheet1!AC68,0)</f>
        <v>0</v>
      </c>
      <c r="D69">
        <f>IF(SUM(Sheet1!$AB68:$AF68)&gt;2,Sheet1!AD68,0)</f>
        <v>0</v>
      </c>
      <c r="E69">
        <f>IF(SUM(Sheet1!$AB68:$AF68)&gt;2,Sheet1!AE68,0)</f>
        <v>0</v>
      </c>
      <c r="F69">
        <f>IF(SUM(Sheet1!$AB68:$AF68)&gt;2,Sheet1!AF68,0)</f>
        <v>0</v>
      </c>
      <c r="I69" t="e">
        <f>IF(AND(SUM(B69:F69)&gt;0,Sheet1!P68&gt;1),1,0)</f>
        <v>#DIV/0!</v>
      </c>
      <c r="J69" t="e">
        <f>IF(AND(SUM(B69:F69)&gt;0,Sheet1!P68&lt;1),1,0)</f>
        <v>#DIV/0!</v>
      </c>
    </row>
    <row r="70" spans="1:10" x14ac:dyDescent="0.2">
      <c r="A70">
        <v>67</v>
      </c>
      <c r="B70">
        <f>IF(SUM(Sheet1!$AB69:$AF69)&gt;2,Sheet1!AB69,0)</f>
        <v>0</v>
      </c>
      <c r="C70">
        <f>IF(SUM(Sheet1!$AB69:$AF69)&gt;2,Sheet1!AC69,0)</f>
        <v>0</v>
      </c>
      <c r="D70">
        <f>IF(SUM(Sheet1!$AB69:$AF69)&gt;2,Sheet1!AD69,0)</f>
        <v>0</v>
      </c>
      <c r="E70">
        <f>IF(SUM(Sheet1!$AB69:$AF69)&gt;2,Sheet1!AE69,0)</f>
        <v>0</v>
      </c>
      <c r="F70">
        <f>IF(SUM(Sheet1!$AB69:$AF69)&gt;2,Sheet1!AF69,0)</f>
        <v>0</v>
      </c>
      <c r="I70">
        <f>IF(AND(SUM(B70:F70)&gt;0,Sheet1!P69&gt;1),1,0)</f>
        <v>0</v>
      </c>
      <c r="J70">
        <f>IF(AND(SUM(B70:F70)&gt;0,Sheet1!P69&lt;1),1,0)</f>
        <v>0</v>
      </c>
    </row>
    <row r="71" spans="1:10" x14ac:dyDescent="0.2">
      <c r="A71">
        <v>68</v>
      </c>
      <c r="B71">
        <f>IF(SUM(Sheet1!$AB70:$AF70)&gt;2,Sheet1!AB70,0)</f>
        <v>0</v>
      </c>
      <c r="C71">
        <f>IF(SUM(Sheet1!$AB70:$AF70)&gt;2,Sheet1!AC70,0)</f>
        <v>0</v>
      </c>
      <c r="D71">
        <f>IF(SUM(Sheet1!$AB70:$AF70)&gt;2,Sheet1!AD70,0)</f>
        <v>0</v>
      </c>
      <c r="E71">
        <f>IF(SUM(Sheet1!$AB70:$AF70)&gt;2,Sheet1!AE70,0)</f>
        <v>0</v>
      </c>
      <c r="F71">
        <f>IF(SUM(Sheet1!$AB70:$AF70)&gt;2,Sheet1!AF70,0)</f>
        <v>0</v>
      </c>
      <c r="I71">
        <f>IF(AND(SUM(B71:F71)&gt;0,Sheet1!P70&gt;1),1,0)</f>
        <v>0</v>
      </c>
      <c r="J71">
        <f>IF(AND(SUM(B71:F71)&gt;0,Sheet1!P70&lt;1),1,0)</f>
        <v>0</v>
      </c>
    </row>
    <row r="72" spans="1:10" x14ac:dyDescent="0.2">
      <c r="A72">
        <v>69</v>
      </c>
      <c r="B72">
        <f>IF(SUM(Sheet1!$AB71:$AF71)&gt;2,Sheet1!AB71,0)</f>
        <v>0</v>
      </c>
      <c r="C72">
        <f>IF(SUM(Sheet1!$AB71:$AF71)&gt;2,Sheet1!AC71,0)</f>
        <v>0</v>
      </c>
      <c r="D72">
        <f>IF(SUM(Sheet1!$AB71:$AF71)&gt;2,Sheet1!AD71,0)</f>
        <v>0</v>
      </c>
      <c r="E72">
        <f>IF(SUM(Sheet1!$AB71:$AF71)&gt;2,Sheet1!AE71,0)</f>
        <v>0</v>
      </c>
      <c r="F72">
        <f>IF(SUM(Sheet1!$AB71:$AF71)&gt;2,Sheet1!AF71,0)</f>
        <v>0</v>
      </c>
      <c r="I72">
        <f>IF(AND(SUM(B72:F72)&gt;0,Sheet1!P71&gt;1),1,0)</f>
        <v>0</v>
      </c>
      <c r="J72">
        <f>IF(AND(SUM(B72:F72)&gt;0,Sheet1!P71&lt;1),1,0)</f>
        <v>0</v>
      </c>
    </row>
    <row r="73" spans="1:10" x14ac:dyDescent="0.2">
      <c r="A73">
        <v>70</v>
      </c>
      <c r="B73">
        <f>IF(SUM(Sheet1!$AB72:$AF72)&gt;2,Sheet1!AB72,0)</f>
        <v>0</v>
      </c>
      <c r="C73">
        <f>IF(SUM(Sheet1!$AB72:$AF72)&gt;2,Sheet1!AC72,0)</f>
        <v>0</v>
      </c>
      <c r="D73">
        <f>IF(SUM(Sheet1!$AB72:$AF72)&gt;2,Sheet1!AD72,0)</f>
        <v>0</v>
      </c>
      <c r="E73">
        <f>IF(SUM(Sheet1!$AB72:$AF72)&gt;2,Sheet1!AE72,0)</f>
        <v>0</v>
      </c>
      <c r="F73">
        <f>IF(SUM(Sheet1!$AB72:$AF72)&gt;2,Sheet1!AF72,0)</f>
        <v>0</v>
      </c>
      <c r="I73">
        <f>IF(AND(SUM(B73:F73)&gt;0,Sheet1!P72&gt;1),1,0)</f>
        <v>0</v>
      </c>
      <c r="J73">
        <f>IF(AND(SUM(B73:F73)&gt;0,Sheet1!P72&lt;1),1,0)</f>
        <v>0</v>
      </c>
    </row>
    <row r="74" spans="1:10" x14ac:dyDescent="0.2">
      <c r="A74">
        <v>71</v>
      </c>
      <c r="B74">
        <f>IF(SUM(Sheet1!$AB73:$AF73)&gt;2,Sheet1!AB73,0)</f>
        <v>0</v>
      </c>
      <c r="C74">
        <f>IF(SUM(Sheet1!$AB73:$AF73)&gt;2,Sheet1!AC73,0)</f>
        <v>0</v>
      </c>
      <c r="D74">
        <f>IF(SUM(Sheet1!$AB73:$AF73)&gt;2,Sheet1!AD73,0)</f>
        <v>0</v>
      </c>
      <c r="E74">
        <f>IF(SUM(Sheet1!$AB73:$AF73)&gt;2,Sheet1!AE73,0)</f>
        <v>0</v>
      </c>
      <c r="F74">
        <f>IF(SUM(Sheet1!$AB73:$AF73)&gt;2,Sheet1!AF73,0)</f>
        <v>0</v>
      </c>
      <c r="I74">
        <f>IF(AND(SUM(B74:F74)&gt;0,Sheet1!P73&gt;1),1,0)</f>
        <v>0</v>
      </c>
      <c r="J74">
        <f>IF(AND(SUM(B74:F74)&gt;0,Sheet1!P73&lt;1),1,0)</f>
        <v>0</v>
      </c>
    </row>
    <row r="75" spans="1:10" x14ac:dyDescent="0.2">
      <c r="A75">
        <v>72</v>
      </c>
      <c r="B75">
        <f>IF(SUM(Sheet1!$AB74:$AF74)&gt;2,Sheet1!AB74,0)</f>
        <v>0</v>
      </c>
      <c r="C75">
        <f>IF(SUM(Sheet1!$AB74:$AF74)&gt;2,Sheet1!AC74,0)</f>
        <v>0</v>
      </c>
      <c r="D75">
        <f>IF(SUM(Sheet1!$AB74:$AF74)&gt;2,Sheet1!AD74,0)</f>
        <v>0</v>
      </c>
      <c r="E75">
        <f>IF(SUM(Sheet1!$AB74:$AF74)&gt;2,Sheet1!AE74,0)</f>
        <v>0</v>
      </c>
      <c r="F75">
        <f>IF(SUM(Sheet1!$AB74:$AF74)&gt;2,Sheet1!AF74,0)</f>
        <v>0</v>
      </c>
      <c r="I75">
        <f>IF(AND(SUM(B75:F75)&gt;0,Sheet1!P74&gt;1),1,0)</f>
        <v>0</v>
      </c>
      <c r="J75">
        <f>IF(AND(SUM(B75:F75)&gt;0,Sheet1!P74&lt;1),1,0)</f>
        <v>0</v>
      </c>
    </row>
    <row r="76" spans="1:10" x14ac:dyDescent="0.2">
      <c r="A76">
        <v>73</v>
      </c>
      <c r="B76">
        <f>IF(SUM(Sheet1!$AB75:$AF75)&gt;2,Sheet1!AB75,0)</f>
        <v>0</v>
      </c>
      <c r="C76">
        <f>IF(SUM(Sheet1!$AB75:$AF75)&gt;2,Sheet1!AC75,0)</f>
        <v>0</v>
      </c>
      <c r="D76">
        <f>IF(SUM(Sheet1!$AB75:$AF75)&gt;2,Sheet1!AD75,0)</f>
        <v>0</v>
      </c>
      <c r="E76">
        <f>IF(SUM(Sheet1!$AB75:$AF75)&gt;2,Sheet1!AE75,0)</f>
        <v>0</v>
      </c>
      <c r="F76">
        <f>IF(SUM(Sheet1!$AB75:$AF75)&gt;2,Sheet1!AF75,0)</f>
        <v>0</v>
      </c>
      <c r="I76">
        <f>IF(AND(SUM(B76:F76)&gt;0,Sheet1!P75&gt;1),1,0)</f>
        <v>0</v>
      </c>
      <c r="J76">
        <f>IF(AND(SUM(B76:F76)&gt;0,Sheet1!P75&lt;1),1,0)</f>
        <v>0</v>
      </c>
    </row>
    <row r="77" spans="1:10" x14ac:dyDescent="0.2">
      <c r="A77">
        <v>74</v>
      </c>
      <c r="B77">
        <f>IF(SUM(Sheet1!$AB76:$AF76)&gt;2,Sheet1!AB76,0)</f>
        <v>0</v>
      </c>
      <c r="C77">
        <f>IF(SUM(Sheet1!$AB76:$AF76)&gt;2,Sheet1!AC76,0)</f>
        <v>0</v>
      </c>
      <c r="D77">
        <f>IF(SUM(Sheet1!$AB76:$AF76)&gt;2,Sheet1!AD76,0)</f>
        <v>0</v>
      </c>
      <c r="E77">
        <f>IF(SUM(Sheet1!$AB76:$AF76)&gt;2,Sheet1!AE76,0)</f>
        <v>0</v>
      </c>
      <c r="F77">
        <f>IF(SUM(Sheet1!$AB76:$AF76)&gt;2,Sheet1!AF76,0)</f>
        <v>0</v>
      </c>
      <c r="I77">
        <f>IF(AND(SUM(B77:F77)&gt;0,Sheet1!P76&gt;1),1,0)</f>
        <v>0</v>
      </c>
      <c r="J77">
        <f>IF(AND(SUM(B77:F77)&gt;0,Sheet1!P76&lt;1),1,0)</f>
        <v>0</v>
      </c>
    </row>
    <row r="78" spans="1:10" x14ac:dyDescent="0.2">
      <c r="A78">
        <v>75</v>
      </c>
      <c r="B78">
        <f>IF(SUM(Sheet1!$AB77:$AF77)&gt;2,Sheet1!AB77,0)</f>
        <v>0</v>
      </c>
      <c r="C78">
        <f>IF(SUM(Sheet1!$AB77:$AF77)&gt;2,Sheet1!AC77,0)</f>
        <v>0</v>
      </c>
      <c r="D78">
        <f>IF(SUM(Sheet1!$AB77:$AF77)&gt;2,Sheet1!AD77,0)</f>
        <v>5</v>
      </c>
      <c r="E78">
        <f>IF(SUM(Sheet1!$AB77:$AF77)&gt;2,Sheet1!AE77,0)</f>
        <v>3</v>
      </c>
      <c r="F78">
        <f>IF(SUM(Sheet1!$AB77:$AF77)&gt;2,Sheet1!AF77,0)</f>
        <v>5</v>
      </c>
      <c r="I78">
        <f>IF(AND(SUM(B78:F78)&gt;0,Sheet1!P77&gt;1),1,0)</f>
        <v>0</v>
      </c>
      <c r="J78">
        <f>IF(AND(SUM(B78:F78)&gt;0,Sheet1!P77&lt;1),1,0)</f>
        <v>1</v>
      </c>
    </row>
    <row r="79" spans="1:10" x14ac:dyDescent="0.2">
      <c r="A79">
        <v>76</v>
      </c>
      <c r="B79">
        <f>IF(SUM(Sheet1!$AB78:$AF78)&gt;2,Sheet1!AB78,0)</f>
        <v>0</v>
      </c>
      <c r="C79">
        <f>IF(SUM(Sheet1!$AB78:$AF78)&gt;2,Sheet1!AC78,0)</f>
        <v>0</v>
      </c>
      <c r="D79">
        <f>IF(SUM(Sheet1!$AB78:$AF78)&gt;2,Sheet1!AD78,0)</f>
        <v>0</v>
      </c>
      <c r="E79">
        <f>IF(SUM(Sheet1!$AB78:$AF78)&gt;2,Sheet1!AE78,0)</f>
        <v>0</v>
      </c>
      <c r="F79">
        <f>IF(SUM(Sheet1!$AB78:$AF78)&gt;2,Sheet1!AF78,0)</f>
        <v>0</v>
      </c>
      <c r="I79">
        <f>IF(AND(SUM(B79:F79)&gt;0,Sheet1!P78&gt;1),1,0)</f>
        <v>0</v>
      </c>
      <c r="J79">
        <f>IF(AND(SUM(B79:F79)&gt;0,Sheet1!P78&lt;1),1,0)</f>
        <v>0</v>
      </c>
    </row>
    <row r="80" spans="1:10" x14ac:dyDescent="0.2">
      <c r="A80">
        <v>77</v>
      </c>
      <c r="B80">
        <f>IF(SUM(Sheet1!$AB79:$AF79)&gt;2,Sheet1!AB79,0)</f>
        <v>0</v>
      </c>
      <c r="C80">
        <f>IF(SUM(Sheet1!$AB79:$AF79)&gt;2,Sheet1!AC79,0)</f>
        <v>0</v>
      </c>
      <c r="D80">
        <f>IF(SUM(Sheet1!$AB79:$AF79)&gt;2,Sheet1!AD79,0)</f>
        <v>0</v>
      </c>
      <c r="E80">
        <f>IF(SUM(Sheet1!$AB79:$AF79)&gt;2,Sheet1!AE79,0)</f>
        <v>0</v>
      </c>
      <c r="F80">
        <f>IF(SUM(Sheet1!$AB79:$AF79)&gt;2,Sheet1!AF79,0)</f>
        <v>0</v>
      </c>
      <c r="I80">
        <f>IF(AND(SUM(B80:F80)&gt;0,Sheet1!P79&gt;1),1,0)</f>
        <v>0</v>
      </c>
      <c r="J80">
        <f>IF(AND(SUM(B80:F80)&gt;0,Sheet1!P79&lt;1),1,0)</f>
        <v>0</v>
      </c>
    </row>
    <row r="81" spans="1:10" x14ac:dyDescent="0.2">
      <c r="A81">
        <v>78</v>
      </c>
      <c r="B81">
        <f>IF(SUM(Sheet1!$AB80:$AF80)&gt;2,Sheet1!AB80,0)</f>
        <v>0</v>
      </c>
      <c r="C81">
        <f>IF(SUM(Sheet1!$AB80:$AF80)&gt;2,Sheet1!AC80,0)</f>
        <v>5</v>
      </c>
      <c r="D81">
        <f>IF(SUM(Sheet1!$AB80:$AF80)&gt;2,Sheet1!AD80,0)</f>
        <v>27</v>
      </c>
      <c r="E81">
        <f>IF(SUM(Sheet1!$AB80:$AF80)&gt;2,Sheet1!AE80,0)</f>
        <v>0</v>
      </c>
      <c r="F81">
        <f>IF(SUM(Sheet1!$AB80:$AF80)&gt;2,Sheet1!AF80,0)</f>
        <v>1</v>
      </c>
      <c r="I81">
        <f>IF(AND(SUM(B81:F81)&gt;0,Sheet1!P80&gt;1),1,0)</f>
        <v>0</v>
      </c>
      <c r="J81">
        <f>IF(AND(SUM(B81:F81)&gt;0,Sheet1!P80&lt;1),1,0)</f>
        <v>1</v>
      </c>
    </row>
    <row r="82" spans="1:10" x14ac:dyDescent="0.2">
      <c r="A82">
        <v>79</v>
      </c>
      <c r="B82">
        <f>IF(SUM(Sheet1!$AB81:$AF81)&gt;2,Sheet1!AB81,0)</f>
        <v>0</v>
      </c>
      <c r="C82">
        <f>IF(SUM(Sheet1!$AB81:$AF81)&gt;2,Sheet1!AC81,0)</f>
        <v>0</v>
      </c>
      <c r="D82">
        <f>IF(SUM(Sheet1!$AB81:$AF81)&gt;2,Sheet1!AD81,0)</f>
        <v>0</v>
      </c>
      <c r="E82">
        <f>IF(SUM(Sheet1!$AB81:$AF81)&gt;2,Sheet1!AE81,0)</f>
        <v>0</v>
      </c>
      <c r="F82">
        <f>IF(SUM(Sheet1!$AB81:$AF81)&gt;2,Sheet1!AF81,0)</f>
        <v>0</v>
      </c>
      <c r="I82">
        <f>IF(AND(SUM(B82:F82)&gt;0,Sheet1!P81&gt;1),1,0)</f>
        <v>0</v>
      </c>
      <c r="J82">
        <f>IF(AND(SUM(B82:F82)&gt;0,Sheet1!P81&lt;1),1,0)</f>
        <v>0</v>
      </c>
    </row>
    <row r="83" spans="1:10" x14ac:dyDescent="0.2">
      <c r="A83">
        <v>80</v>
      </c>
      <c r="B83">
        <f>IF(SUM(Sheet1!$AB82:$AF82)&gt;2,Sheet1!AB82,0)</f>
        <v>0</v>
      </c>
      <c r="C83">
        <f>IF(SUM(Sheet1!$AB82:$AF82)&gt;2,Sheet1!AC82,0)</f>
        <v>0</v>
      </c>
      <c r="D83">
        <f>IF(SUM(Sheet1!$AB82:$AF82)&gt;2,Sheet1!AD82,0)</f>
        <v>0</v>
      </c>
      <c r="E83">
        <f>IF(SUM(Sheet1!$AB82:$AF82)&gt;2,Sheet1!AE82,0)</f>
        <v>0</v>
      </c>
      <c r="F83">
        <f>IF(SUM(Sheet1!$AB82:$AF82)&gt;2,Sheet1!AF82,0)</f>
        <v>0</v>
      </c>
      <c r="I83">
        <f>IF(AND(SUM(B83:F83)&gt;0,Sheet1!P82&gt;1),1,0)</f>
        <v>0</v>
      </c>
      <c r="J83">
        <f>IF(AND(SUM(B83:F83)&gt;0,Sheet1!P82&lt;1),1,0)</f>
        <v>0</v>
      </c>
    </row>
    <row r="84" spans="1:10" x14ac:dyDescent="0.2">
      <c r="A84">
        <v>81</v>
      </c>
      <c r="B84">
        <f>IF(SUM(Sheet1!$AB83:$AF83)&gt;2,Sheet1!AB83,0)</f>
        <v>0</v>
      </c>
      <c r="C84">
        <f>IF(SUM(Sheet1!$AB83:$AF83)&gt;2,Sheet1!AC83,0)</f>
        <v>0</v>
      </c>
      <c r="D84">
        <f>IF(SUM(Sheet1!$AB83:$AF83)&gt;2,Sheet1!AD83,0)</f>
        <v>0</v>
      </c>
      <c r="E84">
        <f>IF(SUM(Sheet1!$AB83:$AF83)&gt;2,Sheet1!AE83,0)</f>
        <v>0</v>
      </c>
      <c r="F84">
        <f>IF(SUM(Sheet1!$AB83:$AF83)&gt;2,Sheet1!AF83,0)</f>
        <v>0</v>
      </c>
      <c r="I84">
        <f>IF(AND(SUM(B84:F84)&gt;0,Sheet1!P83&gt;1),1,0)</f>
        <v>0</v>
      </c>
      <c r="J84">
        <f>IF(AND(SUM(B84:F84)&gt;0,Sheet1!P83&lt;1),1,0)</f>
        <v>0</v>
      </c>
    </row>
    <row r="85" spans="1:10" x14ac:dyDescent="0.2">
      <c r="A85">
        <v>82</v>
      </c>
      <c r="B85">
        <f>IF(SUM(Sheet1!$AB84:$AF84)&gt;2,Sheet1!AB84,0)</f>
        <v>0</v>
      </c>
      <c r="C85">
        <f>IF(SUM(Sheet1!$AB84:$AF84)&gt;2,Sheet1!AC84,0)</f>
        <v>0</v>
      </c>
      <c r="D85">
        <f>IF(SUM(Sheet1!$AB84:$AF84)&gt;2,Sheet1!AD84,0)</f>
        <v>0</v>
      </c>
      <c r="E85">
        <f>IF(SUM(Sheet1!$AB84:$AF84)&gt;2,Sheet1!AE84,0)</f>
        <v>0</v>
      </c>
      <c r="F85">
        <f>IF(SUM(Sheet1!$AB84:$AF84)&gt;2,Sheet1!AF84,0)</f>
        <v>0</v>
      </c>
      <c r="I85" t="e">
        <f>IF(AND(SUM(B85:F85)&gt;0,Sheet1!P84&gt;1),1,0)</f>
        <v>#DIV/0!</v>
      </c>
      <c r="J85" t="e">
        <f>IF(AND(SUM(B85:F85)&gt;0,Sheet1!P84&lt;1),1,0)</f>
        <v>#DIV/0!</v>
      </c>
    </row>
    <row r="86" spans="1:10" x14ac:dyDescent="0.2">
      <c r="A86">
        <v>83</v>
      </c>
      <c r="B86">
        <f>IF(SUM(Sheet1!$AB85:$AF85)&gt;2,Sheet1!AB85,0)</f>
        <v>0</v>
      </c>
      <c r="C86">
        <f>IF(SUM(Sheet1!$AB85:$AF85)&gt;2,Sheet1!AC85,0)</f>
        <v>0</v>
      </c>
      <c r="D86">
        <f>IF(SUM(Sheet1!$AB85:$AF85)&gt;2,Sheet1!AD85,0)</f>
        <v>0</v>
      </c>
      <c r="E86">
        <f>IF(SUM(Sheet1!$AB85:$AF85)&gt;2,Sheet1!AE85,0)</f>
        <v>0</v>
      </c>
      <c r="F86">
        <f>IF(SUM(Sheet1!$AB85:$AF85)&gt;2,Sheet1!AF85,0)</f>
        <v>0</v>
      </c>
      <c r="I86">
        <f>IF(AND(SUM(B86:F86)&gt;0,Sheet1!P85&gt;1),1,0)</f>
        <v>0</v>
      </c>
      <c r="J86">
        <f>IF(AND(SUM(B86:F86)&gt;0,Sheet1!P85&lt;1),1,0)</f>
        <v>0</v>
      </c>
    </row>
    <row r="87" spans="1:10" x14ac:dyDescent="0.2">
      <c r="A87">
        <v>84</v>
      </c>
      <c r="B87">
        <f>IF(SUM(Sheet1!$AB86:$AF86)&gt;2,Sheet1!AB86,0)</f>
        <v>0</v>
      </c>
      <c r="C87">
        <f>IF(SUM(Sheet1!$AB86:$AF86)&gt;2,Sheet1!AC86,0)</f>
        <v>0</v>
      </c>
      <c r="D87">
        <f>IF(SUM(Sheet1!$AB86:$AF86)&gt;2,Sheet1!AD86,0)</f>
        <v>0</v>
      </c>
      <c r="E87">
        <f>IF(SUM(Sheet1!$AB86:$AF86)&gt;2,Sheet1!AE86,0)</f>
        <v>0</v>
      </c>
      <c r="F87">
        <f>IF(SUM(Sheet1!$AB86:$AF86)&gt;2,Sheet1!AF86,0)</f>
        <v>0</v>
      </c>
      <c r="I87">
        <f>IF(AND(SUM(B87:F87)&gt;0,Sheet1!P86&gt;1),1,0)</f>
        <v>0</v>
      </c>
      <c r="J87">
        <f>IF(AND(SUM(B87:F87)&gt;0,Sheet1!P86&lt;1),1,0)</f>
        <v>0</v>
      </c>
    </row>
    <row r="88" spans="1:10" x14ac:dyDescent="0.2">
      <c r="A88">
        <v>85</v>
      </c>
      <c r="B88">
        <f>IF(SUM(Sheet1!$AB87:$AF87)&gt;2,Sheet1!AB87,0)</f>
        <v>0</v>
      </c>
      <c r="C88">
        <f>IF(SUM(Sheet1!$AB87:$AF87)&gt;2,Sheet1!AC87,0)</f>
        <v>0</v>
      </c>
      <c r="D88">
        <f>IF(SUM(Sheet1!$AB87:$AF87)&gt;2,Sheet1!AD87,0)</f>
        <v>0</v>
      </c>
      <c r="E88">
        <f>IF(SUM(Sheet1!$AB87:$AF87)&gt;2,Sheet1!AE87,0)</f>
        <v>0</v>
      </c>
      <c r="F88">
        <f>IF(SUM(Sheet1!$AB87:$AF87)&gt;2,Sheet1!AF87,0)</f>
        <v>0</v>
      </c>
      <c r="I88">
        <f>IF(AND(SUM(B88:F88)&gt;0,Sheet1!P87&gt;1),1,0)</f>
        <v>0</v>
      </c>
      <c r="J88">
        <f>IF(AND(SUM(B88:F88)&gt;0,Sheet1!P87&lt;1),1,0)</f>
        <v>0</v>
      </c>
    </row>
    <row r="89" spans="1:10" x14ac:dyDescent="0.2">
      <c r="A89">
        <v>86</v>
      </c>
      <c r="B89">
        <f>IF(SUM(Sheet1!$AB88:$AF88)&gt;2,Sheet1!AB88,0)</f>
        <v>0</v>
      </c>
      <c r="C89">
        <f>IF(SUM(Sheet1!$AB88:$AF88)&gt;2,Sheet1!AC88,0)</f>
        <v>0</v>
      </c>
      <c r="D89">
        <f>IF(SUM(Sheet1!$AB88:$AF88)&gt;2,Sheet1!AD88,0)</f>
        <v>0</v>
      </c>
      <c r="E89">
        <f>IF(SUM(Sheet1!$AB88:$AF88)&gt;2,Sheet1!AE88,0)</f>
        <v>0</v>
      </c>
      <c r="F89">
        <f>IF(SUM(Sheet1!$AB88:$AF88)&gt;2,Sheet1!AF88,0)</f>
        <v>4</v>
      </c>
      <c r="I89">
        <f>IF(AND(SUM(B89:F89)&gt;0,Sheet1!P88&gt;1),1,0)</f>
        <v>0</v>
      </c>
      <c r="J89">
        <f>IF(AND(SUM(B89:F89)&gt;0,Sheet1!P88&lt;1),1,0)</f>
        <v>1</v>
      </c>
    </row>
    <row r="90" spans="1:10" x14ac:dyDescent="0.2">
      <c r="A90">
        <v>87</v>
      </c>
      <c r="B90">
        <f>IF(SUM(Sheet1!$AB89:$AF89)&gt;2,Sheet1!AB89,0)</f>
        <v>0</v>
      </c>
      <c r="C90">
        <f>IF(SUM(Sheet1!$AB89:$AF89)&gt;2,Sheet1!AC89,0)</f>
        <v>0</v>
      </c>
      <c r="D90">
        <f>IF(SUM(Sheet1!$AB89:$AF89)&gt;2,Sheet1!AD89,0)</f>
        <v>0</v>
      </c>
      <c r="E90">
        <f>IF(SUM(Sheet1!$AB89:$AF89)&gt;2,Sheet1!AE89,0)</f>
        <v>0</v>
      </c>
      <c r="F90">
        <f>IF(SUM(Sheet1!$AB89:$AF89)&gt;2,Sheet1!AF89,0)</f>
        <v>0</v>
      </c>
      <c r="I90">
        <f>IF(AND(SUM(B90:F90)&gt;0,Sheet1!P89&gt;1),1,0)</f>
        <v>0</v>
      </c>
      <c r="J90">
        <f>IF(AND(SUM(B90:F90)&gt;0,Sheet1!P89&lt;1),1,0)</f>
        <v>0</v>
      </c>
    </row>
    <row r="91" spans="1:10" x14ac:dyDescent="0.2">
      <c r="A91">
        <v>88</v>
      </c>
      <c r="B91">
        <f>IF(SUM(Sheet1!$AB90:$AF90)&gt;2,Sheet1!AB90,0)</f>
        <v>141</v>
      </c>
      <c r="C91">
        <f>IF(SUM(Sheet1!$AB90:$AF90)&gt;2,Sheet1!AC90,0)</f>
        <v>714</v>
      </c>
      <c r="D91">
        <f>IF(SUM(Sheet1!$AB90:$AF90)&gt;2,Sheet1!AD90,0)</f>
        <v>4558</v>
      </c>
      <c r="E91">
        <f>IF(SUM(Sheet1!$AB90:$AF90)&gt;2,Sheet1!AE90,0)</f>
        <v>1077</v>
      </c>
      <c r="F91">
        <f>IF(SUM(Sheet1!$AB90:$AF90)&gt;2,Sheet1!AF90,0)</f>
        <v>14</v>
      </c>
      <c r="I91">
        <f>IF(AND(SUM(B91:F91)&gt;0,Sheet1!P90&gt;1),1,0)</f>
        <v>0</v>
      </c>
      <c r="J91">
        <f>IF(AND(SUM(B91:F91)&gt;0,Sheet1!P90&lt;1),1,0)</f>
        <v>1</v>
      </c>
    </row>
    <row r="92" spans="1:10" x14ac:dyDescent="0.2">
      <c r="A92">
        <v>89</v>
      </c>
      <c r="B92">
        <f>IF(SUM(Sheet1!$AB91:$AF91)&gt;2,Sheet1!AB91,0)</f>
        <v>1437</v>
      </c>
      <c r="C92">
        <f>IF(SUM(Sheet1!$AB91:$AF91)&gt;2,Sheet1!AC91,0)</f>
        <v>519</v>
      </c>
      <c r="D92">
        <f>IF(SUM(Sheet1!$AB91:$AF91)&gt;2,Sheet1!AD91,0)</f>
        <v>166</v>
      </c>
      <c r="E92">
        <f>IF(SUM(Sheet1!$AB91:$AF91)&gt;2,Sheet1!AE91,0)</f>
        <v>19</v>
      </c>
      <c r="F92">
        <f>IF(SUM(Sheet1!$AB91:$AF91)&gt;2,Sheet1!AF91,0)</f>
        <v>11</v>
      </c>
      <c r="I92">
        <f>IF(AND(SUM(B92:F92)&gt;0,Sheet1!P91&gt;1),1,0)</f>
        <v>0</v>
      </c>
      <c r="J92">
        <f>IF(AND(SUM(B92:F92)&gt;0,Sheet1!P91&lt;1),1,0)</f>
        <v>1</v>
      </c>
    </row>
    <row r="93" spans="1:10" x14ac:dyDescent="0.2">
      <c r="A93">
        <v>90</v>
      </c>
      <c r="B93">
        <f>IF(SUM(Sheet1!$AB92:$AF92)&gt;2,Sheet1!AB92,0)</f>
        <v>0</v>
      </c>
      <c r="C93">
        <f>IF(SUM(Sheet1!$AB92:$AF92)&gt;2,Sheet1!AC92,0)</f>
        <v>0</v>
      </c>
      <c r="D93">
        <f>IF(SUM(Sheet1!$AB92:$AF92)&gt;2,Sheet1!AD92,0)</f>
        <v>0</v>
      </c>
      <c r="E93">
        <f>IF(SUM(Sheet1!$AB92:$AF92)&gt;2,Sheet1!AE92,0)</f>
        <v>0</v>
      </c>
      <c r="F93">
        <f>IF(SUM(Sheet1!$AB92:$AF92)&gt;2,Sheet1!AF92,0)</f>
        <v>0</v>
      </c>
      <c r="I93">
        <f>IF(AND(SUM(B93:F93)&gt;0,Sheet1!P92&gt;1),1,0)</f>
        <v>0</v>
      </c>
      <c r="J93">
        <f>IF(AND(SUM(B93:F93)&gt;0,Sheet1!P92&lt;1),1,0)</f>
        <v>0</v>
      </c>
    </row>
    <row r="94" spans="1:10" x14ac:dyDescent="0.2">
      <c r="A94">
        <v>91</v>
      </c>
      <c r="B94">
        <f>IF(SUM(Sheet1!$AB93:$AF93)&gt;2,Sheet1!AB93,0)</f>
        <v>0</v>
      </c>
      <c r="C94">
        <f>IF(SUM(Sheet1!$AB93:$AF93)&gt;2,Sheet1!AC93,0)</f>
        <v>0</v>
      </c>
      <c r="D94">
        <f>IF(SUM(Sheet1!$AB93:$AF93)&gt;2,Sheet1!AD93,0)</f>
        <v>0</v>
      </c>
      <c r="E94">
        <f>IF(SUM(Sheet1!$AB93:$AF93)&gt;2,Sheet1!AE93,0)</f>
        <v>0</v>
      </c>
      <c r="F94">
        <f>IF(SUM(Sheet1!$AB93:$AF93)&gt;2,Sheet1!AF93,0)</f>
        <v>0</v>
      </c>
      <c r="I94">
        <f>IF(AND(SUM(B94:F94)&gt;0,Sheet1!P93&gt;1),1,0)</f>
        <v>0</v>
      </c>
      <c r="J94">
        <f>IF(AND(SUM(B94:F94)&gt;0,Sheet1!P93&lt;1),1,0)</f>
        <v>0</v>
      </c>
    </row>
    <row r="95" spans="1:10" x14ac:dyDescent="0.2">
      <c r="A95">
        <v>92</v>
      </c>
      <c r="B95">
        <f>IF(SUM(Sheet1!$AB94:$AF94)&gt;2,Sheet1!AB94,0)</f>
        <v>0</v>
      </c>
      <c r="C95">
        <f>IF(SUM(Sheet1!$AB94:$AF94)&gt;2,Sheet1!AC94,0)</f>
        <v>0</v>
      </c>
      <c r="D95">
        <f>IF(SUM(Sheet1!$AB94:$AF94)&gt;2,Sheet1!AD94,0)</f>
        <v>0</v>
      </c>
      <c r="E95">
        <f>IF(SUM(Sheet1!$AB94:$AF94)&gt;2,Sheet1!AE94,0)</f>
        <v>0</v>
      </c>
      <c r="F95">
        <f>IF(SUM(Sheet1!$AB94:$AF94)&gt;2,Sheet1!AF94,0)</f>
        <v>0</v>
      </c>
      <c r="I95">
        <f>IF(AND(SUM(B95:F95)&gt;0,Sheet1!P94&gt;1),1,0)</f>
        <v>0</v>
      </c>
      <c r="J95">
        <f>IF(AND(SUM(B95:F95)&gt;0,Sheet1!P94&lt;1),1,0)</f>
        <v>0</v>
      </c>
    </row>
    <row r="96" spans="1:10" x14ac:dyDescent="0.2">
      <c r="A96">
        <v>93</v>
      </c>
      <c r="B96">
        <f>IF(SUM(Sheet1!$AB95:$AF95)&gt;2,Sheet1!AB95,0)</f>
        <v>0</v>
      </c>
      <c r="C96">
        <f>IF(SUM(Sheet1!$AB95:$AF95)&gt;2,Sheet1!AC95,0)</f>
        <v>0</v>
      </c>
      <c r="D96">
        <f>IF(SUM(Sheet1!$AB95:$AF95)&gt;2,Sheet1!AD95,0)</f>
        <v>0</v>
      </c>
      <c r="E96">
        <f>IF(SUM(Sheet1!$AB95:$AF95)&gt;2,Sheet1!AE95,0)</f>
        <v>0</v>
      </c>
      <c r="F96">
        <f>IF(SUM(Sheet1!$AB95:$AF95)&gt;2,Sheet1!AF95,0)</f>
        <v>0</v>
      </c>
      <c r="I96">
        <f>IF(AND(SUM(B96:F96)&gt;0,Sheet1!P95&gt;1),1,0)</f>
        <v>0</v>
      </c>
      <c r="J96">
        <f>IF(AND(SUM(B96:F96)&gt;0,Sheet1!P95&lt;1),1,0)</f>
        <v>0</v>
      </c>
    </row>
    <row r="97" spans="1:10" x14ac:dyDescent="0.2">
      <c r="A97">
        <v>94</v>
      </c>
      <c r="B97">
        <f>IF(SUM(Sheet1!$AB96:$AF96)&gt;2,Sheet1!AB96,0)</f>
        <v>0</v>
      </c>
      <c r="C97">
        <f>IF(SUM(Sheet1!$AB96:$AF96)&gt;2,Sheet1!AC96,0)</f>
        <v>0</v>
      </c>
      <c r="D97">
        <f>IF(SUM(Sheet1!$AB96:$AF96)&gt;2,Sheet1!AD96,0)</f>
        <v>0</v>
      </c>
      <c r="E97">
        <f>IF(SUM(Sheet1!$AB96:$AF96)&gt;2,Sheet1!AE96,0)</f>
        <v>0</v>
      </c>
      <c r="F97">
        <f>IF(SUM(Sheet1!$AB96:$AF96)&gt;2,Sheet1!AF96,0)</f>
        <v>0</v>
      </c>
      <c r="I97" t="e">
        <f>IF(AND(SUM(B97:F97)&gt;0,Sheet1!P96&gt;1),1,0)</f>
        <v>#DIV/0!</v>
      </c>
      <c r="J97" t="e">
        <f>IF(AND(SUM(B97:F97)&gt;0,Sheet1!P96&lt;1),1,0)</f>
        <v>#DIV/0!</v>
      </c>
    </row>
    <row r="98" spans="1:10" x14ac:dyDescent="0.2">
      <c r="A98">
        <v>95</v>
      </c>
      <c r="B98">
        <f>IF(SUM(Sheet1!$AB97:$AF97)&gt;2,Sheet1!AB97,0)</f>
        <v>0</v>
      </c>
      <c r="C98">
        <f>IF(SUM(Sheet1!$AB97:$AF97)&gt;2,Sheet1!AC97,0)</f>
        <v>0</v>
      </c>
      <c r="D98">
        <f>IF(SUM(Sheet1!$AB97:$AF97)&gt;2,Sheet1!AD97,0)</f>
        <v>0</v>
      </c>
      <c r="E98">
        <f>IF(SUM(Sheet1!$AB97:$AF97)&gt;2,Sheet1!AE97,0)</f>
        <v>0</v>
      </c>
      <c r="F98">
        <f>IF(SUM(Sheet1!$AB97:$AF97)&gt;2,Sheet1!AF97,0)</f>
        <v>0</v>
      </c>
      <c r="I98">
        <f>IF(AND(SUM(B98:F98)&gt;0,Sheet1!P97&gt;1),1,0)</f>
        <v>0</v>
      </c>
      <c r="J98">
        <f>IF(AND(SUM(B98:F98)&gt;0,Sheet1!P97&lt;1),1,0)</f>
        <v>0</v>
      </c>
    </row>
    <row r="99" spans="1:10" x14ac:dyDescent="0.2">
      <c r="A99">
        <v>96</v>
      </c>
      <c r="B99">
        <f>IF(SUM(Sheet1!$AB98:$AF98)&gt;2,Sheet1!AB98,0)</f>
        <v>0</v>
      </c>
      <c r="C99">
        <f>IF(SUM(Sheet1!$AB98:$AF98)&gt;2,Sheet1!AC98,0)</f>
        <v>0</v>
      </c>
      <c r="D99">
        <f>IF(SUM(Sheet1!$AB98:$AF98)&gt;2,Sheet1!AD98,0)</f>
        <v>0</v>
      </c>
      <c r="E99">
        <f>IF(SUM(Sheet1!$AB98:$AF98)&gt;2,Sheet1!AE98,0)</f>
        <v>0</v>
      </c>
      <c r="F99">
        <f>IF(SUM(Sheet1!$AB98:$AF98)&gt;2,Sheet1!AF98,0)</f>
        <v>0</v>
      </c>
      <c r="I99">
        <f>IF(AND(SUM(B99:F99)&gt;0,Sheet1!P98&gt;1),1,0)</f>
        <v>0</v>
      </c>
      <c r="J99">
        <f>IF(AND(SUM(B99:F99)&gt;0,Sheet1!P98&lt;1),1,0)</f>
        <v>0</v>
      </c>
    </row>
    <row r="100" spans="1:10" x14ac:dyDescent="0.2">
      <c r="A100">
        <v>97</v>
      </c>
      <c r="B100">
        <f>IF(SUM(Sheet1!$AB99:$AF99)&gt;2,Sheet1!AB99,0)</f>
        <v>0</v>
      </c>
      <c r="C100">
        <f>IF(SUM(Sheet1!$AB99:$AF99)&gt;2,Sheet1!AC99,0)</f>
        <v>1</v>
      </c>
      <c r="D100">
        <f>IF(SUM(Sheet1!$AB99:$AF99)&gt;2,Sheet1!AD99,0)</f>
        <v>2</v>
      </c>
      <c r="E100">
        <f>IF(SUM(Sheet1!$AB99:$AF99)&gt;2,Sheet1!AE99,0)</f>
        <v>1</v>
      </c>
      <c r="F100">
        <f>IF(SUM(Sheet1!$AB99:$AF99)&gt;2,Sheet1!AF99,0)</f>
        <v>3</v>
      </c>
      <c r="I100">
        <f>IF(AND(SUM(B100:F100)&gt;0,Sheet1!P99&gt;1),1,0)</f>
        <v>0</v>
      </c>
      <c r="J100">
        <f>IF(AND(SUM(B100:F100)&gt;0,Sheet1!P99&lt;1),1,0)</f>
        <v>1</v>
      </c>
    </row>
    <row r="101" spans="1:10" x14ac:dyDescent="0.2">
      <c r="A101">
        <v>98</v>
      </c>
      <c r="B101">
        <f>IF(SUM(Sheet1!$AB100:$AF100)&gt;2,Sheet1!AB100,0)</f>
        <v>0</v>
      </c>
      <c r="C101">
        <f>IF(SUM(Sheet1!$AB100:$AF100)&gt;2,Sheet1!AC100,0)</f>
        <v>0</v>
      </c>
      <c r="D101">
        <f>IF(SUM(Sheet1!$AB100:$AF100)&gt;2,Sheet1!AD100,0)</f>
        <v>0</v>
      </c>
      <c r="E101">
        <f>IF(SUM(Sheet1!$AB100:$AF100)&gt;2,Sheet1!AE100,0)</f>
        <v>0</v>
      </c>
      <c r="F101">
        <f>IF(SUM(Sheet1!$AB100:$AF100)&gt;2,Sheet1!AF100,0)</f>
        <v>0</v>
      </c>
      <c r="I101">
        <f>IF(AND(SUM(B101:F101)&gt;0,Sheet1!P100&gt;1),1,0)</f>
        <v>0</v>
      </c>
      <c r="J101">
        <f>IF(AND(SUM(B101:F101)&gt;0,Sheet1!P100&lt;1),1,0)</f>
        <v>0</v>
      </c>
    </row>
    <row r="102" spans="1:10" x14ac:dyDescent="0.2">
      <c r="A102">
        <v>99</v>
      </c>
      <c r="B102">
        <f>IF(SUM(Sheet1!$AB101:$AF101)&gt;2,Sheet1!AB101,0)</f>
        <v>0</v>
      </c>
      <c r="C102">
        <f>IF(SUM(Sheet1!$AB101:$AF101)&gt;2,Sheet1!AC101,0)</f>
        <v>0</v>
      </c>
      <c r="D102">
        <f>IF(SUM(Sheet1!$AB101:$AF101)&gt;2,Sheet1!AD101,0)</f>
        <v>0</v>
      </c>
      <c r="E102">
        <f>IF(SUM(Sheet1!$AB101:$AF101)&gt;2,Sheet1!AE101,0)</f>
        <v>0</v>
      </c>
      <c r="F102">
        <f>IF(SUM(Sheet1!$AB101:$AF101)&gt;2,Sheet1!AF101,0)</f>
        <v>0</v>
      </c>
      <c r="I102">
        <f>IF(AND(SUM(B102:F102)&gt;0,Sheet1!P101&gt;1),1,0)</f>
        <v>0</v>
      </c>
      <c r="J102">
        <f>IF(AND(SUM(B102:F102)&gt;0,Sheet1!P101&lt;1),1,0)</f>
        <v>0</v>
      </c>
    </row>
    <row r="103" spans="1:10" x14ac:dyDescent="0.2">
      <c r="A103">
        <v>100</v>
      </c>
      <c r="B103">
        <f>IF(SUM(Sheet1!$AB102:$AF102)&gt;2,Sheet1!AB102,0)</f>
        <v>0</v>
      </c>
      <c r="C103">
        <f>IF(SUM(Sheet1!$AB102:$AF102)&gt;2,Sheet1!AC102,0)</f>
        <v>0</v>
      </c>
      <c r="D103">
        <f>IF(SUM(Sheet1!$AB102:$AF102)&gt;2,Sheet1!AD102,0)</f>
        <v>0</v>
      </c>
      <c r="E103">
        <f>IF(SUM(Sheet1!$AB102:$AF102)&gt;2,Sheet1!AE102,0)</f>
        <v>0</v>
      </c>
      <c r="F103">
        <f>IF(SUM(Sheet1!$AB102:$AF102)&gt;2,Sheet1!AF102,0)</f>
        <v>0</v>
      </c>
      <c r="I103">
        <f>IF(AND(SUM(B103:F103)&gt;0,Sheet1!P102&gt;1),1,0)</f>
        <v>0</v>
      </c>
      <c r="J103">
        <f>IF(AND(SUM(B103:F103)&gt;0,Sheet1!P102&lt;1),1,0)</f>
        <v>0</v>
      </c>
    </row>
    <row r="104" spans="1:10" x14ac:dyDescent="0.2">
      <c r="A104">
        <v>101</v>
      </c>
      <c r="B104">
        <f>IF(SUM(Sheet1!$AB103:$AF103)&gt;2,Sheet1!AB103,0)</f>
        <v>0</v>
      </c>
      <c r="C104">
        <f>IF(SUM(Sheet1!$AB103:$AF103)&gt;2,Sheet1!AC103,0)</f>
        <v>0</v>
      </c>
      <c r="D104">
        <f>IF(SUM(Sheet1!$AB103:$AF103)&gt;2,Sheet1!AD103,0)</f>
        <v>0</v>
      </c>
      <c r="E104">
        <f>IF(SUM(Sheet1!$AB103:$AF103)&gt;2,Sheet1!AE103,0)</f>
        <v>0</v>
      </c>
      <c r="F104">
        <f>IF(SUM(Sheet1!$AB103:$AF103)&gt;2,Sheet1!AF103,0)</f>
        <v>0</v>
      </c>
      <c r="I104">
        <f>IF(AND(SUM(B104:F104)&gt;0,Sheet1!P103&gt;1),1,0)</f>
        <v>0</v>
      </c>
      <c r="J104">
        <f>IF(AND(SUM(B104:F104)&gt;0,Sheet1!P103&lt;1),1,0)</f>
        <v>0</v>
      </c>
    </row>
    <row r="105" spans="1:10" x14ac:dyDescent="0.2">
      <c r="A105">
        <v>102</v>
      </c>
      <c r="B105">
        <f>IF(SUM(Sheet1!$AB104:$AF104)&gt;2,Sheet1!AB104,0)</f>
        <v>0</v>
      </c>
      <c r="C105">
        <f>IF(SUM(Sheet1!$AB104:$AF104)&gt;2,Sheet1!AC104,0)</f>
        <v>0</v>
      </c>
      <c r="D105">
        <f>IF(SUM(Sheet1!$AB104:$AF104)&gt;2,Sheet1!AD104,0)</f>
        <v>0</v>
      </c>
      <c r="E105">
        <f>IF(SUM(Sheet1!$AB104:$AF104)&gt;2,Sheet1!AE104,0)</f>
        <v>0</v>
      </c>
      <c r="F105">
        <f>IF(SUM(Sheet1!$AB104:$AF104)&gt;2,Sheet1!AF104,0)</f>
        <v>0</v>
      </c>
      <c r="I105">
        <f>IF(AND(SUM(B105:F105)&gt;0,Sheet1!P104&gt;1),1,0)</f>
        <v>0</v>
      </c>
      <c r="J105">
        <f>IF(AND(SUM(B105:F105)&gt;0,Sheet1!P104&lt;1),1,0)</f>
        <v>0</v>
      </c>
    </row>
    <row r="106" spans="1:10" x14ac:dyDescent="0.2">
      <c r="A106">
        <v>103</v>
      </c>
      <c r="B106">
        <f>IF(SUM(Sheet1!$AB105:$AF105)&gt;2,Sheet1!AB105,0)</f>
        <v>0</v>
      </c>
      <c r="C106">
        <f>IF(SUM(Sheet1!$AB105:$AF105)&gt;2,Sheet1!AC105,0)</f>
        <v>0</v>
      </c>
      <c r="D106">
        <f>IF(SUM(Sheet1!$AB105:$AF105)&gt;2,Sheet1!AD105,0)</f>
        <v>0</v>
      </c>
      <c r="E106">
        <f>IF(SUM(Sheet1!$AB105:$AF105)&gt;2,Sheet1!AE105,0)</f>
        <v>0</v>
      </c>
      <c r="F106">
        <f>IF(SUM(Sheet1!$AB105:$AF105)&gt;2,Sheet1!AF105,0)</f>
        <v>0</v>
      </c>
      <c r="I106">
        <f>IF(AND(SUM(B106:F106)&gt;0,Sheet1!P105&gt;1),1,0)</f>
        <v>0</v>
      </c>
      <c r="J106">
        <f>IF(AND(SUM(B106:F106)&gt;0,Sheet1!P105&lt;1),1,0)</f>
        <v>0</v>
      </c>
    </row>
    <row r="107" spans="1:10" x14ac:dyDescent="0.2">
      <c r="A107">
        <v>104</v>
      </c>
      <c r="B107">
        <f>IF(SUM(Sheet1!$AB106:$AF106)&gt;2,Sheet1!AB106,0)</f>
        <v>0</v>
      </c>
      <c r="C107">
        <f>IF(SUM(Sheet1!$AB106:$AF106)&gt;2,Sheet1!AC106,0)</f>
        <v>0</v>
      </c>
      <c r="D107">
        <f>IF(SUM(Sheet1!$AB106:$AF106)&gt;2,Sheet1!AD106,0)</f>
        <v>0</v>
      </c>
      <c r="E107">
        <f>IF(SUM(Sheet1!$AB106:$AF106)&gt;2,Sheet1!AE106,0)</f>
        <v>0</v>
      </c>
      <c r="F107">
        <f>IF(SUM(Sheet1!$AB106:$AF106)&gt;2,Sheet1!AF106,0)</f>
        <v>0</v>
      </c>
      <c r="I107">
        <f>IF(AND(SUM(B107:F107)&gt;0,Sheet1!P106&gt;1),1,0)</f>
        <v>0</v>
      </c>
      <c r="J107">
        <f>IF(AND(SUM(B107:F107)&gt;0,Sheet1!P106&lt;1),1,0)</f>
        <v>0</v>
      </c>
    </row>
    <row r="108" spans="1:10" x14ac:dyDescent="0.2">
      <c r="A108">
        <v>105</v>
      </c>
      <c r="B108">
        <f>IF(SUM(Sheet1!$AB107:$AF107)&gt;2,Sheet1!AB107,0)</f>
        <v>0</v>
      </c>
      <c r="C108">
        <f>IF(SUM(Sheet1!$AB107:$AF107)&gt;2,Sheet1!AC107,0)</f>
        <v>0</v>
      </c>
      <c r="D108">
        <f>IF(SUM(Sheet1!$AB107:$AF107)&gt;2,Sheet1!AD107,0)</f>
        <v>0</v>
      </c>
      <c r="E108">
        <f>IF(SUM(Sheet1!$AB107:$AF107)&gt;2,Sheet1!AE107,0)</f>
        <v>0</v>
      </c>
      <c r="F108">
        <f>IF(SUM(Sheet1!$AB107:$AF107)&gt;2,Sheet1!AF107,0)</f>
        <v>0</v>
      </c>
      <c r="I108">
        <f>IF(AND(SUM(B108:F108)&gt;0,Sheet1!P107&gt;1),1,0)</f>
        <v>0</v>
      </c>
      <c r="J108">
        <f>IF(AND(SUM(B108:F108)&gt;0,Sheet1!P107&lt;1),1,0)</f>
        <v>0</v>
      </c>
    </row>
    <row r="109" spans="1:10" x14ac:dyDescent="0.2">
      <c r="A109">
        <v>106</v>
      </c>
      <c r="B109">
        <f>IF(SUM(Sheet1!$AB108:$AF108)&gt;2,Sheet1!AB108,0)</f>
        <v>0</v>
      </c>
      <c r="C109">
        <f>IF(SUM(Sheet1!$AB108:$AF108)&gt;2,Sheet1!AC108,0)</f>
        <v>0</v>
      </c>
      <c r="D109">
        <f>IF(SUM(Sheet1!$AB108:$AF108)&gt;2,Sheet1!AD108,0)</f>
        <v>0</v>
      </c>
      <c r="E109">
        <f>IF(SUM(Sheet1!$AB108:$AF108)&gt;2,Sheet1!AE108,0)</f>
        <v>0</v>
      </c>
      <c r="F109">
        <f>IF(SUM(Sheet1!$AB108:$AF108)&gt;2,Sheet1!AF108,0)</f>
        <v>0</v>
      </c>
      <c r="I109">
        <f>IF(AND(SUM(B109:F109)&gt;0,Sheet1!P108&gt;1),1,0)</f>
        <v>0</v>
      </c>
      <c r="J109">
        <f>IF(AND(SUM(B109:F109)&gt;0,Sheet1!P108&lt;1),1,0)</f>
        <v>0</v>
      </c>
    </row>
    <row r="110" spans="1:10" x14ac:dyDescent="0.2">
      <c r="A110">
        <v>107</v>
      </c>
      <c r="B110">
        <f>IF(SUM(Sheet1!$AB109:$AF109)&gt;2,Sheet1!AB109,0)</f>
        <v>0</v>
      </c>
      <c r="C110">
        <f>IF(SUM(Sheet1!$AB109:$AF109)&gt;2,Sheet1!AC109,0)</f>
        <v>0</v>
      </c>
      <c r="D110">
        <f>IF(SUM(Sheet1!$AB109:$AF109)&gt;2,Sheet1!AD109,0)</f>
        <v>0</v>
      </c>
      <c r="E110">
        <f>IF(SUM(Sheet1!$AB109:$AF109)&gt;2,Sheet1!AE109,0)</f>
        <v>0</v>
      </c>
      <c r="F110">
        <f>IF(SUM(Sheet1!$AB109:$AF109)&gt;2,Sheet1!AF109,0)</f>
        <v>0</v>
      </c>
      <c r="I110">
        <f>IF(AND(SUM(B110:F110)&gt;0,Sheet1!P109&gt;1),1,0)</f>
        <v>0</v>
      </c>
      <c r="J110">
        <f>IF(AND(SUM(B110:F110)&gt;0,Sheet1!P109&lt;1),1,0)</f>
        <v>0</v>
      </c>
    </row>
    <row r="111" spans="1:10" x14ac:dyDescent="0.2">
      <c r="A111">
        <v>108</v>
      </c>
      <c r="B111">
        <f>IF(SUM(Sheet1!$AB110:$AF110)&gt;2,Sheet1!AB110,0)</f>
        <v>0</v>
      </c>
      <c r="C111">
        <f>IF(SUM(Sheet1!$AB110:$AF110)&gt;2,Sheet1!AC110,0)</f>
        <v>0</v>
      </c>
      <c r="D111">
        <f>IF(SUM(Sheet1!$AB110:$AF110)&gt;2,Sheet1!AD110,0)</f>
        <v>0</v>
      </c>
      <c r="E111">
        <f>IF(SUM(Sheet1!$AB110:$AF110)&gt;2,Sheet1!AE110,0)</f>
        <v>0</v>
      </c>
      <c r="F111">
        <f>IF(SUM(Sheet1!$AB110:$AF110)&gt;2,Sheet1!AF110,0)</f>
        <v>0</v>
      </c>
      <c r="I111">
        <f>IF(AND(SUM(B111:F111)&gt;0,Sheet1!P110&gt;1),1,0)</f>
        <v>0</v>
      </c>
      <c r="J111">
        <f>IF(AND(SUM(B111:F111)&gt;0,Sheet1!P110&lt;1),1,0)</f>
        <v>0</v>
      </c>
    </row>
    <row r="112" spans="1:10" x14ac:dyDescent="0.2">
      <c r="A112">
        <v>109</v>
      </c>
      <c r="B112">
        <f>IF(SUM(Sheet1!$AB111:$AF111)&gt;2,Sheet1!AB111,0)</f>
        <v>0</v>
      </c>
      <c r="C112">
        <f>IF(SUM(Sheet1!$AB111:$AF111)&gt;2,Sheet1!AC111,0)</f>
        <v>0</v>
      </c>
      <c r="D112">
        <f>IF(SUM(Sheet1!$AB111:$AF111)&gt;2,Sheet1!AD111,0)</f>
        <v>0</v>
      </c>
      <c r="E112">
        <f>IF(SUM(Sheet1!$AB111:$AF111)&gt;2,Sheet1!AE111,0)</f>
        <v>0</v>
      </c>
      <c r="F112">
        <f>IF(SUM(Sheet1!$AB111:$AF111)&gt;2,Sheet1!AF111,0)</f>
        <v>0</v>
      </c>
      <c r="I112">
        <f>IF(AND(SUM(B112:F112)&gt;0,Sheet1!P111&gt;1),1,0)</f>
        <v>0</v>
      </c>
      <c r="J112">
        <f>IF(AND(SUM(B112:F112)&gt;0,Sheet1!P111&lt;1),1,0)</f>
        <v>0</v>
      </c>
    </row>
    <row r="113" spans="1:10" x14ac:dyDescent="0.2">
      <c r="A113">
        <v>110</v>
      </c>
      <c r="B113">
        <f>IF(SUM(Sheet1!$AB112:$AF112)&gt;2,Sheet1!AB112,0)</f>
        <v>0</v>
      </c>
      <c r="C113">
        <f>IF(SUM(Sheet1!$AB112:$AF112)&gt;2,Sheet1!AC112,0)</f>
        <v>0</v>
      </c>
      <c r="D113">
        <f>IF(SUM(Sheet1!$AB112:$AF112)&gt;2,Sheet1!AD112,0)</f>
        <v>0</v>
      </c>
      <c r="E113">
        <f>IF(SUM(Sheet1!$AB112:$AF112)&gt;2,Sheet1!AE112,0)</f>
        <v>0</v>
      </c>
      <c r="F113">
        <f>IF(SUM(Sheet1!$AB112:$AF112)&gt;2,Sheet1!AF112,0)</f>
        <v>0</v>
      </c>
      <c r="I113" t="e">
        <f>IF(AND(SUM(B113:F113)&gt;0,Sheet1!P112&gt;1),1,0)</f>
        <v>#DIV/0!</v>
      </c>
      <c r="J113" t="e">
        <f>IF(AND(SUM(B113:F113)&gt;0,Sheet1!P112&lt;1),1,0)</f>
        <v>#DIV/0!</v>
      </c>
    </row>
    <row r="114" spans="1:10" x14ac:dyDescent="0.2">
      <c r="A114">
        <v>111</v>
      </c>
      <c r="B114">
        <f>IF(SUM(Sheet1!$AB113:$AF113)&gt;2,Sheet1!AB113,0)</f>
        <v>0</v>
      </c>
      <c r="C114">
        <f>IF(SUM(Sheet1!$AB113:$AF113)&gt;2,Sheet1!AC113,0)</f>
        <v>0</v>
      </c>
      <c r="D114">
        <f>IF(SUM(Sheet1!$AB113:$AF113)&gt;2,Sheet1!AD113,0)</f>
        <v>0</v>
      </c>
      <c r="E114">
        <f>IF(SUM(Sheet1!$AB113:$AF113)&gt;2,Sheet1!AE113,0)</f>
        <v>0</v>
      </c>
      <c r="F114">
        <f>IF(SUM(Sheet1!$AB113:$AF113)&gt;2,Sheet1!AF113,0)</f>
        <v>0</v>
      </c>
      <c r="I114">
        <f>IF(AND(SUM(B114:F114)&gt;0,Sheet1!P113&gt;1),1,0)</f>
        <v>0</v>
      </c>
      <c r="J114">
        <f>IF(AND(SUM(B114:F114)&gt;0,Sheet1!P113&lt;1),1,0)</f>
        <v>0</v>
      </c>
    </row>
    <row r="115" spans="1:10" x14ac:dyDescent="0.2">
      <c r="A115">
        <v>112</v>
      </c>
      <c r="B115">
        <f>IF(SUM(Sheet1!$AB114:$AF114)&gt;2,Sheet1!AB114,0)</f>
        <v>0</v>
      </c>
      <c r="C115">
        <f>IF(SUM(Sheet1!$AB114:$AF114)&gt;2,Sheet1!AC114,0)</f>
        <v>0</v>
      </c>
      <c r="D115">
        <f>IF(SUM(Sheet1!$AB114:$AF114)&gt;2,Sheet1!AD114,0)</f>
        <v>0</v>
      </c>
      <c r="E115">
        <f>IF(SUM(Sheet1!$AB114:$AF114)&gt;2,Sheet1!AE114,0)</f>
        <v>0</v>
      </c>
      <c r="F115">
        <f>IF(SUM(Sheet1!$AB114:$AF114)&gt;2,Sheet1!AF114,0)</f>
        <v>0</v>
      </c>
      <c r="I115" t="e">
        <f>IF(AND(SUM(B115:F115)&gt;0,Sheet1!P114&gt;1),1,0)</f>
        <v>#DIV/0!</v>
      </c>
      <c r="J115" t="e">
        <f>IF(AND(SUM(B115:F115)&gt;0,Sheet1!P114&lt;1),1,0)</f>
        <v>#DIV/0!</v>
      </c>
    </row>
    <row r="116" spans="1:10" x14ac:dyDescent="0.2">
      <c r="A116">
        <v>113</v>
      </c>
      <c r="B116">
        <f>IF(SUM(Sheet1!$AB115:$AF115)&gt;2,Sheet1!AB115,0)</f>
        <v>0</v>
      </c>
      <c r="C116">
        <f>IF(SUM(Sheet1!$AB115:$AF115)&gt;2,Sheet1!AC115,0)</f>
        <v>0</v>
      </c>
      <c r="D116">
        <f>IF(SUM(Sheet1!$AB115:$AF115)&gt;2,Sheet1!AD115,0)</f>
        <v>0</v>
      </c>
      <c r="E116">
        <f>IF(SUM(Sheet1!$AB115:$AF115)&gt;2,Sheet1!AE115,0)</f>
        <v>0</v>
      </c>
      <c r="F116">
        <f>IF(SUM(Sheet1!$AB115:$AF115)&gt;2,Sheet1!AF115,0)</f>
        <v>0</v>
      </c>
      <c r="I116" t="e">
        <f>IF(AND(SUM(B116:F116)&gt;0,Sheet1!P115&gt;1),1,0)</f>
        <v>#DIV/0!</v>
      </c>
      <c r="J116" t="e">
        <f>IF(AND(SUM(B116:F116)&gt;0,Sheet1!P115&lt;1),1,0)</f>
        <v>#DIV/0!</v>
      </c>
    </row>
    <row r="117" spans="1:10" x14ac:dyDescent="0.2">
      <c r="A117">
        <v>114</v>
      </c>
      <c r="B117">
        <f>IF(SUM(Sheet1!$AB116:$AF116)&gt;2,Sheet1!AB116,0)</f>
        <v>0</v>
      </c>
      <c r="C117">
        <f>IF(SUM(Sheet1!$AB116:$AF116)&gt;2,Sheet1!AC116,0)</f>
        <v>0</v>
      </c>
      <c r="D117">
        <f>IF(SUM(Sheet1!$AB116:$AF116)&gt;2,Sheet1!AD116,0)</f>
        <v>0</v>
      </c>
      <c r="E117">
        <f>IF(SUM(Sheet1!$AB116:$AF116)&gt;2,Sheet1!AE116,0)</f>
        <v>0</v>
      </c>
      <c r="F117">
        <f>IF(SUM(Sheet1!$AB116:$AF116)&gt;2,Sheet1!AF116,0)</f>
        <v>0</v>
      </c>
      <c r="I117">
        <f>IF(AND(SUM(B117:F117)&gt;0,Sheet1!P116&gt;1),1,0)</f>
        <v>0</v>
      </c>
      <c r="J117">
        <f>IF(AND(SUM(B117:F117)&gt;0,Sheet1!P116&lt;1),1,0)</f>
        <v>0</v>
      </c>
    </row>
    <row r="118" spans="1:10" x14ac:dyDescent="0.2">
      <c r="A118">
        <v>115</v>
      </c>
      <c r="B118">
        <f>IF(SUM(Sheet1!$AB117:$AF117)&gt;2,Sheet1!AB117,0)</f>
        <v>0</v>
      </c>
      <c r="C118">
        <f>IF(SUM(Sheet1!$AB117:$AF117)&gt;2,Sheet1!AC117,0)</f>
        <v>0</v>
      </c>
      <c r="D118">
        <f>IF(SUM(Sheet1!$AB117:$AF117)&gt;2,Sheet1!AD117,0)</f>
        <v>0</v>
      </c>
      <c r="E118">
        <f>IF(SUM(Sheet1!$AB117:$AF117)&gt;2,Sheet1!AE117,0)</f>
        <v>0</v>
      </c>
      <c r="F118">
        <f>IF(SUM(Sheet1!$AB117:$AF117)&gt;2,Sheet1!AF117,0)</f>
        <v>0</v>
      </c>
      <c r="I118">
        <f>IF(AND(SUM(B118:F118)&gt;0,Sheet1!P117&gt;1),1,0)</f>
        <v>0</v>
      </c>
      <c r="J118">
        <f>IF(AND(SUM(B118:F118)&gt;0,Sheet1!P117&lt;1),1,0)</f>
        <v>0</v>
      </c>
    </row>
    <row r="119" spans="1:10" x14ac:dyDescent="0.2">
      <c r="A119">
        <v>116</v>
      </c>
      <c r="B119">
        <f>IF(SUM(Sheet1!$AB118:$AF118)&gt;2,Sheet1!AB118,0)</f>
        <v>0</v>
      </c>
      <c r="C119">
        <f>IF(SUM(Sheet1!$AB118:$AF118)&gt;2,Sheet1!AC118,0)</f>
        <v>0</v>
      </c>
      <c r="D119">
        <f>IF(SUM(Sheet1!$AB118:$AF118)&gt;2,Sheet1!AD118,0)</f>
        <v>0</v>
      </c>
      <c r="E119">
        <f>IF(SUM(Sheet1!$AB118:$AF118)&gt;2,Sheet1!AE118,0)</f>
        <v>0</v>
      </c>
      <c r="F119">
        <f>IF(SUM(Sheet1!$AB118:$AF118)&gt;2,Sheet1!AF118,0)</f>
        <v>0</v>
      </c>
      <c r="I119">
        <f>IF(AND(SUM(B119:F119)&gt;0,Sheet1!P118&gt;1),1,0)</f>
        <v>0</v>
      </c>
      <c r="J119">
        <f>IF(AND(SUM(B119:F119)&gt;0,Sheet1!P118&lt;1),1,0)</f>
        <v>0</v>
      </c>
    </row>
    <row r="120" spans="1:10" x14ac:dyDescent="0.2">
      <c r="A120">
        <v>117</v>
      </c>
      <c r="B120">
        <f>IF(SUM(Sheet1!$AB119:$AF119)&gt;2,Sheet1!AB119,0)</f>
        <v>0</v>
      </c>
      <c r="C120">
        <f>IF(SUM(Sheet1!$AB119:$AF119)&gt;2,Sheet1!AC119,0)</f>
        <v>0</v>
      </c>
      <c r="D120">
        <f>IF(SUM(Sheet1!$AB119:$AF119)&gt;2,Sheet1!AD119,0)</f>
        <v>0</v>
      </c>
      <c r="E120">
        <f>IF(SUM(Sheet1!$AB119:$AF119)&gt;2,Sheet1!AE119,0)</f>
        <v>0</v>
      </c>
      <c r="F120">
        <f>IF(SUM(Sheet1!$AB119:$AF119)&gt;2,Sheet1!AF119,0)</f>
        <v>0</v>
      </c>
      <c r="I120">
        <f>IF(AND(SUM(B120:F120)&gt;0,Sheet1!P119&gt;1),1,0)</f>
        <v>0</v>
      </c>
      <c r="J120">
        <f>IF(AND(SUM(B120:F120)&gt;0,Sheet1!P119&lt;1),1,0)</f>
        <v>0</v>
      </c>
    </row>
    <row r="121" spans="1:10" x14ac:dyDescent="0.2">
      <c r="A121">
        <v>118</v>
      </c>
      <c r="B121">
        <f>IF(SUM(Sheet1!$AB120:$AF120)&gt;2,Sheet1!AB120,0)</f>
        <v>0</v>
      </c>
      <c r="C121">
        <f>IF(SUM(Sheet1!$AB120:$AF120)&gt;2,Sheet1!AC120,0)</f>
        <v>0</v>
      </c>
      <c r="D121">
        <f>IF(SUM(Sheet1!$AB120:$AF120)&gt;2,Sheet1!AD120,0)</f>
        <v>0</v>
      </c>
      <c r="E121">
        <f>IF(SUM(Sheet1!$AB120:$AF120)&gt;2,Sheet1!AE120,0)</f>
        <v>0</v>
      </c>
      <c r="F121">
        <f>IF(SUM(Sheet1!$AB120:$AF120)&gt;2,Sheet1!AF120,0)</f>
        <v>0</v>
      </c>
      <c r="I121">
        <f>IF(AND(SUM(B121:F121)&gt;0,Sheet1!P120&gt;1),1,0)</f>
        <v>0</v>
      </c>
      <c r="J121">
        <f>IF(AND(SUM(B121:F121)&gt;0,Sheet1!P120&lt;1),1,0)</f>
        <v>0</v>
      </c>
    </row>
    <row r="122" spans="1:10" x14ac:dyDescent="0.2">
      <c r="A122">
        <v>119</v>
      </c>
      <c r="B122">
        <f>IF(SUM(Sheet1!$AB121:$AF121)&gt;2,Sheet1!AB121,0)</f>
        <v>0</v>
      </c>
      <c r="C122">
        <f>IF(SUM(Sheet1!$AB121:$AF121)&gt;2,Sheet1!AC121,0)</f>
        <v>0</v>
      </c>
      <c r="D122">
        <f>IF(SUM(Sheet1!$AB121:$AF121)&gt;2,Sheet1!AD121,0)</f>
        <v>0</v>
      </c>
      <c r="E122">
        <f>IF(SUM(Sheet1!$AB121:$AF121)&gt;2,Sheet1!AE121,0)</f>
        <v>0</v>
      </c>
      <c r="F122">
        <f>IF(SUM(Sheet1!$AB121:$AF121)&gt;2,Sheet1!AF121,0)</f>
        <v>0</v>
      </c>
      <c r="I122">
        <f>IF(AND(SUM(B122:F122)&gt;0,Sheet1!P121&gt;1),1,0)</f>
        <v>0</v>
      </c>
      <c r="J122">
        <f>IF(AND(SUM(B122:F122)&gt;0,Sheet1!P121&lt;1),1,0)</f>
        <v>0</v>
      </c>
    </row>
    <row r="123" spans="1:10" x14ac:dyDescent="0.2">
      <c r="A123">
        <v>120</v>
      </c>
      <c r="B123">
        <f>IF(SUM(Sheet1!$AB122:$AF122)&gt;2,Sheet1!AB122,0)</f>
        <v>0</v>
      </c>
      <c r="C123">
        <f>IF(SUM(Sheet1!$AB122:$AF122)&gt;2,Sheet1!AC122,0)</f>
        <v>0</v>
      </c>
      <c r="D123">
        <f>IF(SUM(Sheet1!$AB122:$AF122)&gt;2,Sheet1!AD122,0)</f>
        <v>0</v>
      </c>
      <c r="E123">
        <f>IF(SUM(Sheet1!$AB122:$AF122)&gt;2,Sheet1!AE122,0)</f>
        <v>0</v>
      </c>
      <c r="F123">
        <f>IF(SUM(Sheet1!$AB122:$AF122)&gt;2,Sheet1!AF122,0)</f>
        <v>0</v>
      </c>
      <c r="I123">
        <f>IF(AND(SUM(B123:F123)&gt;0,Sheet1!P122&gt;1),1,0)</f>
        <v>0</v>
      </c>
      <c r="J123">
        <f>IF(AND(SUM(B123:F123)&gt;0,Sheet1!P122&lt;1),1,0)</f>
        <v>0</v>
      </c>
    </row>
    <row r="124" spans="1:10" x14ac:dyDescent="0.2">
      <c r="A124">
        <v>121</v>
      </c>
      <c r="B124">
        <f>IF(SUM(Sheet1!$AB123:$AF123)&gt;2,Sheet1!AB123,0)</f>
        <v>0</v>
      </c>
      <c r="C124">
        <f>IF(SUM(Sheet1!$AB123:$AF123)&gt;2,Sheet1!AC123,0)</f>
        <v>0</v>
      </c>
      <c r="D124">
        <f>IF(SUM(Sheet1!$AB123:$AF123)&gt;2,Sheet1!AD123,0)</f>
        <v>0</v>
      </c>
      <c r="E124">
        <f>IF(SUM(Sheet1!$AB123:$AF123)&gt;2,Sheet1!AE123,0)</f>
        <v>0</v>
      </c>
      <c r="F124">
        <f>IF(SUM(Sheet1!$AB123:$AF123)&gt;2,Sheet1!AF123,0)</f>
        <v>0</v>
      </c>
      <c r="I124">
        <f>IF(AND(SUM(B124:F124)&gt;0,Sheet1!P123&gt;1),1,0)</f>
        <v>0</v>
      </c>
      <c r="J124">
        <f>IF(AND(SUM(B124:F124)&gt;0,Sheet1!P123&lt;1),1,0)</f>
        <v>0</v>
      </c>
    </row>
    <row r="125" spans="1:10" x14ac:dyDescent="0.2">
      <c r="A125">
        <v>122</v>
      </c>
      <c r="B125">
        <f>IF(SUM(Sheet1!$AB124:$AF124)&gt;2,Sheet1!AB124,0)</f>
        <v>0</v>
      </c>
      <c r="C125">
        <f>IF(SUM(Sheet1!$AB124:$AF124)&gt;2,Sheet1!AC124,0)</f>
        <v>0</v>
      </c>
      <c r="D125">
        <f>IF(SUM(Sheet1!$AB124:$AF124)&gt;2,Sheet1!AD124,0)</f>
        <v>0</v>
      </c>
      <c r="E125">
        <f>IF(SUM(Sheet1!$AB124:$AF124)&gt;2,Sheet1!AE124,0)</f>
        <v>0</v>
      </c>
      <c r="F125">
        <f>IF(SUM(Sheet1!$AB124:$AF124)&gt;2,Sheet1!AF124,0)</f>
        <v>0</v>
      </c>
      <c r="I125">
        <f>IF(AND(SUM(B125:F125)&gt;0,Sheet1!P124&gt;1),1,0)</f>
        <v>0</v>
      </c>
      <c r="J125">
        <f>IF(AND(SUM(B125:F125)&gt;0,Sheet1!P124&lt;1),1,0)</f>
        <v>0</v>
      </c>
    </row>
    <row r="126" spans="1:10" x14ac:dyDescent="0.2">
      <c r="A126">
        <v>123</v>
      </c>
      <c r="B126">
        <f>IF(SUM(Sheet1!$AB125:$AF125)&gt;2,Sheet1!AB125,0)</f>
        <v>0</v>
      </c>
      <c r="C126">
        <f>IF(SUM(Sheet1!$AB125:$AF125)&gt;2,Sheet1!AC125,0)</f>
        <v>0</v>
      </c>
      <c r="D126">
        <f>IF(SUM(Sheet1!$AB125:$AF125)&gt;2,Sheet1!AD125,0)</f>
        <v>0</v>
      </c>
      <c r="E126">
        <f>IF(SUM(Sheet1!$AB125:$AF125)&gt;2,Sheet1!AE125,0)</f>
        <v>0</v>
      </c>
      <c r="F126">
        <f>IF(SUM(Sheet1!$AB125:$AF125)&gt;2,Sheet1!AF125,0)</f>
        <v>0</v>
      </c>
      <c r="I126">
        <f>IF(AND(SUM(B126:F126)&gt;0,Sheet1!P125&gt;1),1,0)</f>
        <v>0</v>
      </c>
      <c r="J126">
        <f>IF(AND(SUM(B126:F126)&gt;0,Sheet1!P125&lt;1),1,0)</f>
        <v>0</v>
      </c>
    </row>
    <row r="127" spans="1:10" x14ac:dyDescent="0.2">
      <c r="A127">
        <v>124</v>
      </c>
      <c r="B127">
        <f>IF(SUM(Sheet1!$AB126:$AF126)&gt;2,Sheet1!AB126,0)</f>
        <v>0</v>
      </c>
      <c r="C127">
        <f>IF(SUM(Sheet1!$AB126:$AF126)&gt;2,Sheet1!AC126,0)</f>
        <v>0</v>
      </c>
      <c r="D127">
        <f>IF(SUM(Sheet1!$AB126:$AF126)&gt;2,Sheet1!AD126,0)</f>
        <v>0</v>
      </c>
      <c r="E127">
        <f>IF(SUM(Sheet1!$AB126:$AF126)&gt;2,Sheet1!AE126,0)</f>
        <v>0</v>
      </c>
      <c r="F127">
        <f>IF(SUM(Sheet1!$AB126:$AF126)&gt;2,Sheet1!AF126,0)</f>
        <v>0</v>
      </c>
      <c r="I127">
        <f>IF(AND(SUM(B127:F127)&gt;0,Sheet1!P126&gt;1),1,0)</f>
        <v>0</v>
      </c>
      <c r="J127">
        <f>IF(AND(SUM(B127:F127)&gt;0,Sheet1!P126&lt;1),1,0)</f>
        <v>0</v>
      </c>
    </row>
    <row r="128" spans="1:10" x14ac:dyDescent="0.2">
      <c r="A128">
        <v>125</v>
      </c>
      <c r="B128">
        <f>IF(SUM(Sheet1!$AB127:$AF127)&gt;2,Sheet1!AB127,0)</f>
        <v>0</v>
      </c>
      <c r="C128">
        <f>IF(SUM(Sheet1!$AB127:$AF127)&gt;2,Sheet1!AC127,0)</f>
        <v>0</v>
      </c>
      <c r="D128">
        <f>IF(SUM(Sheet1!$AB127:$AF127)&gt;2,Sheet1!AD127,0)</f>
        <v>0</v>
      </c>
      <c r="E128">
        <f>IF(SUM(Sheet1!$AB127:$AF127)&gt;2,Sheet1!AE127,0)</f>
        <v>0</v>
      </c>
      <c r="F128">
        <f>IF(SUM(Sheet1!$AB127:$AF127)&gt;2,Sheet1!AF127,0)</f>
        <v>0</v>
      </c>
      <c r="I128">
        <f>IF(AND(SUM(B128:F128)&gt;0,Sheet1!P127&gt;1),1,0)</f>
        <v>0</v>
      </c>
      <c r="J128">
        <f>IF(AND(SUM(B128:F128)&gt;0,Sheet1!P127&lt;1),1,0)</f>
        <v>0</v>
      </c>
    </row>
    <row r="129" spans="1:10" x14ac:dyDescent="0.2">
      <c r="A129">
        <v>126</v>
      </c>
      <c r="B129">
        <f>IF(SUM(Sheet1!$AB128:$AF128)&gt;2,Sheet1!AB128,0)</f>
        <v>0</v>
      </c>
      <c r="C129">
        <f>IF(SUM(Sheet1!$AB128:$AF128)&gt;2,Sheet1!AC128,0)</f>
        <v>0</v>
      </c>
      <c r="D129">
        <f>IF(SUM(Sheet1!$AB128:$AF128)&gt;2,Sheet1!AD128,0)</f>
        <v>0</v>
      </c>
      <c r="E129">
        <f>IF(SUM(Sheet1!$AB128:$AF128)&gt;2,Sheet1!AE128,0)</f>
        <v>0</v>
      </c>
      <c r="F129">
        <f>IF(SUM(Sheet1!$AB128:$AF128)&gt;2,Sheet1!AF128,0)</f>
        <v>0</v>
      </c>
      <c r="I129">
        <f>IF(AND(SUM(B129:F129)&gt;0,Sheet1!P128&gt;1),1,0)</f>
        <v>0</v>
      </c>
      <c r="J129">
        <f>IF(AND(SUM(B129:F129)&gt;0,Sheet1!P128&lt;1),1,0)</f>
        <v>0</v>
      </c>
    </row>
    <row r="130" spans="1:10" x14ac:dyDescent="0.2">
      <c r="A130">
        <v>127</v>
      </c>
      <c r="B130">
        <f>IF(SUM(Sheet1!$AB129:$AF129)&gt;2,Sheet1!AB129,0)</f>
        <v>0</v>
      </c>
      <c r="C130">
        <f>IF(SUM(Sheet1!$AB129:$AF129)&gt;2,Sheet1!AC129,0)</f>
        <v>0</v>
      </c>
      <c r="D130">
        <f>IF(SUM(Sheet1!$AB129:$AF129)&gt;2,Sheet1!AD129,0)</f>
        <v>0</v>
      </c>
      <c r="E130">
        <f>IF(SUM(Sheet1!$AB129:$AF129)&gt;2,Sheet1!AE129,0)</f>
        <v>0</v>
      </c>
      <c r="F130">
        <f>IF(SUM(Sheet1!$AB129:$AF129)&gt;2,Sheet1!AF129,0)</f>
        <v>0</v>
      </c>
      <c r="I130">
        <f>IF(AND(SUM(B130:F130)&gt;0,Sheet1!P129&gt;1),1,0)</f>
        <v>0</v>
      </c>
      <c r="J130">
        <f>IF(AND(SUM(B130:F130)&gt;0,Sheet1!P129&lt;1),1,0)</f>
        <v>0</v>
      </c>
    </row>
    <row r="131" spans="1:10" x14ac:dyDescent="0.2">
      <c r="A131">
        <v>128</v>
      </c>
      <c r="B131">
        <f>IF(SUM(Sheet1!$AB130:$AF130)&gt;2,Sheet1!AB130,0)</f>
        <v>0</v>
      </c>
      <c r="C131">
        <f>IF(SUM(Sheet1!$AB130:$AF130)&gt;2,Sheet1!AC130,0)</f>
        <v>0</v>
      </c>
      <c r="D131">
        <f>IF(SUM(Sheet1!$AB130:$AF130)&gt;2,Sheet1!AD130,0)</f>
        <v>0</v>
      </c>
      <c r="E131">
        <f>IF(SUM(Sheet1!$AB130:$AF130)&gt;2,Sheet1!AE130,0)</f>
        <v>0</v>
      </c>
      <c r="F131">
        <f>IF(SUM(Sheet1!$AB130:$AF130)&gt;2,Sheet1!AF130,0)</f>
        <v>0</v>
      </c>
      <c r="I131">
        <f>IF(AND(SUM(B131:F131)&gt;0,Sheet1!P130&gt;1),1,0)</f>
        <v>0</v>
      </c>
      <c r="J131">
        <f>IF(AND(SUM(B131:F131)&gt;0,Sheet1!P130&lt;1),1,0)</f>
        <v>0</v>
      </c>
    </row>
    <row r="132" spans="1:10" x14ac:dyDescent="0.2">
      <c r="A132">
        <v>129</v>
      </c>
      <c r="B132">
        <f>IF(SUM(Sheet1!$AB131:$AF131)&gt;2,Sheet1!AB131,0)</f>
        <v>0</v>
      </c>
      <c r="C132">
        <f>IF(SUM(Sheet1!$AB131:$AF131)&gt;2,Sheet1!AC131,0)</f>
        <v>0</v>
      </c>
      <c r="D132">
        <f>IF(SUM(Sheet1!$AB131:$AF131)&gt;2,Sheet1!AD131,0)</f>
        <v>0</v>
      </c>
      <c r="E132">
        <f>IF(SUM(Sheet1!$AB131:$AF131)&gt;2,Sheet1!AE131,0)</f>
        <v>0</v>
      </c>
      <c r="F132">
        <f>IF(SUM(Sheet1!$AB131:$AF131)&gt;2,Sheet1!AF131,0)</f>
        <v>0</v>
      </c>
      <c r="I132">
        <f>IF(AND(SUM(B132:F132)&gt;0,Sheet1!P131&gt;1),1,0)</f>
        <v>0</v>
      </c>
      <c r="J132">
        <f>IF(AND(SUM(B132:F132)&gt;0,Sheet1!P131&lt;1),1,0)</f>
        <v>0</v>
      </c>
    </row>
    <row r="133" spans="1:10" x14ac:dyDescent="0.2">
      <c r="A133">
        <v>130</v>
      </c>
      <c r="B133">
        <f>IF(SUM(Sheet1!$AB132:$AF132)&gt;2,Sheet1!AB132,0)</f>
        <v>0</v>
      </c>
      <c r="C133">
        <f>IF(SUM(Sheet1!$AB132:$AF132)&gt;2,Sheet1!AC132,0)</f>
        <v>0</v>
      </c>
      <c r="D133">
        <f>IF(SUM(Sheet1!$AB132:$AF132)&gt;2,Sheet1!AD132,0)</f>
        <v>0</v>
      </c>
      <c r="E133">
        <f>IF(SUM(Sheet1!$AB132:$AF132)&gt;2,Sheet1!AE132,0)</f>
        <v>0</v>
      </c>
      <c r="F133">
        <f>IF(SUM(Sheet1!$AB132:$AF132)&gt;2,Sheet1!AF132,0)</f>
        <v>0</v>
      </c>
      <c r="I133">
        <f>IF(AND(SUM(B133:F133)&gt;0,Sheet1!P132&gt;1),1,0)</f>
        <v>0</v>
      </c>
      <c r="J133">
        <f>IF(AND(SUM(B133:F133)&gt;0,Sheet1!P132&lt;1),1,0)</f>
        <v>0</v>
      </c>
    </row>
    <row r="134" spans="1:10" x14ac:dyDescent="0.2">
      <c r="A134">
        <v>131</v>
      </c>
      <c r="B134">
        <f>IF(SUM(Sheet1!$AB133:$AF133)&gt;2,Sheet1!AB133,0)</f>
        <v>0</v>
      </c>
      <c r="C134">
        <f>IF(SUM(Sheet1!$AB133:$AF133)&gt;2,Sheet1!AC133,0)</f>
        <v>0</v>
      </c>
      <c r="D134">
        <f>IF(SUM(Sheet1!$AB133:$AF133)&gt;2,Sheet1!AD133,0)</f>
        <v>0</v>
      </c>
      <c r="E134">
        <f>IF(SUM(Sheet1!$AB133:$AF133)&gt;2,Sheet1!AE133,0)</f>
        <v>0</v>
      </c>
      <c r="F134">
        <f>IF(SUM(Sheet1!$AB133:$AF133)&gt;2,Sheet1!AF133,0)</f>
        <v>0</v>
      </c>
      <c r="I134">
        <f>IF(AND(SUM(B134:F134)&gt;0,Sheet1!P133&gt;1),1,0)</f>
        <v>0</v>
      </c>
      <c r="J134">
        <f>IF(AND(SUM(B134:F134)&gt;0,Sheet1!P133&lt;1),1,0)</f>
        <v>0</v>
      </c>
    </row>
    <row r="135" spans="1:10" x14ac:dyDescent="0.2">
      <c r="A135">
        <v>132</v>
      </c>
      <c r="B135">
        <f>IF(SUM(Sheet1!$AB134:$AF134)&gt;2,Sheet1!AB134,0)</f>
        <v>0</v>
      </c>
      <c r="C135">
        <f>IF(SUM(Sheet1!$AB134:$AF134)&gt;2,Sheet1!AC134,0)</f>
        <v>0</v>
      </c>
      <c r="D135">
        <f>IF(SUM(Sheet1!$AB134:$AF134)&gt;2,Sheet1!AD134,0)</f>
        <v>5</v>
      </c>
      <c r="E135">
        <f>IF(SUM(Sheet1!$AB134:$AF134)&gt;2,Sheet1!AE134,0)</f>
        <v>0</v>
      </c>
      <c r="F135">
        <f>IF(SUM(Sheet1!$AB134:$AF134)&gt;2,Sheet1!AF134,0)</f>
        <v>0</v>
      </c>
      <c r="I135">
        <f>IF(AND(SUM(B135:F135)&gt;0,Sheet1!P134&gt;1),1,0)</f>
        <v>0</v>
      </c>
      <c r="J135">
        <f>IF(AND(SUM(B135:F135)&gt;0,Sheet1!P134&lt;1),1,0)</f>
        <v>1</v>
      </c>
    </row>
    <row r="136" spans="1:10" x14ac:dyDescent="0.2">
      <c r="A136">
        <v>133</v>
      </c>
      <c r="B136">
        <f>IF(SUM(Sheet1!$AB135:$AF135)&gt;2,Sheet1!AB135,0)</f>
        <v>0</v>
      </c>
      <c r="C136">
        <f>IF(SUM(Sheet1!$AB135:$AF135)&gt;2,Sheet1!AC135,0)</f>
        <v>0</v>
      </c>
      <c r="D136">
        <f>IF(SUM(Sheet1!$AB135:$AF135)&gt;2,Sheet1!AD135,0)</f>
        <v>0</v>
      </c>
      <c r="E136">
        <f>IF(SUM(Sheet1!$AB135:$AF135)&gt;2,Sheet1!AE135,0)</f>
        <v>0</v>
      </c>
      <c r="F136">
        <f>IF(SUM(Sheet1!$AB135:$AF135)&gt;2,Sheet1!AF135,0)</f>
        <v>0</v>
      </c>
      <c r="I136">
        <f>IF(AND(SUM(B136:F136)&gt;0,Sheet1!P135&gt;1),1,0)</f>
        <v>0</v>
      </c>
      <c r="J136">
        <f>IF(AND(SUM(B136:F136)&gt;0,Sheet1!P135&lt;1),1,0)</f>
        <v>0</v>
      </c>
    </row>
    <row r="137" spans="1:10" x14ac:dyDescent="0.2">
      <c r="A137">
        <v>134</v>
      </c>
      <c r="B137">
        <f>IF(SUM(Sheet1!$AB136:$AF136)&gt;2,Sheet1!AB136,0)</f>
        <v>0</v>
      </c>
      <c r="C137">
        <f>IF(SUM(Sheet1!$AB136:$AF136)&gt;2,Sheet1!AC136,0)</f>
        <v>0</v>
      </c>
      <c r="D137">
        <f>IF(SUM(Sheet1!$AB136:$AF136)&gt;2,Sheet1!AD136,0)</f>
        <v>0</v>
      </c>
      <c r="E137">
        <f>IF(SUM(Sheet1!$AB136:$AF136)&gt;2,Sheet1!AE136,0)</f>
        <v>0</v>
      </c>
      <c r="F137">
        <f>IF(SUM(Sheet1!$AB136:$AF136)&gt;2,Sheet1!AF136,0)</f>
        <v>0</v>
      </c>
      <c r="I137">
        <f>IF(AND(SUM(B137:F137)&gt;0,Sheet1!P136&gt;1),1,0)</f>
        <v>0</v>
      </c>
      <c r="J137">
        <f>IF(AND(SUM(B137:F137)&gt;0,Sheet1!P136&lt;1),1,0)</f>
        <v>0</v>
      </c>
    </row>
    <row r="138" spans="1:10" x14ac:dyDescent="0.2">
      <c r="A138">
        <v>135</v>
      </c>
      <c r="B138">
        <f>IF(SUM(Sheet1!$AB137:$AF137)&gt;2,Sheet1!AB137,0)</f>
        <v>24</v>
      </c>
      <c r="C138">
        <f>IF(SUM(Sheet1!$AB137:$AF137)&gt;2,Sheet1!AC137,0)</f>
        <v>419</v>
      </c>
      <c r="D138">
        <f>IF(SUM(Sheet1!$AB137:$AF137)&gt;2,Sheet1!AD137,0)</f>
        <v>2636</v>
      </c>
      <c r="E138">
        <f>IF(SUM(Sheet1!$AB137:$AF137)&gt;2,Sheet1!AE137,0)</f>
        <v>453</v>
      </c>
      <c r="F138">
        <f>IF(SUM(Sheet1!$AB137:$AF137)&gt;2,Sheet1!AF137,0)</f>
        <v>9</v>
      </c>
      <c r="I138">
        <f>IF(AND(SUM(B138:F138)&gt;0,Sheet1!P137&gt;1),1,0)</f>
        <v>0</v>
      </c>
      <c r="J138">
        <f>IF(AND(SUM(B138:F138)&gt;0,Sheet1!P137&lt;1),1,0)</f>
        <v>1</v>
      </c>
    </row>
    <row r="139" spans="1:10" x14ac:dyDescent="0.2">
      <c r="A139">
        <v>136</v>
      </c>
      <c r="B139">
        <f>IF(SUM(Sheet1!$AB138:$AF138)&gt;2,Sheet1!AB138,0)</f>
        <v>0</v>
      </c>
      <c r="C139">
        <f>IF(SUM(Sheet1!$AB138:$AF138)&gt;2,Sheet1!AC138,0)</f>
        <v>0</v>
      </c>
      <c r="D139">
        <f>IF(SUM(Sheet1!$AB138:$AF138)&gt;2,Sheet1!AD138,0)</f>
        <v>0</v>
      </c>
      <c r="E139">
        <f>IF(SUM(Sheet1!$AB138:$AF138)&gt;2,Sheet1!AE138,0)</f>
        <v>0</v>
      </c>
      <c r="F139">
        <f>IF(SUM(Sheet1!$AB138:$AF138)&gt;2,Sheet1!AF138,0)</f>
        <v>0</v>
      </c>
      <c r="I139">
        <f>IF(AND(SUM(B139:F139)&gt;0,Sheet1!P138&gt;1),1,0)</f>
        <v>0</v>
      </c>
      <c r="J139">
        <f>IF(AND(SUM(B139:F139)&gt;0,Sheet1!P138&lt;1),1,0)</f>
        <v>0</v>
      </c>
    </row>
    <row r="140" spans="1:10" x14ac:dyDescent="0.2">
      <c r="A140">
        <v>137</v>
      </c>
      <c r="B140">
        <f>IF(SUM(Sheet1!$AB139:$AF139)&gt;2,Sheet1!AB139,0)</f>
        <v>0</v>
      </c>
      <c r="C140">
        <f>IF(SUM(Sheet1!$AB139:$AF139)&gt;2,Sheet1!AC139,0)</f>
        <v>0</v>
      </c>
      <c r="D140">
        <f>IF(SUM(Sheet1!$AB139:$AF139)&gt;2,Sheet1!AD139,0)</f>
        <v>0</v>
      </c>
      <c r="E140">
        <f>IF(SUM(Sheet1!$AB139:$AF139)&gt;2,Sheet1!AE139,0)</f>
        <v>0</v>
      </c>
      <c r="F140">
        <f>IF(SUM(Sheet1!$AB139:$AF139)&gt;2,Sheet1!AF139,0)</f>
        <v>0</v>
      </c>
      <c r="I140">
        <f>IF(AND(SUM(B140:F140)&gt;0,Sheet1!P139&gt;1),1,0)</f>
        <v>0</v>
      </c>
      <c r="J140">
        <f>IF(AND(SUM(B140:F140)&gt;0,Sheet1!P139&lt;1),1,0)</f>
        <v>0</v>
      </c>
    </row>
    <row r="141" spans="1:10" x14ac:dyDescent="0.2">
      <c r="A141">
        <v>138</v>
      </c>
      <c r="B141">
        <f>IF(SUM(Sheet1!$AB140:$AF140)&gt;2,Sheet1!AB140,0)</f>
        <v>0</v>
      </c>
      <c r="C141">
        <f>IF(SUM(Sheet1!$AB140:$AF140)&gt;2,Sheet1!AC140,0)</f>
        <v>0</v>
      </c>
      <c r="D141">
        <f>IF(SUM(Sheet1!$AB140:$AF140)&gt;2,Sheet1!AD140,0)</f>
        <v>0</v>
      </c>
      <c r="E141">
        <f>IF(SUM(Sheet1!$AB140:$AF140)&gt;2,Sheet1!AE140,0)</f>
        <v>0</v>
      </c>
      <c r="F141">
        <f>IF(SUM(Sheet1!$AB140:$AF140)&gt;2,Sheet1!AF140,0)</f>
        <v>0</v>
      </c>
      <c r="I141">
        <f>IF(AND(SUM(B141:F141)&gt;0,Sheet1!P140&gt;1),1,0)</f>
        <v>0</v>
      </c>
      <c r="J141">
        <f>IF(AND(SUM(B141:F141)&gt;0,Sheet1!P140&lt;1),1,0)</f>
        <v>0</v>
      </c>
    </row>
    <row r="142" spans="1:10" x14ac:dyDescent="0.2">
      <c r="A142">
        <v>139</v>
      </c>
      <c r="B142">
        <f>IF(SUM(Sheet1!$AB141:$AF141)&gt;2,Sheet1!AB141,0)</f>
        <v>0</v>
      </c>
      <c r="C142">
        <f>IF(SUM(Sheet1!$AB141:$AF141)&gt;2,Sheet1!AC141,0)</f>
        <v>0</v>
      </c>
      <c r="D142">
        <f>IF(SUM(Sheet1!$AB141:$AF141)&gt;2,Sheet1!AD141,0)</f>
        <v>0</v>
      </c>
      <c r="E142">
        <f>IF(SUM(Sheet1!$AB141:$AF141)&gt;2,Sheet1!AE141,0)</f>
        <v>0</v>
      </c>
      <c r="F142">
        <f>IF(SUM(Sheet1!$AB141:$AF141)&gt;2,Sheet1!AF141,0)</f>
        <v>0</v>
      </c>
      <c r="I142">
        <f>IF(AND(SUM(B142:F142)&gt;0,Sheet1!P141&gt;1),1,0)</f>
        <v>0</v>
      </c>
      <c r="J142">
        <f>IF(AND(SUM(B142:F142)&gt;0,Sheet1!P141&lt;1),1,0)</f>
        <v>0</v>
      </c>
    </row>
    <row r="143" spans="1:10" x14ac:dyDescent="0.2">
      <c r="A143">
        <v>140</v>
      </c>
      <c r="B143">
        <f>IF(SUM(Sheet1!$AB142:$AF142)&gt;2,Sheet1!AB142,0)</f>
        <v>0</v>
      </c>
      <c r="C143">
        <f>IF(SUM(Sheet1!$AB142:$AF142)&gt;2,Sheet1!AC142,0)</f>
        <v>0</v>
      </c>
      <c r="D143">
        <f>IF(SUM(Sheet1!$AB142:$AF142)&gt;2,Sheet1!AD142,0)</f>
        <v>0</v>
      </c>
      <c r="E143">
        <f>IF(SUM(Sheet1!$AB142:$AF142)&gt;2,Sheet1!AE142,0)</f>
        <v>0</v>
      </c>
      <c r="F143">
        <f>IF(SUM(Sheet1!$AB142:$AF142)&gt;2,Sheet1!AF142,0)</f>
        <v>0</v>
      </c>
      <c r="I143">
        <f>IF(AND(SUM(B143:F143)&gt;0,Sheet1!P142&gt;1),1,0)</f>
        <v>0</v>
      </c>
      <c r="J143">
        <f>IF(AND(SUM(B143:F143)&gt;0,Sheet1!P142&lt;1),1,0)</f>
        <v>0</v>
      </c>
    </row>
    <row r="144" spans="1:10" x14ac:dyDescent="0.2">
      <c r="A144">
        <v>141</v>
      </c>
      <c r="B144">
        <f>IF(SUM(Sheet1!$AB143:$AF143)&gt;2,Sheet1!AB143,0)</f>
        <v>0</v>
      </c>
      <c r="C144">
        <f>IF(SUM(Sheet1!$AB143:$AF143)&gt;2,Sheet1!AC143,0)</f>
        <v>0</v>
      </c>
      <c r="D144">
        <f>IF(SUM(Sheet1!$AB143:$AF143)&gt;2,Sheet1!AD143,0)</f>
        <v>0</v>
      </c>
      <c r="E144">
        <f>IF(SUM(Sheet1!$AB143:$AF143)&gt;2,Sheet1!AE143,0)</f>
        <v>0</v>
      </c>
      <c r="F144">
        <f>IF(SUM(Sheet1!$AB143:$AF143)&gt;2,Sheet1!AF143,0)</f>
        <v>0</v>
      </c>
      <c r="I144">
        <f>IF(AND(SUM(B144:F144)&gt;0,Sheet1!P143&gt;1),1,0)</f>
        <v>0</v>
      </c>
      <c r="J144">
        <f>IF(AND(SUM(B144:F144)&gt;0,Sheet1!P143&lt;1),1,0)</f>
        <v>0</v>
      </c>
    </row>
    <row r="145" spans="1:10" x14ac:dyDescent="0.2">
      <c r="A145">
        <v>142</v>
      </c>
      <c r="B145">
        <f>IF(SUM(Sheet1!$AB144:$AF144)&gt;2,Sheet1!AB144,0)</f>
        <v>0</v>
      </c>
      <c r="C145">
        <f>IF(SUM(Sheet1!$AB144:$AF144)&gt;2,Sheet1!AC144,0)</f>
        <v>0</v>
      </c>
      <c r="D145">
        <f>IF(SUM(Sheet1!$AB144:$AF144)&gt;2,Sheet1!AD144,0)</f>
        <v>0</v>
      </c>
      <c r="E145">
        <f>IF(SUM(Sheet1!$AB144:$AF144)&gt;2,Sheet1!AE144,0)</f>
        <v>0</v>
      </c>
      <c r="F145">
        <f>IF(SUM(Sheet1!$AB144:$AF144)&gt;2,Sheet1!AF144,0)</f>
        <v>0</v>
      </c>
      <c r="I145">
        <f>IF(AND(SUM(B145:F145)&gt;0,Sheet1!P144&gt;1),1,0)</f>
        <v>0</v>
      </c>
      <c r="J145">
        <f>IF(AND(SUM(B145:F145)&gt;0,Sheet1!P144&lt;1),1,0)</f>
        <v>0</v>
      </c>
    </row>
    <row r="146" spans="1:10" x14ac:dyDescent="0.2">
      <c r="A146">
        <v>143</v>
      </c>
      <c r="B146">
        <f>IF(SUM(Sheet1!$AB145:$AF145)&gt;2,Sheet1!AB145,0)</f>
        <v>0</v>
      </c>
      <c r="C146">
        <f>IF(SUM(Sheet1!$AB145:$AF145)&gt;2,Sheet1!AC145,0)</f>
        <v>0</v>
      </c>
      <c r="D146">
        <f>IF(SUM(Sheet1!$AB145:$AF145)&gt;2,Sheet1!AD145,0)</f>
        <v>0</v>
      </c>
      <c r="E146">
        <f>IF(SUM(Sheet1!$AB145:$AF145)&gt;2,Sheet1!AE145,0)</f>
        <v>0</v>
      </c>
      <c r="F146">
        <f>IF(SUM(Sheet1!$AB145:$AF145)&gt;2,Sheet1!AF145,0)</f>
        <v>0</v>
      </c>
      <c r="I146">
        <f>IF(AND(SUM(B146:F146)&gt;0,Sheet1!P145&gt;1),1,0)</f>
        <v>0</v>
      </c>
      <c r="J146">
        <f>IF(AND(SUM(B146:F146)&gt;0,Sheet1!P145&lt;1),1,0)</f>
        <v>0</v>
      </c>
    </row>
    <row r="147" spans="1:10" x14ac:dyDescent="0.2">
      <c r="A147">
        <v>144</v>
      </c>
      <c r="B147">
        <f>IF(SUM(Sheet1!$AB146:$AF146)&gt;2,Sheet1!AB146,0)</f>
        <v>0</v>
      </c>
      <c r="C147">
        <f>IF(SUM(Sheet1!$AB146:$AF146)&gt;2,Sheet1!AC146,0)</f>
        <v>0</v>
      </c>
      <c r="D147">
        <f>IF(SUM(Sheet1!$AB146:$AF146)&gt;2,Sheet1!AD146,0)</f>
        <v>0</v>
      </c>
      <c r="E147">
        <f>IF(SUM(Sheet1!$AB146:$AF146)&gt;2,Sheet1!AE146,0)</f>
        <v>0</v>
      </c>
      <c r="F147">
        <f>IF(SUM(Sheet1!$AB146:$AF146)&gt;2,Sheet1!AF146,0)</f>
        <v>0</v>
      </c>
      <c r="I147">
        <f>IF(AND(SUM(B147:F147)&gt;0,Sheet1!P146&gt;1),1,0)</f>
        <v>0</v>
      </c>
      <c r="J147">
        <f>IF(AND(SUM(B147:F147)&gt;0,Sheet1!P146&lt;1),1,0)</f>
        <v>0</v>
      </c>
    </row>
    <row r="148" spans="1:10" x14ac:dyDescent="0.2">
      <c r="A148">
        <v>145</v>
      </c>
      <c r="B148">
        <f>IF(SUM(Sheet1!$AB147:$AF147)&gt;2,Sheet1!AB147,0)</f>
        <v>0</v>
      </c>
      <c r="C148">
        <f>IF(SUM(Sheet1!$AB147:$AF147)&gt;2,Sheet1!AC147,0)</f>
        <v>0</v>
      </c>
      <c r="D148">
        <f>IF(SUM(Sheet1!$AB147:$AF147)&gt;2,Sheet1!AD147,0)</f>
        <v>4</v>
      </c>
      <c r="E148">
        <f>IF(SUM(Sheet1!$AB147:$AF147)&gt;2,Sheet1!AE147,0)</f>
        <v>0</v>
      </c>
      <c r="F148">
        <f>IF(SUM(Sheet1!$AB147:$AF147)&gt;2,Sheet1!AF147,0)</f>
        <v>0</v>
      </c>
      <c r="I148">
        <f>IF(AND(SUM(B148:F148)&gt;0,Sheet1!P147&gt;1),1,0)</f>
        <v>0</v>
      </c>
      <c r="J148">
        <f>IF(AND(SUM(B148:F148)&gt;0,Sheet1!P147&lt;1),1,0)</f>
        <v>1</v>
      </c>
    </row>
    <row r="149" spans="1:10" x14ac:dyDescent="0.2">
      <c r="A149">
        <v>146</v>
      </c>
      <c r="B149">
        <f>IF(SUM(Sheet1!$AB148:$AF148)&gt;2,Sheet1!AB148,0)</f>
        <v>0</v>
      </c>
      <c r="C149">
        <f>IF(SUM(Sheet1!$AB148:$AF148)&gt;2,Sheet1!AC148,0)</f>
        <v>0</v>
      </c>
      <c r="D149">
        <f>IF(SUM(Sheet1!$AB148:$AF148)&gt;2,Sheet1!AD148,0)</f>
        <v>0</v>
      </c>
      <c r="E149">
        <f>IF(SUM(Sheet1!$AB148:$AF148)&gt;2,Sheet1!AE148,0)</f>
        <v>0</v>
      </c>
      <c r="F149">
        <f>IF(SUM(Sheet1!$AB148:$AF148)&gt;2,Sheet1!AF148,0)</f>
        <v>0</v>
      </c>
      <c r="I149">
        <f>IF(AND(SUM(B149:F149)&gt;0,Sheet1!P148&gt;1),1,0)</f>
        <v>0</v>
      </c>
      <c r="J149">
        <f>IF(AND(SUM(B149:F149)&gt;0,Sheet1!P148&lt;1),1,0)</f>
        <v>0</v>
      </c>
    </row>
    <row r="150" spans="1:10" x14ac:dyDescent="0.2">
      <c r="A150">
        <v>147</v>
      </c>
      <c r="B150">
        <f>IF(SUM(Sheet1!$AB149:$AF149)&gt;2,Sheet1!AB149,0)</f>
        <v>0</v>
      </c>
      <c r="C150">
        <f>IF(SUM(Sheet1!$AB149:$AF149)&gt;2,Sheet1!AC149,0)</f>
        <v>0</v>
      </c>
      <c r="D150">
        <f>IF(SUM(Sheet1!$AB149:$AF149)&gt;2,Sheet1!AD149,0)</f>
        <v>0</v>
      </c>
      <c r="E150">
        <f>IF(SUM(Sheet1!$AB149:$AF149)&gt;2,Sheet1!AE149,0)</f>
        <v>0</v>
      </c>
      <c r="F150">
        <f>IF(SUM(Sheet1!$AB149:$AF149)&gt;2,Sheet1!AF149,0)</f>
        <v>0</v>
      </c>
      <c r="I150">
        <f>IF(AND(SUM(B150:F150)&gt;0,Sheet1!P149&gt;1),1,0)</f>
        <v>0</v>
      </c>
      <c r="J150">
        <f>IF(AND(SUM(B150:F150)&gt;0,Sheet1!P149&lt;1),1,0)</f>
        <v>0</v>
      </c>
    </row>
    <row r="151" spans="1:10" x14ac:dyDescent="0.2">
      <c r="A151">
        <v>148</v>
      </c>
      <c r="B151">
        <f>IF(SUM(Sheet1!$AB150:$AF150)&gt;2,Sheet1!AB150,0)</f>
        <v>0</v>
      </c>
      <c r="C151">
        <f>IF(SUM(Sheet1!$AB150:$AF150)&gt;2,Sheet1!AC150,0)</f>
        <v>0</v>
      </c>
      <c r="D151">
        <f>IF(SUM(Sheet1!$AB150:$AF150)&gt;2,Sheet1!AD150,0)</f>
        <v>0</v>
      </c>
      <c r="E151">
        <f>IF(SUM(Sheet1!$AB150:$AF150)&gt;2,Sheet1!AE150,0)</f>
        <v>0</v>
      </c>
      <c r="F151">
        <f>IF(SUM(Sheet1!$AB150:$AF150)&gt;2,Sheet1!AF150,0)</f>
        <v>0</v>
      </c>
      <c r="I151">
        <f>IF(AND(SUM(B151:F151)&gt;0,Sheet1!P150&gt;1),1,0)</f>
        <v>0</v>
      </c>
      <c r="J151">
        <f>IF(AND(SUM(B151:F151)&gt;0,Sheet1!P150&lt;1),1,0)</f>
        <v>0</v>
      </c>
    </row>
    <row r="152" spans="1:10" x14ac:dyDescent="0.2">
      <c r="A152">
        <v>149</v>
      </c>
      <c r="B152">
        <f>IF(SUM(Sheet1!$AB151:$AF151)&gt;2,Sheet1!AB151,0)</f>
        <v>0</v>
      </c>
      <c r="C152">
        <f>IF(SUM(Sheet1!$AB151:$AF151)&gt;2,Sheet1!AC151,0)</f>
        <v>0</v>
      </c>
      <c r="D152">
        <f>IF(SUM(Sheet1!$AB151:$AF151)&gt;2,Sheet1!AD151,0)</f>
        <v>0</v>
      </c>
      <c r="E152">
        <f>IF(SUM(Sheet1!$AB151:$AF151)&gt;2,Sheet1!AE151,0)</f>
        <v>0</v>
      </c>
      <c r="F152">
        <f>IF(SUM(Sheet1!$AB151:$AF151)&gt;2,Sheet1!AF151,0)</f>
        <v>0</v>
      </c>
      <c r="I152">
        <f>IF(AND(SUM(B152:F152)&gt;0,Sheet1!P151&gt;1),1,0)</f>
        <v>0</v>
      </c>
      <c r="J152">
        <f>IF(AND(SUM(B152:F152)&gt;0,Sheet1!P151&lt;1),1,0)</f>
        <v>0</v>
      </c>
    </row>
    <row r="153" spans="1:10" x14ac:dyDescent="0.2">
      <c r="A153">
        <v>150</v>
      </c>
      <c r="B153">
        <f>IF(SUM(Sheet1!$AB152:$AF152)&gt;2,Sheet1!AB152,0)</f>
        <v>0</v>
      </c>
      <c r="C153">
        <f>IF(SUM(Sheet1!$AB152:$AF152)&gt;2,Sheet1!AC152,0)</f>
        <v>0</v>
      </c>
      <c r="D153">
        <f>IF(SUM(Sheet1!$AB152:$AF152)&gt;2,Sheet1!AD152,0)</f>
        <v>0</v>
      </c>
      <c r="E153">
        <f>IF(SUM(Sheet1!$AB152:$AF152)&gt;2,Sheet1!AE152,0)</f>
        <v>0</v>
      </c>
      <c r="F153">
        <f>IF(SUM(Sheet1!$AB152:$AF152)&gt;2,Sheet1!AF152,0)</f>
        <v>0</v>
      </c>
      <c r="I153">
        <f>IF(AND(SUM(B153:F153)&gt;0,Sheet1!P152&gt;1),1,0)</f>
        <v>0</v>
      </c>
      <c r="J153">
        <f>IF(AND(SUM(B153:F153)&gt;0,Sheet1!P152&lt;1),1,0)</f>
        <v>0</v>
      </c>
    </row>
    <row r="154" spans="1:10" x14ac:dyDescent="0.2">
      <c r="A154">
        <v>151</v>
      </c>
      <c r="B154">
        <f>IF(SUM(Sheet1!$AB153:$AF153)&gt;2,Sheet1!AB153,0)</f>
        <v>0</v>
      </c>
      <c r="C154">
        <f>IF(SUM(Sheet1!$AB153:$AF153)&gt;2,Sheet1!AC153,0)</f>
        <v>0</v>
      </c>
      <c r="D154">
        <f>IF(SUM(Sheet1!$AB153:$AF153)&gt;2,Sheet1!AD153,0)</f>
        <v>0</v>
      </c>
      <c r="E154">
        <f>IF(SUM(Sheet1!$AB153:$AF153)&gt;2,Sheet1!AE153,0)</f>
        <v>0</v>
      </c>
      <c r="F154">
        <f>IF(SUM(Sheet1!$AB153:$AF153)&gt;2,Sheet1!AF153,0)</f>
        <v>0</v>
      </c>
      <c r="I154">
        <f>IF(AND(SUM(B154:F154)&gt;0,Sheet1!P153&gt;1),1,0)</f>
        <v>0</v>
      </c>
      <c r="J154">
        <f>IF(AND(SUM(B154:F154)&gt;0,Sheet1!P153&lt;1),1,0)</f>
        <v>0</v>
      </c>
    </row>
    <row r="155" spans="1:10" x14ac:dyDescent="0.2">
      <c r="A155">
        <v>152</v>
      </c>
      <c r="B155">
        <f>IF(SUM(Sheet1!$AB154:$AF154)&gt;2,Sheet1!AB154,0)</f>
        <v>0</v>
      </c>
      <c r="C155">
        <f>IF(SUM(Sheet1!$AB154:$AF154)&gt;2,Sheet1!AC154,0)</f>
        <v>1</v>
      </c>
      <c r="D155">
        <f>IF(SUM(Sheet1!$AB154:$AF154)&gt;2,Sheet1!AD154,0)</f>
        <v>2</v>
      </c>
      <c r="E155">
        <f>IF(SUM(Sheet1!$AB154:$AF154)&gt;2,Sheet1!AE154,0)</f>
        <v>0</v>
      </c>
      <c r="F155">
        <f>IF(SUM(Sheet1!$AB154:$AF154)&gt;2,Sheet1!AF154,0)</f>
        <v>0</v>
      </c>
      <c r="I155">
        <f>IF(AND(SUM(B155:F155)&gt;0,Sheet1!P154&gt;1),1,0)</f>
        <v>0</v>
      </c>
      <c r="J155">
        <f>IF(AND(SUM(B155:F155)&gt;0,Sheet1!P154&lt;1),1,0)</f>
        <v>1</v>
      </c>
    </row>
    <row r="156" spans="1:10" x14ac:dyDescent="0.2">
      <c r="A156">
        <v>153</v>
      </c>
      <c r="B156">
        <f>IF(SUM(Sheet1!$AB155:$AF155)&gt;2,Sheet1!AB155,0)</f>
        <v>15973</v>
      </c>
      <c r="C156">
        <f>IF(SUM(Sheet1!$AB155:$AF155)&gt;2,Sheet1!AC155,0)</f>
        <v>73706</v>
      </c>
      <c r="D156">
        <f>IF(SUM(Sheet1!$AB155:$AF155)&gt;2,Sheet1!AD155,0)</f>
        <v>78531</v>
      </c>
      <c r="E156">
        <f>IF(SUM(Sheet1!$AB155:$AF155)&gt;2,Sheet1!AE155,0)</f>
        <v>48129</v>
      </c>
      <c r="F156">
        <f>IF(SUM(Sheet1!$AB155:$AF155)&gt;2,Sheet1!AF155,0)</f>
        <v>3673</v>
      </c>
      <c r="I156">
        <f>IF(AND(SUM(B156:F156)&gt;0,Sheet1!P155&gt;1),1,0)</f>
        <v>1</v>
      </c>
      <c r="J156">
        <f>IF(AND(SUM(B156:F156)&gt;0,Sheet1!P155&lt;1),1,0)</f>
        <v>0</v>
      </c>
    </row>
    <row r="157" spans="1:10" x14ac:dyDescent="0.2">
      <c r="A157">
        <v>154</v>
      </c>
      <c r="B157">
        <f>IF(SUM(Sheet1!$AB156:$AF156)&gt;2,Sheet1!AB156,0)</f>
        <v>9</v>
      </c>
      <c r="C157">
        <f>IF(SUM(Sheet1!$AB156:$AF156)&gt;2,Sheet1!AC156,0)</f>
        <v>49</v>
      </c>
      <c r="D157">
        <f>IF(SUM(Sheet1!$AB156:$AF156)&gt;2,Sheet1!AD156,0)</f>
        <v>55</v>
      </c>
      <c r="E157">
        <f>IF(SUM(Sheet1!$AB156:$AF156)&gt;2,Sheet1!AE156,0)</f>
        <v>33</v>
      </c>
      <c r="F157">
        <f>IF(SUM(Sheet1!$AB156:$AF156)&gt;2,Sheet1!AF156,0)</f>
        <v>2</v>
      </c>
      <c r="I157">
        <f>IF(AND(SUM(B157:F157)&gt;0,Sheet1!P156&gt;1),1,0)</f>
        <v>0</v>
      </c>
      <c r="J157">
        <f>IF(AND(SUM(B157:F157)&gt;0,Sheet1!P156&lt;1),1,0)</f>
        <v>1</v>
      </c>
    </row>
    <row r="158" spans="1:10" x14ac:dyDescent="0.2">
      <c r="A158">
        <v>155</v>
      </c>
      <c r="B158">
        <f>IF(SUM(Sheet1!$AB157:$AF157)&gt;2,Sheet1!AB157,0)</f>
        <v>0</v>
      </c>
      <c r="C158">
        <f>IF(SUM(Sheet1!$AB157:$AF157)&gt;2,Sheet1!AC157,0)</f>
        <v>0</v>
      </c>
      <c r="D158">
        <f>IF(SUM(Sheet1!$AB157:$AF157)&gt;2,Sheet1!AD157,0)</f>
        <v>0</v>
      </c>
      <c r="E158">
        <f>IF(SUM(Sheet1!$AB157:$AF157)&gt;2,Sheet1!AE157,0)</f>
        <v>0</v>
      </c>
      <c r="F158">
        <f>IF(SUM(Sheet1!$AB157:$AF157)&gt;2,Sheet1!AF157,0)</f>
        <v>0</v>
      </c>
      <c r="I158">
        <f>IF(AND(SUM(B158:F158)&gt;0,Sheet1!P157&gt;1),1,0)</f>
        <v>0</v>
      </c>
      <c r="J158">
        <f>IF(AND(SUM(B158:F158)&gt;0,Sheet1!P157&lt;1),1,0)</f>
        <v>0</v>
      </c>
    </row>
    <row r="159" spans="1:10" x14ac:dyDescent="0.2">
      <c r="A159">
        <v>156</v>
      </c>
      <c r="B159">
        <f>IF(SUM(Sheet1!$AB158:$AF158)&gt;2,Sheet1!AB158,0)</f>
        <v>0</v>
      </c>
      <c r="C159">
        <f>IF(SUM(Sheet1!$AB158:$AF158)&gt;2,Sheet1!AC158,0)</f>
        <v>0</v>
      </c>
      <c r="D159">
        <f>IF(SUM(Sheet1!$AB158:$AF158)&gt;2,Sheet1!AD158,0)</f>
        <v>0</v>
      </c>
      <c r="E159">
        <f>IF(SUM(Sheet1!$AB158:$AF158)&gt;2,Sheet1!AE158,0)</f>
        <v>0</v>
      </c>
      <c r="F159">
        <f>IF(SUM(Sheet1!$AB158:$AF158)&gt;2,Sheet1!AF158,0)</f>
        <v>0</v>
      </c>
      <c r="I159">
        <f>IF(AND(SUM(B159:F159)&gt;0,Sheet1!P158&gt;1),1,0)</f>
        <v>0</v>
      </c>
      <c r="J159">
        <f>IF(AND(SUM(B159:F159)&gt;0,Sheet1!P158&lt;1),1,0)</f>
        <v>0</v>
      </c>
    </row>
    <row r="160" spans="1:10" x14ac:dyDescent="0.2">
      <c r="A160">
        <v>157</v>
      </c>
      <c r="B160">
        <f>IF(SUM(Sheet1!$AB159:$AF159)&gt;2,Sheet1!AB159,0)</f>
        <v>0</v>
      </c>
      <c r="C160">
        <f>IF(SUM(Sheet1!$AB159:$AF159)&gt;2,Sheet1!AC159,0)</f>
        <v>0</v>
      </c>
      <c r="D160">
        <f>IF(SUM(Sheet1!$AB159:$AF159)&gt;2,Sheet1!AD159,0)</f>
        <v>0</v>
      </c>
      <c r="E160">
        <f>IF(SUM(Sheet1!$AB159:$AF159)&gt;2,Sheet1!AE159,0)</f>
        <v>0</v>
      </c>
      <c r="F160">
        <f>IF(SUM(Sheet1!$AB159:$AF159)&gt;2,Sheet1!AF159,0)</f>
        <v>0</v>
      </c>
      <c r="I160">
        <f>IF(AND(SUM(B160:F160)&gt;0,Sheet1!P159&gt;1),1,0)</f>
        <v>0</v>
      </c>
      <c r="J160">
        <f>IF(AND(SUM(B160:F160)&gt;0,Sheet1!P159&lt;1),1,0)</f>
        <v>0</v>
      </c>
    </row>
    <row r="161" spans="1:10" x14ac:dyDescent="0.2">
      <c r="A161">
        <v>158</v>
      </c>
      <c r="B161">
        <f>IF(SUM(Sheet1!$AB160:$AF160)&gt;2,Sheet1!AB160,0)</f>
        <v>0</v>
      </c>
      <c r="C161">
        <f>IF(SUM(Sheet1!$AB160:$AF160)&gt;2,Sheet1!AC160,0)</f>
        <v>2</v>
      </c>
      <c r="D161">
        <f>IF(SUM(Sheet1!$AB160:$AF160)&gt;2,Sheet1!AD160,0)</f>
        <v>1</v>
      </c>
      <c r="E161">
        <f>IF(SUM(Sheet1!$AB160:$AF160)&gt;2,Sheet1!AE160,0)</f>
        <v>0</v>
      </c>
      <c r="F161">
        <f>IF(SUM(Sheet1!$AB160:$AF160)&gt;2,Sheet1!AF160,0)</f>
        <v>6</v>
      </c>
      <c r="I161">
        <f>IF(AND(SUM(B161:F161)&gt;0,Sheet1!P160&gt;1),1,0)</f>
        <v>0</v>
      </c>
      <c r="J161">
        <f>IF(AND(SUM(B161:F161)&gt;0,Sheet1!P160&lt;1),1,0)</f>
        <v>1</v>
      </c>
    </row>
    <row r="162" spans="1:10" x14ac:dyDescent="0.2">
      <c r="A162">
        <v>159</v>
      </c>
      <c r="B162">
        <f>IF(SUM(Sheet1!$AB161:$AF161)&gt;2,Sheet1!AB161,0)</f>
        <v>0</v>
      </c>
      <c r="C162">
        <f>IF(SUM(Sheet1!$AB161:$AF161)&gt;2,Sheet1!AC161,0)</f>
        <v>0</v>
      </c>
      <c r="D162">
        <f>IF(SUM(Sheet1!$AB161:$AF161)&gt;2,Sheet1!AD161,0)</f>
        <v>0</v>
      </c>
      <c r="E162">
        <f>IF(SUM(Sheet1!$AB161:$AF161)&gt;2,Sheet1!AE161,0)</f>
        <v>0</v>
      </c>
      <c r="F162">
        <f>IF(SUM(Sheet1!$AB161:$AF161)&gt;2,Sheet1!AF161,0)</f>
        <v>0</v>
      </c>
      <c r="I162">
        <f>IF(AND(SUM(B162:F162)&gt;0,Sheet1!P161&gt;1),1,0)</f>
        <v>0</v>
      </c>
      <c r="J162">
        <f>IF(AND(SUM(B162:F162)&gt;0,Sheet1!P161&lt;1),1,0)</f>
        <v>0</v>
      </c>
    </row>
    <row r="163" spans="1:10" x14ac:dyDescent="0.2">
      <c r="A163">
        <v>160</v>
      </c>
      <c r="B163">
        <f>IF(SUM(Sheet1!$AB162:$AF162)&gt;2,Sheet1!AB162,0)</f>
        <v>0</v>
      </c>
      <c r="C163">
        <f>IF(SUM(Sheet1!$AB162:$AF162)&gt;2,Sheet1!AC162,0)</f>
        <v>0</v>
      </c>
      <c r="D163">
        <f>IF(SUM(Sheet1!$AB162:$AF162)&gt;2,Sheet1!AD162,0)</f>
        <v>0</v>
      </c>
      <c r="E163">
        <f>IF(SUM(Sheet1!$AB162:$AF162)&gt;2,Sheet1!AE162,0)</f>
        <v>0</v>
      </c>
      <c r="F163">
        <f>IF(SUM(Sheet1!$AB162:$AF162)&gt;2,Sheet1!AF162,0)</f>
        <v>0</v>
      </c>
      <c r="I163" t="e">
        <f>IF(AND(SUM(B163:F163)&gt;0,Sheet1!P162&gt;1),1,0)</f>
        <v>#DIV/0!</v>
      </c>
      <c r="J163" t="e">
        <f>IF(AND(SUM(B163:F163)&gt;0,Sheet1!P162&lt;1),1,0)</f>
        <v>#DIV/0!</v>
      </c>
    </row>
    <row r="164" spans="1:10" x14ac:dyDescent="0.2">
      <c r="A164">
        <v>161</v>
      </c>
      <c r="B164">
        <f>IF(SUM(Sheet1!$AB163:$AF163)&gt;2,Sheet1!AB163,0)</f>
        <v>0</v>
      </c>
      <c r="C164">
        <f>IF(SUM(Sheet1!$AB163:$AF163)&gt;2,Sheet1!AC163,0)</f>
        <v>0</v>
      </c>
      <c r="D164">
        <f>IF(SUM(Sheet1!$AB163:$AF163)&gt;2,Sheet1!AD163,0)</f>
        <v>0</v>
      </c>
      <c r="E164">
        <f>IF(SUM(Sheet1!$AB163:$AF163)&gt;2,Sheet1!AE163,0)</f>
        <v>0</v>
      </c>
      <c r="F164">
        <f>IF(SUM(Sheet1!$AB163:$AF163)&gt;2,Sheet1!AF163,0)</f>
        <v>0</v>
      </c>
      <c r="I164">
        <f>IF(AND(SUM(B164:F164)&gt;0,Sheet1!P163&gt;1),1,0)</f>
        <v>0</v>
      </c>
      <c r="J164">
        <f>IF(AND(SUM(B164:F164)&gt;0,Sheet1!P163&lt;1),1,0)</f>
        <v>0</v>
      </c>
    </row>
    <row r="165" spans="1:10" x14ac:dyDescent="0.2">
      <c r="A165">
        <v>162</v>
      </c>
      <c r="B165">
        <f>IF(SUM(Sheet1!$AB164:$AF164)&gt;2,Sheet1!AB164,0)</f>
        <v>0</v>
      </c>
      <c r="C165">
        <f>IF(SUM(Sheet1!$AB164:$AF164)&gt;2,Sheet1!AC164,0)</f>
        <v>0</v>
      </c>
      <c r="D165">
        <f>IF(SUM(Sheet1!$AB164:$AF164)&gt;2,Sheet1!AD164,0)</f>
        <v>0</v>
      </c>
      <c r="E165">
        <f>IF(SUM(Sheet1!$AB164:$AF164)&gt;2,Sheet1!AE164,0)</f>
        <v>0</v>
      </c>
      <c r="F165">
        <f>IF(SUM(Sheet1!$AB164:$AF164)&gt;2,Sheet1!AF164,0)</f>
        <v>0</v>
      </c>
      <c r="I165" t="e">
        <f>IF(AND(SUM(B165:F165)&gt;0,Sheet1!P164&gt;1),1,0)</f>
        <v>#DIV/0!</v>
      </c>
      <c r="J165" t="e">
        <f>IF(AND(SUM(B165:F165)&gt;0,Sheet1!P164&lt;1),1,0)</f>
        <v>#DIV/0!</v>
      </c>
    </row>
    <row r="166" spans="1:10" x14ac:dyDescent="0.2">
      <c r="A166">
        <v>163</v>
      </c>
      <c r="B166">
        <f>IF(SUM(Sheet1!$AB165:$AF165)&gt;2,Sheet1!AB165,0)</f>
        <v>0</v>
      </c>
      <c r="C166">
        <f>IF(SUM(Sheet1!$AB165:$AF165)&gt;2,Sheet1!AC165,0)</f>
        <v>0</v>
      </c>
      <c r="D166">
        <f>IF(SUM(Sheet1!$AB165:$AF165)&gt;2,Sheet1!AD165,0)</f>
        <v>0</v>
      </c>
      <c r="E166">
        <f>IF(SUM(Sheet1!$AB165:$AF165)&gt;2,Sheet1!AE165,0)</f>
        <v>0</v>
      </c>
      <c r="F166">
        <f>IF(SUM(Sheet1!$AB165:$AF165)&gt;2,Sheet1!AF165,0)</f>
        <v>0</v>
      </c>
      <c r="I166">
        <f>IF(AND(SUM(B166:F166)&gt;0,Sheet1!P165&gt;1),1,0)</f>
        <v>0</v>
      </c>
      <c r="J166">
        <f>IF(AND(SUM(B166:F166)&gt;0,Sheet1!P165&lt;1),1,0)</f>
        <v>0</v>
      </c>
    </row>
    <row r="167" spans="1:10" x14ac:dyDescent="0.2">
      <c r="A167">
        <v>164</v>
      </c>
      <c r="B167">
        <f>IF(SUM(Sheet1!$AB166:$AF166)&gt;2,Sheet1!AB166,0)</f>
        <v>0</v>
      </c>
      <c r="C167">
        <f>IF(SUM(Sheet1!$AB166:$AF166)&gt;2,Sheet1!AC166,0)</f>
        <v>0</v>
      </c>
      <c r="D167">
        <f>IF(SUM(Sheet1!$AB166:$AF166)&gt;2,Sheet1!AD166,0)</f>
        <v>0</v>
      </c>
      <c r="E167">
        <f>IF(SUM(Sheet1!$AB166:$AF166)&gt;2,Sheet1!AE166,0)</f>
        <v>0</v>
      </c>
      <c r="F167">
        <f>IF(SUM(Sheet1!$AB166:$AF166)&gt;2,Sheet1!AF166,0)</f>
        <v>0</v>
      </c>
      <c r="I167">
        <f>IF(AND(SUM(B167:F167)&gt;0,Sheet1!P166&gt;1),1,0)</f>
        <v>0</v>
      </c>
      <c r="J167">
        <f>IF(AND(SUM(B167:F167)&gt;0,Sheet1!P166&lt;1),1,0)</f>
        <v>0</v>
      </c>
    </row>
    <row r="168" spans="1:10" x14ac:dyDescent="0.2">
      <c r="A168">
        <v>165</v>
      </c>
      <c r="B168">
        <f>IF(SUM(Sheet1!$AB167:$AF167)&gt;2,Sheet1!AB167,0)</f>
        <v>0</v>
      </c>
      <c r="C168">
        <f>IF(SUM(Sheet1!$AB167:$AF167)&gt;2,Sheet1!AC167,0)</f>
        <v>0</v>
      </c>
      <c r="D168">
        <f>IF(SUM(Sheet1!$AB167:$AF167)&gt;2,Sheet1!AD167,0)</f>
        <v>0</v>
      </c>
      <c r="E168">
        <f>IF(SUM(Sheet1!$AB167:$AF167)&gt;2,Sheet1!AE167,0)</f>
        <v>0</v>
      </c>
      <c r="F168">
        <f>IF(SUM(Sheet1!$AB167:$AF167)&gt;2,Sheet1!AF167,0)</f>
        <v>0</v>
      </c>
      <c r="I168">
        <f>IF(AND(SUM(B168:F168)&gt;0,Sheet1!P167&gt;1),1,0)</f>
        <v>0</v>
      </c>
      <c r="J168">
        <f>IF(AND(SUM(B168:F168)&gt;0,Sheet1!P167&lt;1),1,0)</f>
        <v>0</v>
      </c>
    </row>
    <row r="169" spans="1:10" x14ac:dyDescent="0.2">
      <c r="A169">
        <v>166</v>
      </c>
      <c r="B169">
        <f>IF(SUM(Sheet1!$AB168:$AF168)&gt;2,Sheet1!AB168,0)</f>
        <v>0</v>
      </c>
      <c r="C169">
        <f>IF(SUM(Sheet1!$AB168:$AF168)&gt;2,Sheet1!AC168,0)</f>
        <v>0</v>
      </c>
      <c r="D169">
        <f>IF(SUM(Sheet1!$AB168:$AF168)&gt;2,Sheet1!AD168,0)</f>
        <v>0</v>
      </c>
      <c r="E169">
        <f>IF(SUM(Sheet1!$AB168:$AF168)&gt;2,Sheet1!AE168,0)</f>
        <v>0</v>
      </c>
      <c r="F169">
        <f>IF(SUM(Sheet1!$AB168:$AF168)&gt;2,Sheet1!AF168,0)</f>
        <v>0</v>
      </c>
      <c r="I169" t="e">
        <f>IF(AND(SUM(B169:F169)&gt;0,Sheet1!P168&gt;1),1,0)</f>
        <v>#DIV/0!</v>
      </c>
      <c r="J169" t="e">
        <f>IF(AND(SUM(B169:F169)&gt;0,Sheet1!P168&lt;1),1,0)</f>
        <v>#DIV/0!</v>
      </c>
    </row>
    <row r="170" spans="1:10" x14ac:dyDescent="0.2">
      <c r="A170">
        <v>167</v>
      </c>
      <c r="B170">
        <f>IF(SUM(Sheet1!$AB169:$AF169)&gt;2,Sheet1!AB169,0)</f>
        <v>0</v>
      </c>
      <c r="C170">
        <f>IF(SUM(Sheet1!$AB169:$AF169)&gt;2,Sheet1!AC169,0)</f>
        <v>0</v>
      </c>
      <c r="D170">
        <f>IF(SUM(Sheet1!$AB169:$AF169)&gt;2,Sheet1!AD169,0)</f>
        <v>0</v>
      </c>
      <c r="E170">
        <f>IF(SUM(Sheet1!$AB169:$AF169)&gt;2,Sheet1!AE169,0)</f>
        <v>0</v>
      </c>
      <c r="F170">
        <f>IF(SUM(Sheet1!$AB169:$AF169)&gt;2,Sheet1!AF169,0)</f>
        <v>0</v>
      </c>
      <c r="I170">
        <f>IF(AND(SUM(B170:F170)&gt;0,Sheet1!P169&gt;1),1,0)</f>
        <v>0</v>
      </c>
      <c r="J170">
        <f>IF(AND(SUM(B170:F170)&gt;0,Sheet1!P169&lt;1),1,0)</f>
        <v>0</v>
      </c>
    </row>
    <row r="171" spans="1:10" x14ac:dyDescent="0.2">
      <c r="A171">
        <v>168</v>
      </c>
      <c r="B171">
        <f>IF(SUM(Sheet1!$AB170:$AF170)&gt;2,Sheet1!AB170,0)</f>
        <v>0</v>
      </c>
      <c r="C171">
        <f>IF(SUM(Sheet1!$AB170:$AF170)&gt;2,Sheet1!AC170,0)</f>
        <v>0</v>
      </c>
      <c r="D171">
        <f>IF(SUM(Sheet1!$AB170:$AF170)&gt;2,Sheet1!AD170,0)</f>
        <v>0</v>
      </c>
      <c r="E171">
        <f>IF(SUM(Sheet1!$AB170:$AF170)&gt;2,Sheet1!AE170,0)</f>
        <v>0</v>
      </c>
      <c r="F171">
        <f>IF(SUM(Sheet1!$AB170:$AF170)&gt;2,Sheet1!AF170,0)</f>
        <v>0</v>
      </c>
      <c r="I171">
        <f>IF(AND(SUM(B171:F171)&gt;0,Sheet1!P170&gt;1),1,0)</f>
        <v>0</v>
      </c>
      <c r="J171">
        <f>IF(AND(SUM(B171:F171)&gt;0,Sheet1!P170&lt;1),1,0)</f>
        <v>0</v>
      </c>
    </row>
    <row r="172" spans="1:10" x14ac:dyDescent="0.2">
      <c r="A172">
        <v>169</v>
      </c>
      <c r="B172">
        <f>IF(SUM(Sheet1!$AB171:$AF171)&gt;2,Sheet1!AB171,0)</f>
        <v>0</v>
      </c>
      <c r="C172">
        <f>IF(SUM(Sheet1!$AB171:$AF171)&gt;2,Sheet1!AC171,0)</f>
        <v>0</v>
      </c>
      <c r="D172">
        <f>IF(SUM(Sheet1!$AB171:$AF171)&gt;2,Sheet1!AD171,0)</f>
        <v>0</v>
      </c>
      <c r="E172">
        <f>IF(SUM(Sheet1!$AB171:$AF171)&gt;2,Sheet1!AE171,0)</f>
        <v>0</v>
      </c>
      <c r="F172">
        <f>IF(SUM(Sheet1!$AB171:$AF171)&gt;2,Sheet1!AF171,0)</f>
        <v>0</v>
      </c>
      <c r="I172">
        <f>IF(AND(SUM(B172:F172)&gt;0,Sheet1!P171&gt;1),1,0)</f>
        <v>0</v>
      </c>
      <c r="J172">
        <f>IF(AND(SUM(B172:F172)&gt;0,Sheet1!P171&lt;1),1,0)</f>
        <v>0</v>
      </c>
    </row>
    <row r="173" spans="1:10" x14ac:dyDescent="0.2">
      <c r="A173">
        <v>170</v>
      </c>
      <c r="B173">
        <f>IF(SUM(Sheet1!$AB172:$AF172)&gt;2,Sheet1!AB172,0)</f>
        <v>0</v>
      </c>
      <c r="C173">
        <f>IF(SUM(Sheet1!$AB172:$AF172)&gt;2,Sheet1!AC172,0)</f>
        <v>10</v>
      </c>
      <c r="D173">
        <f>IF(SUM(Sheet1!$AB172:$AF172)&gt;2,Sheet1!AD172,0)</f>
        <v>49</v>
      </c>
      <c r="E173">
        <f>IF(SUM(Sheet1!$AB172:$AF172)&gt;2,Sheet1!AE172,0)</f>
        <v>76</v>
      </c>
      <c r="F173">
        <f>IF(SUM(Sheet1!$AB172:$AF172)&gt;2,Sheet1!AF172,0)</f>
        <v>201</v>
      </c>
      <c r="I173">
        <f>IF(AND(SUM(B173:F173)&gt;0,Sheet1!P172&gt;1),1,0)</f>
        <v>0</v>
      </c>
      <c r="J173">
        <f>IF(AND(SUM(B173:F173)&gt;0,Sheet1!P172&lt;1),1,0)</f>
        <v>1</v>
      </c>
    </row>
    <row r="174" spans="1:10" x14ac:dyDescent="0.2">
      <c r="A174">
        <v>171</v>
      </c>
      <c r="B174">
        <f>IF(SUM(Sheet1!$AB173:$AF173)&gt;2,Sheet1!AB173,0)</f>
        <v>0</v>
      </c>
      <c r="C174">
        <f>IF(SUM(Sheet1!$AB173:$AF173)&gt;2,Sheet1!AC173,0)</f>
        <v>0</v>
      </c>
      <c r="D174">
        <f>IF(SUM(Sheet1!$AB173:$AF173)&gt;2,Sheet1!AD173,0)</f>
        <v>0</v>
      </c>
      <c r="E174">
        <f>IF(SUM(Sheet1!$AB173:$AF173)&gt;2,Sheet1!AE173,0)</f>
        <v>0</v>
      </c>
      <c r="F174">
        <f>IF(SUM(Sheet1!$AB173:$AF173)&gt;2,Sheet1!AF173,0)</f>
        <v>0</v>
      </c>
      <c r="I174">
        <f>IF(AND(SUM(B174:F174)&gt;0,Sheet1!P173&gt;1),1,0)</f>
        <v>0</v>
      </c>
      <c r="J174">
        <f>IF(AND(SUM(B174:F174)&gt;0,Sheet1!P173&lt;1),1,0)</f>
        <v>0</v>
      </c>
    </row>
    <row r="175" spans="1:10" x14ac:dyDescent="0.2">
      <c r="A175">
        <v>172</v>
      </c>
      <c r="B175">
        <f>IF(SUM(Sheet1!$AB174:$AF174)&gt;2,Sheet1!AB174,0)</f>
        <v>0</v>
      </c>
      <c r="C175">
        <f>IF(SUM(Sheet1!$AB174:$AF174)&gt;2,Sheet1!AC174,0)</f>
        <v>0</v>
      </c>
      <c r="D175">
        <f>IF(SUM(Sheet1!$AB174:$AF174)&gt;2,Sheet1!AD174,0)</f>
        <v>0</v>
      </c>
      <c r="E175">
        <f>IF(SUM(Sheet1!$AB174:$AF174)&gt;2,Sheet1!AE174,0)</f>
        <v>0</v>
      </c>
      <c r="F175">
        <f>IF(SUM(Sheet1!$AB174:$AF174)&gt;2,Sheet1!AF174,0)</f>
        <v>0</v>
      </c>
      <c r="I175">
        <f>IF(AND(SUM(B175:F175)&gt;0,Sheet1!P174&gt;1),1,0)</f>
        <v>0</v>
      </c>
      <c r="J175">
        <f>IF(AND(SUM(B175:F175)&gt;0,Sheet1!P174&lt;1),1,0)</f>
        <v>0</v>
      </c>
    </row>
    <row r="176" spans="1:10" x14ac:dyDescent="0.2">
      <c r="A176">
        <v>173</v>
      </c>
      <c r="B176">
        <f>IF(SUM(Sheet1!$AB175:$AF175)&gt;2,Sheet1!AB175,0)</f>
        <v>0</v>
      </c>
      <c r="C176">
        <f>IF(SUM(Sheet1!$AB175:$AF175)&gt;2,Sheet1!AC175,0)</f>
        <v>0</v>
      </c>
      <c r="D176">
        <f>IF(SUM(Sheet1!$AB175:$AF175)&gt;2,Sheet1!AD175,0)</f>
        <v>3</v>
      </c>
      <c r="E176">
        <f>IF(SUM(Sheet1!$AB175:$AF175)&gt;2,Sheet1!AE175,0)</f>
        <v>0</v>
      </c>
      <c r="F176">
        <f>IF(SUM(Sheet1!$AB175:$AF175)&gt;2,Sheet1!AF175,0)</f>
        <v>0</v>
      </c>
      <c r="I176">
        <f>IF(AND(SUM(B176:F176)&gt;0,Sheet1!P175&gt;1),1,0)</f>
        <v>0</v>
      </c>
      <c r="J176">
        <f>IF(AND(SUM(B176:F176)&gt;0,Sheet1!P175&lt;1),1,0)</f>
        <v>1</v>
      </c>
    </row>
    <row r="177" spans="1:10" x14ac:dyDescent="0.2">
      <c r="A177">
        <v>174</v>
      </c>
      <c r="B177">
        <f>IF(SUM(Sheet1!$AB176:$AF176)&gt;2,Sheet1!AB176,0)</f>
        <v>0</v>
      </c>
      <c r="C177">
        <f>IF(SUM(Sheet1!$AB176:$AF176)&gt;2,Sheet1!AC176,0)</f>
        <v>0</v>
      </c>
      <c r="D177">
        <f>IF(SUM(Sheet1!$AB176:$AF176)&gt;2,Sheet1!AD176,0)</f>
        <v>0</v>
      </c>
      <c r="E177">
        <f>IF(SUM(Sheet1!$AB176:$AF176)&gt;2,Sheet1!AE176,0)</f>
        <v>0</v>
      </c>
      <c r="F177">
        <f>IF(SUM(Sheet1!$AB176:$AF176)&gt;2,Sheet1!AF176,0)</f>
        <v>0</v>
      </c>
      <c r="I177">
        <f>IF(AND(SUM(B177:F177)&gt;0,Sheet1!P176&gt;1),1,0)</f>
        <v>0</v>
      </c>
      <c r="J177">
        <f>IF(AND(SUM(B177:F177)&gt;0,Sheet1!P176&lt;1),1,0)</f>
        <v>0</v>
      </c>
    </row>
    <row r="178" spans="1:10" x14ac:dyDescent="0.2">
      <c r="A178">
        <v>175</v>
      </c>
      <c r="B178">
        <f>IF(SUM(Sheet1!$AB177:$AF177)&gt;2,Sheet1!AB177,0)</f>
        <v>0</v>
      </c>
      <c r="C178">
        <f>IF(SUM(Sheet1!$AB177:$AF177)&gt;2,Sheet1!AC177,0)</f>
        <v>0</v>
      </c>
      <c r="D178">
        <f>IF(SUM(Sheet1!$AB177:$AF177)&gt;2,Sheet1!AD177,0)</f>
        <v>0</v>
      </c>
      <c r="E178">
        <f>IF(SUM(Sheet1!$AB177:$AF177)&gt;2,Sheet1!AE177,0)</f>
        <v>0</v>
      </c>
      <c r="F178">
        <f>IF(SUM(Sheet1!$AB177:$AF177)&gt;2,Sheet1!AF177,0)</f>
        <v>0</v>
      </c>
      <c r="I178">
        <f>IF(AND(SUM(B178:F178)&gt;0,Sheet1!P177&gt;1),1,0)</f>
        <v>0</v>
      </c>
      <c r="J178">
        <f>IF(AND(SUM(B178:F178)&gt;0,Sheet1!P177&lt;1),1,0)</f>
        <v>0</v>
      </c>
    </row>
    <row r="179" spans="1:10" x14ac:dyDescent="0.2">
      <c r="A179">
        <v>176</v>
      </c>
      <c r="B179">
        <f>IF(SUM(Sheet1!$AB178:$AF178)&gt;2,Sheet1!AB178,0)</f>
        <v>0</v>
      </c>
      <c r="C179">
        <f>IF(SUM(Sheet1!$AB178:$AF178)&gt;2,Sheet1!AC178,0)</f>
        <v>0</v>
      </c>
      <c r="D179">
        <f>IF(SUM(Sheet1!$AB178:$AF178)&gt;2,Sheet1!AD178,0)</f>
        <v>0</v>
      </c>
      <c r="E179">
        <f>IF(SUM(Sheet1!$AB178:$AF178)&gt;2,Sheet1!AE178,0)</f>
        <v>0</v>
      </c>
      <c r="F179">
        <f>IF(SUM(Sheet1!$AB178:$AF178)&gt;2,Sheet1!AF178,0)</f>
        <v>0</v>
      </c>
      <c r="I179">
        <f>IF(AND(SUM(B179:F179)&gt;0,Sheet1!P178&gt;1),1,0)</f>
        <v>0</v>
      </c>
      <c r="J179">
        <f>IF(AND(SUM(B179:F179)&gt;0,Sheet1!P178&lt;1),1,0)</f>
        <v>0</v>
      </c>
    </row>
    <row r="180" spans="1:10" x14ac:dyDescent="0.2">
      <c r="A180">
        <v>177</v>
      </c>
      <c r="B180">
        <f>IF(SUM(Sheet1!$AB179:$AF179)&gt;2,Sheet1!AB179,0)</f>
        <v>0</v>
      </c>
      <c r="C180">
        <f>IF(SUM(Sheet1!$AB179:$AF179)&gt;2,Sheet1!AC179,0)</f>
        <v>0</v>
      </c>
      <c r="D180">
        <f>IF(SUM(Sheet1!$AB179:$AF179)&gt;2,Sheet1!AD179,0)</f>
        <v>0</v>
      </c>
      <c r="E180">
        <f>IF(SUM(Sheet1!$AB179:$AF179)&gt;2,Sheet1!AE179,0)</f>
        <v>0</v>
      </c>
      <c r="F180">
        <f>IF(SUM(Sheet1!$AB179:$AF179)&gt;2,Sheet1!AF179,0)</f>
        <v>0</v>
      </c>
      <c r="I180">
        <f>IF(AND(SUM(B180:F180)&gt;0,Sheet1!P179&gt;1),1,0)</f>
        <v>0</v>
      </c>
      <c r="J180">
        <f>IF(AND(SUM(B180:F180)&gt;0,Sheet1!P179&lt;1),1,0)</f>
        <v>0</v>
      </c>
    </row>
    <row r="181" spans="1:10" x14ac:dyDescent="0.2">
      <c r="A181">
        <v>178</v>
      </c>
      <c r="B181">
        <f>IF(SUM(Sheet1!$AB180:$AF180)&gt;2,Sheet1!AB180,0)</f>
        <v>0</v>
      </c>
      <c r="C181">
        <f>IF(SUM(Sheet1!$AB180:$AF180)&gt;2,Sheet1!AC180,0)</f>
        <v>0</v>
      </c>
      <c r="D181">
        <f>IF(SUM(Sheet1!$AB180:$AF180)&gt;2,Sheet1!AD180,0)</f>
        <v>0</v>
      </c>
      <c r="E181">
        <f>IF(SUM(Sheet1!$AB180:$AF180)&gt;2,Sheet1!AE180,0)</f>
        <v>0</v>
      </c>
      <c r="F181">
        <f>IF(SUM(Sheet1!$AB180:$AF180)&gt;2,Sheet1!AF180,0)</f>
        <v>0</v>
      </c>
      <c r="I181">
        <f>IF(AND(SUM(B181:F181)&gt;0,Sheet1!P180&gt;1),1,0)</f>
        <v>0</v>
      </c>
      <c r="J181">
        <f>IF(AND(SUM(B181:F181)&gt;0,Sheet1!P180&lt;1),1,0)</f>
        <v>0</v>
      </c>
    </row>
    <row r="182" spans="1:10" x14ac:dyDescent="0.2">
      <c r="A182">
        <v>179</v>
      </c>
      <c r="B182">
        <f>IF(SUM(Sheet1!$AB181:$AF181)&gt;2,Sheet1!AB181,0)</f>
        <v>0</v>
      </c>
      <c r="C182">
        <f>IF(SUM(Sheet1!$AB181:$AF181)&gt;2,Sheet1!AC181,0)</f>
        <v>0</v>
      </c>
      <c r="D182">
        <f>IF(SUM(Sheet1!$AB181:$AF181)&gt;2,Sheet1!AD181,0)</f>
        <v>3</v>
      </c>
      <c r="E182">
        <f>IF(SUM(Sheet1!$AB181:$AF181)&gt;2,Sheet1!AE181,0)</f>
        <v>0</v>
      </c>
      <c r="F182">
        <f>IF(SUM(Sheet1!$AB181:$AF181)&gt;2,Sheet1!AF181,0)</f>
        <v>0</v>
      </c>
      <c r="I182">
        <f>IF(AND(SUM(B182:F182)&gt;0,Sheet1!P181&gt;1),1,0)</f>
        <v>0</v>
      </c>
      <c r="J182">
        <f>IF(AND(SUM(B182:F182)&gt;0,Sheet1!P181&lt;1),1,0)</f>
        <v>1</v>
      </c>
    </row>
    <row r="183" spans="1:10" x14ac:dyDescent="0.2">
      <c r="A183">
        <v>180</v>
      </c>
      <c r="B183">
        <f>IF(SUM(Sheet1!$AB182:$AF182)&gt;2,Sheet1!AB182,0)</f>
        <v>0</v>
      </c>
      <c r="C183">
        <f>IF(SUM(Sheet1!$AB182:$AF182)&gt;2,Sheet1!AC182,0)</f>
        <v>0</v>
      </c>
      <c r="D183">
        <f>IF(SUM(Sheet1!$AB182:$AF182)&gt;2,Sheet1!AD182,0)</f>
        <v>0</v>
      </c>
      <c r="E183">
        <f>IF(SUM(Sheet1!$AB182:$AF182)&gt;2,Sheet1!AE182,0)</f>
        <v>0</v>
      </c>
      <c r="F183">
        <f>IF(SUM(Sheet1!$AB182:$AF182)&gt;2,Sheet1!AF182,0)</f>
        <v>0</v>
      </c>
      <c r="I183">
        <f>IF(AND(SUM(B183:F183)&gt;0,Sheet1!P182&gt;1),1,0)</f>
        <v>0</v>
      </c>
      <c r="J183">
        <f>IF(AND(SUM(B183:F183)&gt;0,Sheet1!P182&lt;1),1,0)</f>
        <v>0</v>
      </c>
    </row>
    <row r="184" spans="1:10" x14ac:dyDescent="0.2">
      <c r="A184">
        <v>181</v>
      </c>
      <c r="B184">
        <f>IF(SUM(Sheet1!$AB183:$AF183)&gt;2,Sheet1!AB183,0)</f>
        <v>0</v>
      </c>
      <c r="C184">
        <f>IF(SUM(Sheet1!$AB183:$AF183)&gt;2,Sheet1!AC183,0)</f>
        <v>0</v>
      </c>
      <c r="D184">
        <f>IF(SUM(Sheet1!$AB183:$AF183)&gt;2,Sheet1!AD183,0)</f>
        <v>0</v>
      </c>
      <c r="E184">
        <f>IF(SUM(Sheet1!$AB183:$AF183)&gt;2,Sheet1!AE183,0)</f>
        <v>0</v>
      </c>
      <c r="F184">
        <f>IF(SUM(Sheet1!$AB183:$AF183)&gt;2,Sheet1!AF183,0)</f>
        <v>0</v>
      </c>
      <c r="I184">
        <f>IF(AND(SUM(B184:F184)&gt;0,Sheet1!P183&gt;1),1,0)</f>
        <v>0</v>
      </c>
      <c r="J184">
        <f>IF(AND(SUM(B184:F184)&gt;0,Sheet1!P183&lt;1),1,0)</f>
        <v>0</v>
      </c>
    </row>
    <row r="185" spans="1:10" x14ac:dyDescent="0.2">
      <c r="A185">
        <v>182</v>
      </c>
      <c r="B185">
        <f>IF(SUM(Sheet1!$AB184:$AF184)&gt;2,Sheet1!AB184,0)</f>
        <v>0</v>
      </c>
      <c r="C185">
        <f>IF(SUM(Sheet1!$AB184:$AF184)&gt;2,Sheet1!AC184,0)</f>
        <v>0</v>
      </c>
      <c r="D185">
        <f>IF(SUM(Sheet1!$AB184:$AF184)&gt;2,Sheet1!AD184,0)</f>
        <v>0</v>
      </c>
      <c r="E185">
        <f>IF(SUM(Sheet1!$AB184:$AF184)&gt;2,Sheet1!AE184,0)</f>
        <v>0</v>
      </c>
      <c r="F185">
        <f>IF(SUM(Sheet1!$AB184:$AF184)&gt;2,Sheet1!AF184,0)</f>
        <v>0</v>
      </c>
      <c r="I185">
        <f>IF(AND(SUM(B185:F185)&gt;0,Sheet1!P184&gt;1),1,0)</f>
        <v>0</v>
      </c>
      <c r="J185">
        <f>IF(AND(SUM(B185:F185)&gt;0,Sheet1!P184&lt;1),1,0)</f>
        <v>0</v>
      </c>
    </row>
    <row r="186" spans="1:10" x14ac:dyDescent="0.2">
      <c r="A186">
        <v>183</v>
      </c>
      <c r="B186">
        <f>IF(SUM(Sheet1!$AB185:$AF185)&gt;2,Sheet1!AB185,0)</f>
        <v>0</v>
      </c>
      <c r="C186">
        <f>IF(SUM(Sheet1!$AB185:$AF185)&gt;2,Sheet1!AC185,0)</f>
        <v>0</v>
      </c>
      <c r="D186">
        <f>IF(SUM(Sheet1!$AB185:$AF185)&gt;2,Sheet1!AD185,0)</f>
        <v>0</v>
      </c>
      <c r="E186">
        <f>IF(SUM(Sheet1!$AB185:$AF185)&gt;2,Sheet1!AE185,0)</f>
        <v>0</v>
      </c>
      <c r="F186">
        <f>IF(SUM(Sheet1!$AB185:$AF185)&gt;2,Sheet1!AF185,0)</f>
        <v>0</v>
      </c>
      <c r="I186">
        <f>IF(AND(SUM(B186:F186)&gt;0,Sheet1!P185&gt;1),1,0)</f>
        <v>0</v>
      </c>
      <c r="J186">
        <f>IF(AND(SUM(B186:F186)&gt;0,Sheet1!P185&lt;1),1,0)</f>
        <v>0</v>
      </c>
    </row>
    <row r="187" spans="1:10" x14ac:dyDescent="0.2">
      <c r="A187">
        <v>184</v>
      </c>
      <c r="B187">
        <f>IF(SUM(Sheet1!$AB186:$AF186)&gt;2,Sheet1!AB186,0)</f>
        <v>0</v>
      </c>
      <c r="C187">
        <f>IF(SUM(Sheet1!$AB186:$AF186)&gt;2,Sheet1!AC186,0)</f>
        <v>0</v>
      </c>
      <c r="D187">
        <f>IF(SUM(Sheet1!$AB186:$AF186)&gt;2,Sheet1!AD186,0)</f>
        <v>0</v>
      </c>
      <c r="E187">
        <f>IF(SUM(Sheet1!$AB186:$AF186)&gt;2,Sheet1!AE186,0)</f>
        <v>0</v>
      </c>
      <c r="F187">
        <f>IF(SUM(Sheet1!$AB186:$AF186)&gt;2,Sheet1!AF186,0)</f>
        <v>0</v>
      </c>
      <c r="I187">
        <f>IF(AND(SUM(B187:F187)&gt;0,Sheet1!P186&gt;1),1,0)</f>
        <v>0</v>
      </c>
      <c r="J187">
        <f>IF(AND(SUM(B187:F187)&gt;0,Sheet1!P186&lt;1),1,0)</f>
        <v>0</v>
      </c>
    </row>
    <row r="188" spans="1:10" x14ac:dyDescent="0.2">
      <c r="A188">
        <v>185</v>
      </c>
      <c r="B188">
        <f>IF(SUM(Sheet1!$AB187:$AF187)&gt;2,Sheet1!AB187,0)</f>
        <v>0</v>
      </c>
      <c r="C188">
        <f>IF(SUM(Sheet1!$AB187:$AF187)&gt;2,Sheet1!AC187,0)</f>
        <v>0</v>
      </c>
      <c r="D188">
        <f>IF(SUM(Sheet1!$AB187:$AF187)&gt;2,Sheet1!AD187,0)</f>
        <v>0</v>
      </c>
      <c r="E188">
        <f>IF(SUM(Sheet1!$AB187:$AF187)&gt;2,Sheet1!AE187,0)</f>
        <v>0</v>
      </c>
      <c r="F188">
        <f>IF(SUM(Sheet1!$AB187:$AF187)&gt;2,Sheet1!AF187,0)</f>
        <v>0</v>
      </c>
      <c r="I188">
        <f>IF(AND(SUM(B188:F188)&gt;0,Sheet1!P187&gt;1),1,0)</f>
        <v>0</v>
      </c>
      <c r="J188">
        <f>IF(AND(SUM(B188:F188)&gt;0,Sheet1!P187&lt;1),1,0)</f>
        <v>0</v>
      </c>
    </row>
    <row r="189" spans="1:10" x14ac:dyDescent="0.2">
      <c r="A189">
        <v>186</v>
      </c>
      <c r="B189">
        <f>IF(SUM(Sheet1!$AB188:$AF188)&gt;2,Sheet1!AB188,0)</f>
        <v>0</v>
      </c>
      <c r="C189">
        <f>IF(SUM(Sheet1!$AB188:$AF188)&gt;2,Sheet1!AC188,0)</f>
        <v>0</v>
      </c>
      <c r="D189">
        <f>IF(SUM(Sheet1!$AB188:$AF188)&gt;2,Sheet1!AD188,0)</f>
        <v>0</v>
      </c>
      <c r="E189">
        <f>IF(SUM(Sheet1!$AB188:$AF188)&gt;2,Sheet1!AE188,0)</f>
        <v>0</v>
      </c>
      <c r="F189">
        <f>IF(SUM(Sheet1!$AB188:$AF188)&gt;2,Sheet1!AF188,0)</f>
        <v>0</v>
      </c>
      <c r="I189">
        <f>IF(AND(SUM(B189:F189)&gt;0,Sheet1!P188&gt;1),1,0)</f>
        <v>0</v>
      </c>
      <c r="J189">
        <f>IF(AND(SUM(B189:F189)&gt;0,Sheet1!P188&lt;1),1,0)</f>
        <v>0</v>
      </c>
    </row>
    <row r="190" spans="1:10" x14ac:dyDescent="0.2">
      <c r="A190">
        <v>187</v>
      </c>
      <c r="B190">
        <f>IF(SUM(Sheet1!$AB189:$AF189)&gt;2,Sheet1!AB189,0)</f>
        <v>0</v>
      </c>
      <c r="C190">
        <f>IF(SUM(Sheet1!$AB189:$AF189)&gt;2,Sheet1!AC189,0)</f>
        <v>0</v>
      </c>
      <c r="D190">
        <f>IF(SUM(Sheet1!$AB189:$AF189)&gt;2,Sheet1!AD189,0)</f>
        <v>0</v>
      </c>
      <c r="E190">
        <f>IF(SUM(Sheet1!$AB189:$AF189)&gt;2,Sheet1!AE189,0)</f>
        <v>0</v>
      </c>
      <c r="F190">
        <f>IF(SUM(Sheet1!$AB189:$AF189)&gt;2,Sheet1!AF189,0)</f>
        <v>0</v>
      </c>
      <c r="I190">
        <f>IF(AND(SUM(B190:F190)&gt;0,Sheet1!P189&gt;1),1,0)</f>
        <v>0</v>
      </c>
      <c r="J190">
        <f>IF(AND(SUM(B190:F190)&gt;0,Sheet1!P189&lt;1),1,0)</f>
        <v>0</v>
      </c>
    </row>
    <row r="191" spans="1:10" x14ac:dyDescent="0.2">
      <c r="A191">
        <v>188</v>
      </c>
      <c r="B191">
        <f>IF(SUM(Sheet1!$AB190:$AF190)&gt;2,Sheet1!AB190,0)</f>
        <v>0</v>
      </c>
      <c r="C191">
        <f>IF(SUM(Sheet1!$AB190:$AF190)&gt;2,Sheet1!AC190,0)</f>
        <v>0</v>
      </c>
      <c r="D191">
        <f>IF(SUM(Sheet1!$AB190:$AF190)&gt;2,Sheet1!AD190,0)</f>
        <v>0</v>
      </c>
      <c r="E191">
        <f>IF(SUM(Sheet1!$AB190:$AF190)&gt;2,Sheet1!AE190,0)</f>
        <v>0</v>
      </c>
      <c r="F191">
        <f>IF(SUM(Sheet1!$AB190:$AF190)&gt;2,Sheet1!AF190,0)</f>
        <v>0</v>
      </c>
      <c r="I191">
        <f>IF(AND(SUM(B191:F191)&gt;0,Sheet1!P190&gt;1),1,0)</f>
        <v>0</v>
      </c>
      <c r="J191">
        <f>IF(AND(SUM(B191:F191)&gt;0,Sheet1!P190&lt;1),1,0)</f>
        <v>0</v>
      </c>
    </row>
    <row r="192" spans="1:10" x14ac:dyDescent="0.2">
      <c r="A192">
        <v>189</v>
      </c>
      <c r="B192">
        <f>IF(SUM(Sheet1!$AB191:$AF191)&gt;2,Sheet1!AB191,0)</f>
        <v>0</v>
      </c>
      <c r="C192">
        <f>IF(SUM(Sheet1!$AB191:$AF191)&gt;2,Sheet1!AC191,0)</f>
        <v>0</v>
      </c>
      <c r="D192">
        <f>IF(SUM(Sheet1!$AB191:$AF191)&gt;2,Sheet1!AD191,0)</f>
        <v>0</v>
      </c>
      <c r="E192">
        <f>IF(SUM(Sheet1!$AB191:$AF191)&gt;2,Sheet1!AE191,0)</f>
        <v>0</v>
      </c>
      <c r="F192">
        <f>IF(SUM(Sheet1!$AB191:$AF191)&gt;2,Sheet1!AF191,0)</f>
        <v>0</v>
      </c>
      <c r="I192">
        <f>IF(AND(SUM(B192:F192)&gt;0,Sheet1!P191&gt;1),1,0)</f>
        <v>0</v>
      </c>
      <c r="J192">
        <f>IF(AND(SUM(B192:F192)&gt;0,Sheet1!P191&lt;1),1,0)</f>
        <v>0</v>
      </c>
    </row>
    <row r="193" spans="1:10" x14ac:dyDescent="0.2">
      <c r="A193">
        <v>190</v>
      </c>
      <c r="B193">
        <f>IF(SUM(Sheet1!$AB192:$AF192)&gt;2,Sheet1!AB192,0)</f>
        <v>0</v>
      </c>
      <c r="C193">
        <f>IF(SUM(Sheet1!$AB192:$AF192)&gt;2,Sheet1!AC192,0)</f>
        <v>0</v>
      </c>
      <c r="D193">
        <f>IF(SUM(Sheet1!$AB192:$AF192)&gt;2,Sheet1!AD192,0)</f>
        <v>0</v>
      </c>
      <c r="E193">
        <f>IF(SUM(Sheet1!$AB192:$AF192)&gt;2,Sheet1!AE192,0)</f>
        <v>0</v>
      </c>
      <c r="F193">
        <f>IF(SUM(Sheet1!$AB192:$AF192)&gt;2,Sheet1!AF192,0)</f>
        <v>0</v>
      </c>
      <c r="I193">
        <f>IF(AND(SUM(B193:F193)&gt;0,Sheet1!P192&gt;1),1,0)</f>
        <v>0</v>
      </c>
      <c r="J193">
        <f>IF(AND(SUM(B193:F193)&gt;0,Sheet1!P192&lt;1),1,0)</f>
        <v>0</v>
      </c>
    </row>
    <row r="194" spans="1:10" x14ac:dyDescent="0.2">
      <c r="A194">
        <v>191</v>
      </c>
      <c r="B194">
        <f>IF(SUM(Sheet1!$AB193:$AF193)&gt;2,Sheet1!AB193,0)</f>
        <v>0</v>
      </c>
      <c r="C194">
        <f>IF(SUM(Sheet1!$AB193:$AF193)&gt;2,Sheet1!AC193,0)</f>
        <v>0</v>
      </c>
      <c r="D194">
        <f>IF(SUM(Sheet1!$AB193:$AF193)&gt;2,Sheet1!AD193,0)</f>
        <v>0</v>
      </c>
      <c r="E194">
        <f>IF(SUM(Sheet1!$AB193:$AF193)&gt;2,Sheet1!AE193,0)</f>
        <v>0</v>
      </c>
      <c r="F194">
        <f>IF(SUM(Sheet1!$AB193:$AF193)&gt;2,Sheet1!AF193,0)</f>
        <v>0</v>
      </c>
      <c r="I194">
        <f>IF(AND(SUM(B194:F194)&gt;0,Sheet1!P193&gt;1),1,0)</f>
        <v>0</v>
      </c>
      <c r="J194">
        <f>IF(AND(SUM(B194:F194)&gt;0,Sheet1!P193&lt;1),1,0)</f>
        <v>0</v>
      </c>
    </row>
    <row r="195" spans="1:10" x14ac:dyDescent="0.2">
      <c r="A195">
        <v>192</v>
      </c>
      <c r="B195">
        <f>IF(SUM(Sheet1!$AB194:$AF194)&gt;2,Sheet1!AB194,0)</f>
        <v>0</v>
      </c>
      <c r="C195">
        <f>IF(SUM(Sheet1!$AB194:$AF194)&gt;2,Sheet1!AC194,0)</f>
        <v>0</v>
      </c>
      <c r="D195">
        <f>IF(SUM(Sheet1!$AB194:$AF194)&gt;2,Sheet1!AD194,0)</f>
        <v>0</v>
      </c>
      <c r="E195">
        <f>IF(SUM(Sheet1!$AB194:$AF194)&gt;2,Sheet1!AE194,0)</f>
        <v>2</v>
      </c>
      <c r="F195">
        <f>IF(SUM(Sheet1!$AB194:$AF194)&gt;2,Sheet1!AF194,0)</f>
        <v>1</v>
      </c>
      <c r="I195">
        <f>IF(AND(SUM(B195:F195)&gt;0,Sheet1!P194&gt;1),1,0)</f>
        <v>0</v>
      </c>
      <c r="J195">
        <f>IF(AND(SUM(B195:F195)&gt;0,Sheet1!P194&lt;1),1,0)</f>
        <v>1</v>
      </c>
    </row>
    <row r="196" spans="1:10" x14ac:dyDescent="0.2">
      <c r="A196">
        <v>193</v>
      </c>
      <c r="B196">
        <f>IF(SUM(Sheet1!$AB195:$AF195)&gt;2,Sheet1!AB195,0)</f>
        <v>0</v>
      </c>
      <c r="C196">
        <f>IF(SUM(Sheet1!$AB195:$AF195)&gt;2,Sheet1!AC195,0)</f>
        <v>0</v>
      </c>
      <c r="D196">
        <f>IF(SUM(Sheet1!$AB195:$AF195)&gt;2,Sheet1!AD195,0)</f>
        <v>0</v>
      </c>
      <c r="E196">
        <f>IF(SUM(Sheet1!$AB195:$AF195)&gt;2,Sheet1!AE195,0)</f>
        <v>0</v>
      </c>
      <c r="F196">
        <f>IF(SUM(Sheet1!$AB195:$AF195)&gt;2,Sheet1!AF195,0)</f>
        <v>0</v>
      </c>
      <c r="I196">
        <f>IF(AND(SUM(B196:F196)&gt;0,Sheet1!P195&gt;1),1,0)</f>
        <v>0</v>
      </c>
      <c r="J196">
        <f>IF(AND(SUM(B196:F196)&gt;0,Sheet1!P195&lt;1),1,0)</f>
        <v>0</v>
      </c>
    </row>
    <row r="197" spans="1:10" x14ac:dyDescent="0.2">
      <c r="A197">
        <v>194</v>
      </c>
      <c r="B197">
        <f>IF(SUM(Sheet1!$AB196:$AF196)&gt;2,Sheet1!AB196,0)</f>
        <v>0</v>
      </c>
      <c r="C197">
        <f>IF(SUM(Sheet1!$AB196:$AF196)&gt;2,Sheet1!AC196,0)</f>
        <v>0</v>
      </c>
      <c r="D197">
        <f>IF(SUM(Sheet1!$AB196:$AF196)&gt;2,Sheet1!AD196,0)</f>
        <v>0</v>
      </c>
      <c r="E197">
        <f>IF(SUM(Sheet1!$AB196:$AF196)&gt;2,Sheet1!AE196,0)</f>
        <v>0</v>
      </c>
      <c r="F197">
        <f>IF(SUM(Sheet1!$AB196:$AF196)&gt;2,Sheet1!AF196,0)</f>
        <v>0</v>
      </c>
      <c r="I197">
        <f>IF(AND(SUM(B197:F197)&gt;0,Sheet1!P196&gt;1),1,0)</f>
        <v>0</v>
      </c>
      <c r="J197">
        <f>IF(AND(SUM(B197:F197)&gt;0,Sheet1!P196&lt;1),1,0)</f>
        <v>0</v>
      </c>
    </row>
    <row r="198" spans="1:10" x14ac:dyDescent="0.2">
      <c r="A198">
        <v>195</v>
      </c>
      <c r="B198">
        <f>IF(SUM(Sheet1!$AB197:$AF197)&gt;2,Sheet1!AB197,0)</f>
        <v>0</v>
      </c>
      <c r="C198">
        <f>IF(SUM(Sheet1!$AB197:$AF197)&gt;2,Sheet1!AC197,0)</f>
        <v>0</v>
      </c>
      <c r="D198">
        <f>IF(SUM(Sheet1!$AB197:$AF197)&gt;2,Sheet1!AD197,0)</f>
        <v>0</v>
      </c>
      <c r="E198">
        <f>IF(SUM(Sheet1!$AB197:$AF197)&gt;2,Sheet1!AE197,0)</f>
        <v>0</v>
      </c>
      <c r="F198">
        <f>IF(SUM(Sheet1!$AB197:$AF197)&gt;2,Sheet1!AF197,0)</f>
        <v>0</v>
      </c>
      <c r="I198">
        <f>IF(AND(SUM(B198:F198)&gt;0,Sheet1!P197&gt;1),1,0)</f>
        <v>0</v>
      </c>
      <c r="J198">
        <f>IF(AND(SUM(B198:F198)&gt;0,Sheet1!P197&lt;1),1,0)</f>
        <v>0</v>
      </c>
    </row>
    <row r="199" spans="1:10" x14ac:dyDescent="0.2">
      <c r="A199">
        <v>196</v>
      </c>
      <c r="B199">
        <f>IF(SUM(Sheet1!$AB198:$AF198)&gt;2,Sheet1!AB198,0)</f>
        <v>0</v>
      </c>
      <c r="C199">
        <f>IF(SUM(Sheet1!$AB198:$AF198)&gt;2,Sheet1!AC198,0)</f>
        <v>0</v>
      </c>
      <c r="D199">
        <f>IF(SUM(Sheet1!$AB198:$AF198)&gt;2,Sheet1!AD198,0)</f>
        <v>0</v>
      </c>
      <c r="E199">
        <f>IF(SUM(Sheet1!$AB198:$AF198)&gt;2,Sheet1!AE198,0)</f>
        <v>0</v>
      </c>
      <c r="F199">
        <f>IF(SUM(Sheet1!$AB198:$AF198)&gt;2,Sheet1!AF198,0)</f>
        <v>0</v>
      </c>
      <c r="I199">
        <f>IF(AND(SUM(B199:F199)&gt;0,Sheet1!P198&gt;1),1,0)</f>
        <v>0</v>
      </c>
      <c r="J199">
        <f>IF(AND(SUM(B199:F199)&gt;0,Sheet1!P198&lt;1),1,0)</f>
        <v>0</v>
      </c>
    </row>
    <row r="200" spans="1:10" x14ac:dyDescent="0.2">
      <c r="A200">
        <v>197</v>
      </c>
      <c r="B200">
        <f>IF(SUM(Sheet1!$AB199:$AF199)&gt;2,Sheet1!AB199,0)</f>
        <v>0</v>
      </c>
      <c r="C200">
        <f>IF(SUM(Sheet1!$AB199:$AF199)&gt;2,Sheet1!AC199,0)</f>
        <v>0</v>
      </c>
      <c r="D200">
        <f>IF(SUM(Sheet1!$AB199:$AF199)&gt;2,Sheet1!AD199,0)</f>
        <v>0</v>
      </c>
      <c r="E200">
        <f>IF(SUM(Sheet1!$AB199:$AF199)&gt;2,Sheet1!AE199,0)</f>
        <v>0</v>
      </c>
      <c r="F200">
        <f>IF(SUM(Sheet1!$AB199:$AF199)&gt;2,Sheet1!AF199,0)</f>
        <v>0</v>
      </c>
      <c r="I200">
        <f>IF(AND(SUM(B200:F200)&gt;0,Sheet1!P199&gt;1),1,0)</f>
        <v>0</v>
      </c>
      <c r="J200">
        <f>IF(AND(SUM(B200:F200)&gt;0,Sheet1!P199&lt;1),1,0)</f>
        <v>0</v>
      </c>
    </row>
    <row r="201" spans="1:10" x14ac:dyDescent="0.2">
      <c r="A201">
        <v>198</v>
      </c>
      <c r="B201">
        <f>IF(SUM(Sheet1!$AB200:$AF200)&gt;2,Sheet1!AB200,0)</f>
        <v>0</v>
      </c>
      <c r="C201">
        <f>IF(SUM(Sheet1!$AB200:$AF200)&gt;2,Sheet1!AC200,0)</f>
        <v>0</v>
      </c>
      <c r="D201">
        <f>IF(SUM(Sheet1!$AB200:$AF200)&gt;2,Sheet1!AD200,0)</f>
        <v>0</v>
      </c>
      <c r="E201">
        <f>IF(SUM(Sheet1!$AB200:$AF200)&gt;2,Sheet1!AE200,0)</f>
        <v>0</v>
      </c>
      <c r="F201">
        <f>IF(SUM(Sheet1!$AB200:$AF200)&gt;2,Sheet1!AF200,0)</f>
        <v>0</v>
      </c>
      <c r="I201">
        <f>IF(AND(SUM(B201:F201)&gt;0,Sheet1!P200&gt;1),1,0)</f>
        <v>0</v>
      </c>
      <c r="J201">
        <f>IF(AND(SUM(B201:F201)&gt;0,Sheet1!P200&lt;1),1,0)</f>
        <v>0</v>
      </c>
    </row>
    <row r="202" spans="1:10" x14ac:dyDescent="0.2">
      <c r="A202">
        <v>199</v>
      </c>
      <c r="B202">
        <f>IF(SUM(Sheet1!$AB201:$AF201)&gt;2,Sheet1!AB201,0)</f>
        <v>0</v>
      </c>
      <c r="C202">
        <f>IF(SUM(Sheet1!$AB201:$AF201)&gt;2,Sheet1!AC201,0)</f>
        <v>0</v>
      </c>
      <c r="D202">
        <f>IF(SUM(Sheet1!$AB201:$AF201)&gt;2,Sheet1!AD201,0)</f>
        <v>0</v>
      </c>
      <c r="E202">
        <f>IF(SUM(Sheet1!$AB201:$AF201)&gt;2,Sheet1!AE201,0)</f>
        <v>0</v>
      </c>
      <c r="F202">
        <f>IF(SUM(Sheet1!$AB201:$AF201)&gt;2,Sheet1!AF201,0)</f>
        <v>0</v>
      </c>
      <c r="I202">
        <f>IF(AND(SUM(B202:F202)&gt;0,Sheet1!P201&gt;1),1,0)</f>
        <v>0</v>
      </c>
      <c r="J202">
        <f>IF(AND(SUM(B202:F202)&gt;0,Sheet1!P201&lt;1),1,0)</f>
        <v>0</v>
      </c>
    </row>
    <row r="203" spans="1:10" x14ac:dyDescent="0.2">
      <c r="A203">
        <v>200</v>
      </c>
      <c r="B203">
        <f>IF(SUM(Sheet1!$AB202:$AF202)&gt;2,Sheet1!AB202,0)</f>
        <v>0</v>
      </c>
      <c r="C203">
        <f>IF(SUM(Sheet1!$AB202:$AF202)&gt;2,Sheet1!AC202,0)</f>
        <v>0</v>
      </c>
      <c r="D203">
        <f>IF(SUM(Sheet1!$AB202:$AF202)&gt;2,Sheet1!AD202,0)</f>
        <v>0</v>
      </c>
      <c r="E203">
        <f>IF(SUM(Sheet1!$AB202:$AF202)&gt;2,Sheet1!AE202,0)</f>
        <v>0</v>
      </c>
      <c r="F203">
        <f>IF(SUM(Sheet1!$AB202:$AF202)&gt;2,Sheet1!AF202,0)</f>
        <v>0</v>
      </c>
      <c r="I203">
        <f>IF(AND(SUM(B203:F203)&gt;0,Sheet1!P202&gt;1),1,0)</f>
        <v>0</v>
      </c>
      <c r="J203">
        <f>IF(AND(SUM(B203:F203)&gt;0,Sheet1!P202&lt;1),1,0)</f>
        <v>0</v>
      </c>
    </row>
    <row r="204" spans="1:10" x14ac:dyDescent="0.2">
      <c r="A204">
        <v>201</v>
      </c>
      <c r="B204">
        <f>IF(SUM(Sheet1!$AB203:$AF203)&gt;2,Sheet1!AB203,0)</f>
        <v>0</v>
      </c>
      <c r="C204">
        <f>IF(SUM(Sheet1!$AB203:$AF203)&gt;2,Sheet1!AC203,0)</f>
        <v>0</v>
      </c>
      <c r="D204">
        <f>IF(SUM(Sheet1!$AB203:$AF203)&gt;2,Sheet1!AD203,0)</f>
        <v>3</v>
      </c>
      <c r="E204">
        <f>IF(SUM(Sheet1!$AB203:$AF203)&gt;2,Sheet1!AE203,0)</f>
        <v>1</v>
      </c>
      <c r="F204">
        <f>IF(SUM(Sheet1!$AB203:$AF203)&gt;2,Sheet1!AF203,0)</f>
        <v>3</v>
      </c>
      <c r="I204">
        <f>IF(AND(SUM(B204:F204)&gt;0,Sheet1!P203&gt;1),1,0)</f>
        <v>0</v>
      </c>
      <c r="J204">
        <f>IF(AND(SUM(B204:F204)&gt;0,Sheet1!P203&lt;1),1,0)</f>
        <v>1</v>
      </c>
    </row>
    <row r="205" spans="1:10" x14ac:dyDescent="0.2">
      <c r="A205">
        <v>202</v>
      </c>
      <c r="B205">
        <f>IF(SUM(Sheet1!$AB204:$AF204)&gt;2,Sheet1!AB204,0)</f>
        <v>0</v>
      </c>
      <c r="C205">
        <f>IF(SUM(Sheet1!$AB204:$AF204)&gt;2,Sheet1!AC204,0)</f>
        <v>0</v>
      </c>
      <c r="D205">
        <f>IF(SUM(Sheet1!$AB204:$AF204)&gt;2,Sheet1!AD204,0)</f>
        <v>0</v>
      </c>
      <c r="E205">
        <f>IF(SUM(Sheet1!$AB204:$AF204)&gt;2,Sheet1!AE204,0)</f>
        <v>0</v>
      </c>
      <c r="F205">
        <f>IF(SUM(Sheet1!$AB204:$AF204)&gt;2,Sheet1!AF204,0)</f>
        <v>0</v>
      </c>
      <c r="I205">
        <f>IF(AND(SUM(B205:F205)&gt;0,Sheet1!P204&gt;1),1,0)</f>
        <v>0</v>
      </c>
      <c r="J205">
        <f>IF(AND(SUM(B205:F205)&gt;0,Sheet1!P204&lt;1),1,0)</f>
        <v>0</v>
      </c>
    </row>
    <row r="206" spans="1:10" x14ac:dyDescent="0.2">
      <c r="A206">
        <v>203</v>
      </c>
      <c r="B206">
        <f>IF(SUM(Sheet1!$AB205:$AF205)&gt;2,Sheet1!AB205,0)</f>
        <v>0</v>
      </c>
      <c r="C206">
        <f>IF(SUM(Sheet1!$AB205:$AF205)&gt;2,Sheet1!AC205,0)</f>
        <v>0</v>
      </c>
      <c r="D206">
        <f>IF(SUM(Sheet1!$AB205:$AF205)&gt;2,Sheet1!AD205,0)</f>
        <v>0</v>
      </c>
      <c r="E206">
        <f>IF(SUM(Sheet1!$AB205:$AF205)&gt;2,Sheet1!AE205,0)</f>
        <v>0</v>
      </c>
      <c r="F206">
        <f>IF(SUM(Sheet1!$AB205:$AF205)&gt;2,Sheet1!AF205,0)</f>
        <v>0</v>
      </c>
      <c r="I206">
        <f>IF(AND(SUM(B206:F206)&gt;0,Sheet1!P205&gt;1),1,0)</f>
        <v>0</v>
      </c>
      <c r="J206">
        <f>IF(AND(SUM(B206:F206)&gt;0,Sheet1!P205&lt;1),1,0)</f>
        <v>0</v>
      </c>
    </row>
    <row r="207" spans="1:10" x14ac:dyDescent="0.2">
      <c r="A207">
        <v>204</v>
      </c>
      <c r="B207">
        <f>IF(SUM(Sheet1!$AB206:$AF206)&gt;2,Sheet1!AB206,0)</f>
        <v>0</v>
      </c>
      <c r="C207">
        <f>IF(SUM(Sheet1!$AB206:$AF206)&gt;2,Sheet1!AC206,0)</f>
        <v>0</v>
      </c>
      <c r="D207">
        <f>IF(SUM(Sheet1!$AB206:$AF206)&gt;2,Sheet1!AD206,0)</f>
        <v>0</v>
      </c>
      <c r="E207">
        <f>IF(SUM(Sheet1!$AB206:$AF206)&gt;2,Sheet1!AE206,0)</f>
        <v>0</v>
      </c>
      <c r="F207">
        <f>IF(SUM(Sheet1!$AB206:$AF206)&gt;2,Sheet1!AF206,0)</f>
        <v>0</v>
      </c>
      <c r="I207">
        <f>IF(AND(SUM(B207:F207)&gt;0,Sheet1!P206&gt;1),1,0)</f>
        <v>0</v>
      </c>
      <c r="J207">
        <f>IF(AND(SUM(B207:F207)&gt;0,Sheet1!P206&lt;1),1,0)</f>
        <v>0</v>
      </c>
    </row>
    <row r="208" spans="1:10" x14ac:dyDescent="0.2">
      <c r="A208">
        <v>205</v>
      </c>
      <c r="B208">
        <f>IF(SUM(Sheet1!$AB207:$AF207)&gt;2,Sheet1!AB207,0)</f>
        <v>0</v>
      </c>
      <c r="C208">
        <f>IF(SUM(Sheet1!$AB207:$AF207)&gt;2,Sheet1!AC207,0)</f>
        <v>0</v>
      </c>
      <c r="D208">
        <f>IF(SUM(Sheet1!$AB207:$AF207)&gt;2,Sheet1!AD207,0)</f>
        <v>0</v>
      </c>
      <c r="E208">
        <f>IF(SUM(Sheet1!$AB207:$AF207)&gt;2,Sheet1!AE207,0)</f>
        <v>0</v>
      </c>
      <c r="F208">
        <f>IF(SUM(Sheet1!$AB207:$AF207)&gt;2,Sheet1!AF207,0)</f>
        <v>0</v>
      </c>
      <c r="I208">
        <f>IF(AND(SUM(B208:F208)&gt;0,Sheet1!P207&gt;1),1,0)</f>
        <v>0</v>
      </c>
      <c r="J208">
        <f>IF(AND(SUM(B208:F208)&gt;0,Sheet1!P207&lt;1),1,0)</f>
        <v>0</v>
      </c>
    </row>
    <row r="209" spans="1:10" x14ac:dyDescent="0.2">
      <c r="A209">
        <v>206</v>
      </c>
      <c r="B209">
        <f>IF(SUM(Sheet1!$AB208:$AF208)&gt;2,Sheet1!AB208,0)</f>
        <v>0</v>
      </c>
      <c r="C209">
        <f>IF(SUM(Sheet1!$AB208:$AF208)&gt;2,Sheet1!AC208,0)</f>
        <v>0</v>
      </c>
      <c r="D209">
        <f>IF(SUM(Sheet1!$AB208:$AF208)&gt;2,Sheet1!AD208,0)</f>
        <v>0</v>
      </c>
      <c r="E209">
        <f>IF(SUM(Sheet1!$AB208:$AF208)&gt;2,Sheet1!AE208,0)</f>
        <v>0</v>
      </c>
      <c r="F209">
        <f>IF(SUM(Sheet1!$AB208:$AF208)&gt;2,Sheet1!AF208,0)</f>
        <v>0</v>
      </c>
      <c r="I209">
        <f>IF(AND(SUM(B209:F209)&gt;0,Sheet1!P208&gt;1),1,0)</f>
        <v>0</v>
      </c>
      <c r="J209">
        <f>IF(AND(SUM(B209:F209)&gt;0,Sheet1!P208&lt;1),1,0)</f>
        <v>0</v>
      </c>
    </row>
    <row r="210" spans="1:10" x14ac:dyDescent="0.2">
      <c r="A210">
        <v>207</v>
      </c>
      <c r="B210">
        <f>IF(SUM(Sheet1!$AB209:$AF209)&gt;2,Sheet1!AB209,0)</f>
        <v>0</v>
      </c>
      <c r="C210">
        <f>IF(SUM(Sheet1!$AB209:$AF209)&gt;2,Sheet1!AC209,0)</f>
        <v>0</v>
      </c>
      <c r="D210">
        <f>IF(SUM(Sheet1!$AB209:$AF209)&gt;2,Sheet1!AD209,0)</f>
        <v>0</v>
      </c>
      <c r="E210">
        <f>IF(SUM(Sheet1!$AB209:$AF209)&gt;2,Sheet1!AE209,0)</f>
        <v>0</v>
      </c>
      <c r="F210">
        <f>IF(SUM(Sheet1!$AB209:$AF209)&gt;2,Sheet1!AF209,0)</f>
        <v>0</v>
      </c>
      <c r="I210">
        <f>IF(AND(SUM(B210:F210)&gt;0,Sheet1!P209&gt;1),1,0)</f>
        <v>0</v>
      </c>
      <c r="J210">
        <f>IF(AND(SUM(B210:F210)&gt;0,Sheet1!P209&lt;1),1,0)</f>
        <v>0</v>
      </c>
    </row>
    <row r="211" spans="1:10" x14ac:dyDescent="0.2">
      <c r="A211">
        <v>208</v>
      </c>
      <c r="B211">
        <f>IF(SUM(Sheet1!$AB210:$AF210)&gt;2,Sheet1!AB210,0)</f>
        <v>0</v>
      </c>
      <c r="C211">
        <f>IF(SUM(Sheet1!$AB210:$AF210)&gt;2,Sheet1!AC210,0)</f>
        <v>0</v>
      </c>
      <c r="D211">
        <f>IF(SUM(Sheet1!$AB210:$AF210)&gt;2,Sheet1!AD210,0)</f>
        <v>0</v>
      </c>
      <c r="E211">
        <f>IF(SUM(Sheet1!$AB210:$AF210)&gt;2,Sheet1!AE210,0)</f>
        <v>0</v>
      </c>
      <c r="F211">
        <f>IF(SUM(Sheet1!$AB210:$AF210)&gt;2,Sheet1!AF210,0)</f>
        <v>0</v>
      </c>
      <c r="I211">
        <f>IF(AND(SUM(B211:F211)&gt;0,Sheet1!P210&gt;1),1,0)</f>
        <v>0</v>
      </c>
      <c r="J211">
        <f>IF(AND(SUM(B211:F211)&gt;0,Sheet1!P210&lt;1),1,0)</f>
        <v>0</v>
      </c>
    </row>
    <row r="212" spans="1:10" x14ac:dyDescent="0.2">
      <c r="A212">
        <v>209</v>
      </c>
      <c r="B212">
        <f>IF(SUM(Sheet1!$AB211:$AF211)&gt;2,Sheet1!AB211,0)</f>
        <v>0</v>
      </c>
      <c r="C212">
        <f>IF(SUM(Sheet1!$AB211:$AF211)&gt;2,Sheet1!AC211,0)</f>
        <v>0</v>
      </c>
      <c r="D212">
        <f>IF(SUM(Sheet1!$AB211:$AF211)&gt;2,Sheet1!AD211,0)</f>
        <v>0</v>
      </c>
      <c r="E212">
        <f>IF(SUM(Sheet1!$AB211:$AF211)&gt;2,Sheet1!AE211,0)</f>
        <v>0</v>
      </c>
      <c r="F212">
        <f>IF(SUM(Sheet1!$AB211:$AF211)&gt;2,Sheet1!AF211,0)</f>
        <v>0</v>
      </c>
      <c r="I212" t="e">
        <f>IF(AND(SUM(B212:F212)&gt;0,Sheet1!P211&gt;1),1,0)</f>
        <v>#DIV/0!</v>
      </c>
      <c r="J212" t="e">
        <f>IF(AND(SUM(B212:F212)&gt;0,Sheet1!P211&lt;1),1,0)</f>
        <v>#DIV/0!</v>
      </c>
    </row>
    <row r="213" spans="1:10" x14ac:dyDescent="0.2">
      <c r="A213">
        <v>210</v>
      </c>
      <c r="B213">
        <f>IF(SUM(Sheet1!$AB212:$AF212)&gt;2,Sheet1!AB212,0)</f>
        <v>0</v>
      </c>
      <c r="C213">
        <f>IF(SUM(Sheet1!$AB212:$AF212)&gt;2,Sheet1!AC212,0)</f>
        <v>0</v>
      </c>
      <c r="D213">
        <f>IF(SUM(Sheet1!$AB212:$AF212)&gt;2,Sheet1!AD212,0)</f>
        <v>0</v>
      </c>
      <c r="E213">
        <f>IF(SUM(Sheet1!$AB212:$AF212)&gt;2,Sheet1!AE212,0)</f>
        <v>0</v>
      </c>
      <c r="F213">
        <f>IF(SUM(Sheet1!$AB212:$AF212)&gt;2,Sheet1!AF212,0)</f>
        <v>0</v>
      </c>
      <c r="I213">
        <f>IF(AND(SUM(B213:F213)&gt;0,Sheet1!P212&gt;1),1,0)</f>
        <v>0</v>
      </c>
      <c r="J213">
        <f>IF(AND(SUM(B213:F213)&gt;0,Sheet1!P212&lt;1),1,0)</f>
        <v>0</v>
      </c>
    </row>
    <row r="214" spans="1:10" x14ac:dyDescent="0.2">
      <c r="A214">
        <v>211</v>
      </c>
      <c r="B214">
        <f>IF(SUM(Sheet1!$AB213:$AF213)&gt;2,Sheet1!AB213,0)</f>
        <v>0</v>
      </c>
      <c r="C214">
        <f>IF(SUM(Sheet1!$AB213:$AF213)&gt;2,Sheet1!AC213,0)</f>
        <v>0</v>
      </c>
      <c r="D214">
        <f>IF(SUM(Sheet1!$AB213:$AF213)&gt;2,Sheet1!AD213,0)</f>
        <v>0</v>
      </c>
      <c r="E214">
        <f>IF(SUM(Sheet1!$AB213:$AF213)&gt;2,Sheet1!AE213,0)</f>
        <v>0</v>
      </c>
      <c r="F214">
        <f>IF(SUM(Sheet1!$AB213:$AF213)&gt;2,Sheet1!AF213,0)</f>
        <v>0</v>
      </c>
      <c r="I214">
        <f>IF(AND(SUM(B214:F214)&gt;0,Sheet1!P213&gt;1),1,0)</f>
        <v>0</v>
      </c>
      <c r="J214">
        <f>IF(AND(SUM(B214:F214)&gt;0,Sheet1!P213&lt;1),1,0)</f>
        <v>0</v>
      </c>
    </row>
    <row r="215" spans="1:10" x14ac:dyDescent="0.2">
      <c r="A215">
        <v>212</v>
      </c>
      <c r="B215">
        <f>IF(SUM(Sheet1!$AB214:$AF214)&gt;2,Sheet1!AB214,0)</f>
        <v>0</v>
      </c>
      <c r="C215">
        <f>IF(SUM(Sheet1!$AB214:$AF214)&gt;2,Sheet1!AC214,0)</f>
        <v>0</v>
      </c>
      <c r="D215">
        <f>IF(SUM(Sheet1!$AB214:$AF214)&gt;2,Sheet1!AD214,0)</f>
        <v>0</v>
      </c>
      <c r="E215">
        <f>IF(SUM(Sheet1!$AB214:$AF214)&gt;2,Sheet1!AE214,0)</f>
        <v>0</v>
      </c>
      <c r="F215">
        <f>IF(SUM(Sheet1!$AB214:$AF214)&gt;2,Sheet1!AF214,0)</f>
        <v>0</v>
      </c>
      <c r="I215">
        <f>IF(AND(SUM(B215:F215)&gt;0,Sheet1!P214&gt;1),1,0)</f>
        <v>0</v>
      </c>
      <c r="J215">
        <f>IF(AND(SUM(B215:F215)&gt;0,Sheet1!P214&lt;1),1,0)</f>
        <v>0</v>
      </c>
    </row>
    <row r="216" spans="1:10" x14ac:dyDescent="0.2">
      <c r="A216">
        <v>213</v>
      </c>
      <c r="B216">
        <f>IF(SUM(Sheet1!$AB215:$AF215)&gt;2,Sheet1!AB215,0)</f>
        <v>0</v>
      </c>
      <c r="C216">
        <f>IF(SUM(Sheet1!$AB215:$AF215)&gt;2,Sheet1!AC215,0)</f>
        <v>0</v>
      </c>
      <c r="D216">
        <f>IF(SUM(Sheet1!$AB215:$AF215)&gt;2,Sheet1!AD215,0)</f>
        <v>0</v>
      </c>
      <c r="E216">
        <f>IF(SUM(Sheet1!$AB215:$AF215)&gt;2,Sheet1!AE215,0)</f>
        <v>0</v>
      </c>
      <c r="F216">
        <f>IF(SUM(Sheet1!$AB215:$AF215)&gt;2,Sheet1!AF215,0)</f>
        <v>0</v>
      </c>
      <c r="I216">
        <f>IF(AND(SUM(B216:F216)&gt;0,Sheet1!P215&gt;1),1,0)</f>
        <v>0</v>
      </c>
      <c r="J216">
        <f>IF(AND(SUM(B216:F216)&gt;0,Sheet1!P215&lt;1),1,0)</f>
        <v>0</v>
      </c>
    </row>
    <row r="217" spans="1:10" x14ac:dyDescent="0.2">
      <c r="A217">
        <v>214</v>
      </c>
      <c r="B217">
        <f>IF(SUM(Sheet1!$AB216:$AF216)&gt;2,Sheet1!AB216,0)</f>
        <v>0</v>
      </c>
      <c r="C217">
        <f>IF(SUM(Sheet1!$AB216:$AF216)&gt;2,Sheet1!AC216,0)</f>
        <v>0</v>
      </c>
      <c r="D217">
        <f>IF(SUM(Sheet1!$AB216:$AF216)&gt;2,Sheet1!AD216,0)</f>
        <v>0</v>
      </c>
      <c r="E217">
        <f>IF(SUM(Sheet1!$AB216:$AF216)&gt;2,Sheet1!AE216,0)</f>
        <v>0</v>
      </c>
      <c r="F217">
        <f>IF(SUM(Sheet1!$AB216:$AF216)&gt;2,Sheet1!AF216,0)</f>
        <v>0</v>
      </c>
      <c r="I217">
        <f>IF(AND(SUM(B217:F217)&gt;0,Sheet1!P216&gt;1),1,0)</f>
        <v>0</v>
      </c>
      <c r="J217">
        <f>IF(AND(SUM(B217:F217)&gt;0,Sheet1!P216&lt;1),1,0)</f>
        <v>0</v>
      </c>
    </row>
    <row r="218" spans="1:10" x14ac:dyDescent="0.2">
      <c r="A218">
        <v>215</v>
      </c>
      <c r="B218">
        <f>IF(SUM(Sheet1!$AB217:$AF217)&gt;2,Sheet1!AB217,0)</f>
        <v>0</v>
      </c>
      <c r="C218">
        <f>IF(SUM(Sheet1!$AB217:$AF217)&gt;2,Sheet1!AC217,0)</f>
        <v>0</v>
      </c>
      <c r="D218">
        <f>IF(SUM(Sheet1!$AB217:$AF217)&gt;2,Sheet1!AD217,0)</f>
        <v>0</v>
      </c>
      <c r="E218">
        <f>IF(SUM(Sheet1!$AB217:$AF217)&gt;2,Sheet1!AE217,0)</f>
        <v>0</v>
      </c>
      <c r="F218">
        <f>IF(SUM(Sheet1!$AB217:$AF217)&gt;2,Sheet1!AF217,0)</f>
        <v>0</v>
      </c>
      <c r="I218">
        <f>IF(AND(SUM(B218:F218)&gt;0,Sheet1!P217&gt;1),1,0)</f>
        <v>0</v>
      </c>
      <c r="J218">
        <f>IF(AND(SUM(B218:F218)&gt;0,Sheet1!P217&lt;1),1,0)</f>
        <v>0</v>
      </c>
    </row>
    <row r="219" spans="1:10" x14ac:dyDescent="0.2">
      <c r="A219">
        <v>216</v>
      </c>
      <c r="B219">
        <f>IF(SUM(Sheet1!$AB218:$AF218)&gt;2,Sheet1!AB218,0)</f>
        <v>0</v>
      </c>
      <c r="C219">
        <f>IF(SUM(Sheet1!$AB218:$AF218)&gt;2,Sheet1!AC218,0)</f>
        <v>0</v>
      </c>
      <c r="D219">
        <f>IF(SUM(Sheet1!$AB218:$AF218)&gt;2,Sheet1!AD218,0)</f>
        <v>0</v>
      </c>
      <c r="E219">
        <f>IF(SUM(Sheet1!$AB218:$AF218)&gt;2,Sheet1!AE218,0)</f>
        <v>0</v>
      </c>
      <c r="F219">
        <f>IF(SUM(Sheet1!$AB218:$AF218)&gt;2,Sheet1!AF218,0)</f>
        <v>0</v>
      </c>
      <c r="I219">
        <f>IF(AND(SUM(B219:F219)&gt;0,Sheet1!P218&gt;1),1,0)</f>
        <v>0</v>
      </c>
      <c r="J219">
        <f>IF(AND(SUM(B219:F219)&gt;0,Sheet1!P218&lt;1),1,0)</f>
        <v>0</v>
      </c>
    </row>
    <row r="220" spans="1:10" x14ac:dyDescent="0.2">
      <c r="A220">
        <v>217</v>
      </c>
      <c r="B220">
        <f>IF(SUM(Sheet1!$AB219:$AF219)&gt;2,Sheet1!AB219,0)</f>
        <v>0</v>
      </c>
      <c r="C220">
        <f>IF(SUM(Sheet1!$AB219:$AF219)&gt;2,Sheet1!AC219,0)</f>
        <v>0</v>
      </c>
      <c r="D220">
        <f>IF(SUM(Sheet1!$AB219:$AF219)&gt;2,Sheet1!AD219,0)</f>
        <v>0</v>
      </c>
      <c r="E220">
        <f>IF(SUM(Sheet1!$AB219:$AF219)&gt;2,Sheet1!AE219,0)</f>
        <v>0</v>
      </c>
      <c r="F220">
        <f>IF(SUM(Sheet1!$AB219:$AF219)&gt;2,Sheet1!AF219,0)</f>
        <v>0</v>
      </c>
      <c r="I220">
        <f>IF(AND(SUM(B220:F220)&gt;0,Sheet1!P219&gt;1),1,0)</f>
        <v>0</v>
      </c>
      <c r="J220">
        <f>IF(AND(SUM(B220:F220)&gt;0,Sheet1!P219&lt;1),1,0)</f>
        <v>0</v>
      </c>
    </row>
    <row r="221" spans="1:10" x14ac:dyDescent="0.2">
      <c r="A221">
        <v>218</v>
      </c>
      <c r="B221">
        <f>IF(SUM(Sheet1!$AB220:$AF220)&gt;2,Sheet1!AB220,0)</f>
        <v>0</v>
      </c>
      <c r="C221">
        <f>IF(SUM(Sheet1!$AB220:$AF220)&gt;2,Sheet1!AC220,0)</f>
        <v>0</v>
      </c>
      <c r="D221">
        <f>IF(SUM(Sheet1!$AB220:$AF220)&gt;2,Sheet1!AD220,0)</f>
        <v>0</v>
      </c>
      <c r="E221">
        <f>IF(SUM(Sheet1!$AB220:$AF220)&gt;2,Sheet1!AE220,0)</f>
        <v>0</v>
      </c>
      <c r="F221">
        <f>IF(SUM(Sheet1!$AB220:$AF220)&gt;2,Sheet1!AF220,0)</f>
        <v>0</v>
      </c>
      <c r="I221">
        <f>IF(AND(SUM(B221:F221)&gt;0,Sheet1!P220&gt;1),1,0)</f>
        <v>0</v>
      </c>
      <c r="J221">
        <f>IF(AND(SUM(B221:F221)&gt;0,Sheet1!P220&lt;1),1,0)</f>
        <v>0</v>
      </c>
    </row>
    <row r="222" spans="1:10" x14ac:dyDescent="0.2">
      <c r="A222">
        <v>219</v>
      </c>
      <c r="B222">
        <f>IF(SUM(Sheet1!$AB221:$AF221)&gt;2,Sheet1!AB221,0)</f>
        <v>0</v>
      </c>
      <c r="C222">
        <f>IF(SUM(Sheet1!$AB221:$AF221)&gt;2,Sheet1!AC221,0)</f>
        <v>0</v>
      </c>
      <c r="D222">
        <f>IF(SUM(Sheet1!$AB221:$AF221)&gt;2,Sheet1!AD221,0)</f>
        <v>0</v>
      </c>
      <c r="E222">
        <f>IF(SUM(Sheet1!$AB221:$AF221)&gt;2,Sheet1!AE221,0)</f>
        <v>0</v>
      </c>
      <c r="F222">
        <f>IF(SUM(Sheet1!$AB221:$AF221)&gt;2,Sheet1!AF221,0)</f>
        <v>0</v>
      </c>
      <c r="I222">
        <f>IF(AND(SUM(B222:F222)&gt;0,Sheet1!P221&gt;1),1,0)</f>
        <v>0</v>
      </c>
      <c r="J222">
        <f>IF(AND(SUM(B222:F222)&gt;0,Sheet1!P221&lt;1),1,0)</f>
        <v>0</v>
      </c>
    </row>
    <row r="223" spans="1:10" x14ac:dyDescent="0.2">
      <c r="A223">
        <v>220</v>
      </c>
      <c r="B223">
        <f>IF(SUM(Sheet1!$AB222:$AF222)&gt;2,Sheet1!AB222,0)</f>
        <v>0</v>
      </c>
      <c r="C223">
        <f>IF(SUM(Sheet1!$AB222:$AF222)&gt;2,Sheet1!AC222,0)</f>
        <v>0</v>
      </c>
      <c r="D223">
        <f>IF(SUM(Sheet1!$AB222:$AF222)&gt;2,Sheet1!AD222,0)</f>
        <v>0</v>
      </c>
      <c r="E223">
        <f>IF(SUM(Sheet1!$AB222:$AF222)&gt;2,Sheet1!AE222,0)</f>
        <v>0</v>
      </c>
      <c r="F223">
        <f>IF(SUM(Sheet1!$AB222:$AF222)&gt;2,Sheet1!AF222,0)</f>
        <v>0</v>
      </c>
      <c r="I223">
        <f>IF(AND(SUM(B223:F223)&gt;0,Sheet1!P222&gt;1),1,0)</f>
        <v>0</v>
      </c>
      <c r="J223">
        <f>IF(AND(SUM(B223:F223)&gt;0,Sheet1!P222&lt;1),1,0)</f>
        <v>0</v>
      </c>
    </row>
    <row r="224" spans="1:10" x14ac:dyDescent="0.2">
      <c r="A224">
        <v>221</v>
      </c>
      <c r="B224">
        <f>IF(SUM(Sheet1!$AB223:$AF223)&gt;2,Sheet1!AB223,0)</f>
        <v>0</v>
      </c>
      <c r="C224">
        <f>IF(SUM(Sheet1!$AB223:$AF223)&gt;2,Sheet1!AC223,0)</f>
        <v>0</v>
      </c>
      <c r="D224">
        <f>IF(SUM(Sheet1!$AB223:$AF223)&gt;2,Sheet1!AD223,0)</f>
        <v>0</v>
      </c>
      <c r="E224">
        <f>IF(SUM(Sheet1!$AB223:$AF223)&gt;2,Sheet1!AE223,0)</f>
        <v>0</v>
      </c>
      <c r="F224">
        <f>IF(SUM(Sheet1!$AB223:$AF223)&gt;2,Sheet1!AF223,0)</f>
        <v>0</v>
      </c>
      <c r="I224">
        <f>IF(AND(SUM(B224:F224)&gt;0,Sheet1!P223&gt;1),1,0)</f>
        <v>0</v>
      </c>
      <c r="J224">
        <f>IF(AND(SUM(B224:F224)&gt;0,Sheet1!P223&lt;1),1,0)</f>
        <v>0</v>
      </c>
    </row>
    <row r="225" spans="1:10" x14ac:dyDescent="0.2">
      <c r="A225">
        <v>222</v>
      </c>
      <c r="B225">
        <f>IF(SUM(Sheet1!$AB224:$AF224)&gt;2,Sheet1!AB224,0)</f>
        <v>0</v>
      </c>
      <c r="C225">
        <f>IF(SUM(Sheet1!$AB224:$AF224)&gt;2,Sheet1!AC224,0)</f>
        <v>0</v>
      </c>
      <c r="D225">
        <f>IF(SUM(Sheet1!$AB224:$AF224)&gt;2,Sheet1!AD224,0)</f>
        <v>0</v>
      </c>
      <c r="E225">
        <f>IF(SUM(Sheet1!$AB224:$AF224)&gt;2,Sheet1!AE224,0)</f>
        <v>0</v>
      </c>
      <c r="F225">
        <f>IF(SUM(Sheet1!$AB224:$AF224)&gt;2,Sheet1!AF224,0)</f>
        <v>0</v>
      </c>
      <c r="I225">
        <f>IF(AND(SUM(B225:F225)&gt;0,Sheet1!P224&gt;1),1,0)</f>
        <v>0</v>
      </c>
      <c r="J225">
        <f>IF(AND(SUM(B225:F225)&gt;0,Sheet1!P224&lt;1),1,0)</f>
        <v>0</v>
      </c>
    </row>
    <row r="226" spans="1:10" x14ac:dyDescent="0.2">
      <c r="A226">
        <v>223</v>
      </c>
      <c r="B226">
        <f>IF(SUM(Sheet1!$AB225:$AF225)&gt;2,Sheet1!AB225,0)</f>
        <v>0</v>
      </c>
      <c r="C226">
        <f>IF(SUM(Sheet1!$AB225:$AF225)&gt;2,Sheet1!AC225,0)</f>
        <v>0</v>
      </c>
      <c r="D226">
        <f>IF(SUM(Sheet1!$AB225:$AF225)&gt;2,Sheet1!AD225,0)</f>
        <v>0</v>
      </c>
      <c r="E226">
        <f>IF(SUM(Sheet1!$AB225:$AF225)&gt;2,Sheet1!AE225,0)</f>
        <v>0</v>
      </c>
      <c r="F226">
        <f>IF(SUM(Sheet1!$AB225:$AF225)&gt;2,Sheet1!AF225,0)</f>
        <v>0</v>
      </c>
      <c r="I226">
        <f>IF(AND(SUM(B226:F226)&gt;0,Sheet1!P225&gt;1),1,0)</f>
        <v>0</v>
      </c>
      <c r="J226">
        <f>IF(AND(SUM(B226:F226)&gt;0,Sheet1!P225&lt;1),1,0)</f>
        <v>0</v>
      </c>
    </row>
    <row r="227" spans="1:10" x14ac:dyDescent="0.2">
      <c r="A227">
        <v>224</v>
      </c>
      <c r="B227">
        <f>IF(SUM(Sheet1!$AB226:$AF226)&gt;2,Sheet1!AB226,0)</f>
        <v>0</v>
      </c>
      <c r="C227">
        <f>IF(SUM(Sheet1!$AB226:$AF226)&gt;2,Sheet1!AC226,0)</f>
        <v>0</v>
      </c>
      <c r="D227">
        <f>IF(SUM(Sheet1!$AB226:$AF226)&gt;2,Sheet1!AD226,0)</f>
        <v>0</v>
      </c>
      <c r="E227">
        <f>IF(SUM(Sheet1!$AB226:$AF226)&gt;2,Sheet1!AE226,0)</f>
        <v>0</v>
      </c>
      <c r="F227">
        <f>IF(SUM(Sheet1!$AB226:$AF226)&gt;2,Sheet1!AF226,0)</f>
        <v>0</v>
      </c>
      <c r="I227">
        <f>IF(AND(SUM(B227:F227)&gt;0,Sheet1!P226&gt;1),1,0)</f>
        <v>0</v>
      </c>
      <c r="J227">
        <f>IF(AND(SUM(B227:F227)&gt;0,Sheet1!P226&lt;1),1,0)</f>
        <v>0</v>
      </c>
    </row>
    <row r="228" spans="1:10" x14ac:dyDescent="0.2">
      <c r="A228">
        <v>225</v>
      </c>
      <c r="B228">
        <f>IF(SUM(Sheet1!$AB227:$AF227)&gt;2,Sheet1!AB227,0)</f>
        <v>0</v>
      </c>
      <c r="C228">
        <f>IF(SUM(Sheet1!$AB227:$AF227)&gt;2,Sheet1!AC227,0)</f>
        <v>0</v>
      </c>
      <c r="D228">
        <f>IF(SUM(Sheet1!$AB227:$AF227)&gt;2,Sheet1!AD227,0)</f>
        <v>0</v>
      </c>
      <c r="E228">
        <f>IF(SUM(Sheet1!$AB227:$AF227)&gt;2,Sheet1!AE227,0)</f>
        <v>0</v>
      </c>
      <c r="F228">
        <f>IF(SUM(Sheet1!$AB227:$AF227)&gt;2,Sheet1!AF227,0)</f>
        <v>0</v>
      </c>
      <c r="I228">
        <f>IF(AND(SUM(B228:F228)&gt;0,Sheet1!P227&gt;1),1,0)</f>
        <v>0</v>
      </c>
      <c r="J228">
        <f>IF(AND(SUM(B228:F228)&gt;0,Sheet1!P227&lt;1),1,0)</f>
        <v>0</v>
      </c>
    </row>
    <row r="229" spans="1:10" x14ac:dyDescent="0.2">
      <c r="A229">
        <v>226</v>
      </c>
      <c r="B229">
        <f>IF(SUM(Sheet1!$AB228:$AF228)&gt;2,Sheet1!AB228,0)</f>
        <v>0</v>
      </c>
      <c r="C229">
        <f>IF(SUM(Sheet1!$AB228:$AF228)&gt;2,Sheet1!AC228,0)</f>
        <v>0</v>
      </c>
      <c r="D229">
        <f>IF(SUM(Sheet1!$AB228:$AF228)&gt;2,Sheet1!AD228,0)</f>
        <v>0</v>
      </c>
      <c r="E229">
        <f>IF(SUM(Sheet1!$AB228:$AF228)&gt;2,Sheet1!AE228,0)</f>
        <v>0</v>
      </c>
      <c r="F229">
        <f>IF(SUM(Sheet1!$AB228:$AF228)&gt;2,Sheet1!AF228,0)</f>
        <v>0</v>
      </c>
      <c r="I229">
        <f>IF(AND(SUM(B229:F229)&gt;0,Sheet1!P228&gt;1),1,0)</f>
        <v>0</v>
      </c>
      <c r="J229">
        <f>IF(AND(SUM(B229:F229)&gt;0,Sheet1!P228&lt;1),1,0)</f>
        <v>0</v>
      </c>
    </row>
    <row r="230" spans="1:10" x14ac:dyDescent="0.2">
      <c r="A230">
        <v>227</v>
      </c>
      <c r="B230">
        <f>IF(SUM(Sheet1!$AB229:$AF229)&gt;2,Sheet1!AB229,0)</f>
        <v>0</v>
      </c>
      <c r="C230">
        <f>IF(SUM(Sheet1!$AB229:$AF229)&gt;2,Sheet1!AC229,0)</f>
        <v>0</v>
      </c>
      <c r="D230">
        <f>IF(SUM(Sheet1!$AB229:$AF229)&gt;2,Sheet1!AD229,0)</f>
        <v>0</v>
      </c>
      <c r="E230">
        <f>IF(SUM(Sheet1!$AB229:$AF229)&gt;2,Sheet1!AE229,0)</f>
        <v>0</v>
      </c>
      <c r="F230">
        <f>IF(SUM(Sheet1!$AB229:$AF229)&gt;2,Sheet1!AF229,0)</f>
        <v>0</v>
      </c>
      <c r="I230">
        <f>IF(AND(SUM(B230:F230)&gt;0,Sheet1!P229&gt;1),1,0)</f>
        <v>0</v>
      </c>
      <c r="J230">
        <f>IF(AND(SUM(B230:F230)&gt;0,Sheet1!P229&lt;1),1,0)</f>
        <v>0</v>
      </c>
    </row>
    <row r="231" spans="1:10" x14ac:dyDescent="0.2">
      <c r="A231">
        <v>228</v>
      </c>
      <c r="B231">
        <f>IF(SUM(Sheet1!$AB230:$AF230)&gt;2,Sheet1!AB230,0)</f>
        <v>0</v>
      </c>
      <c r="C231">
        <f>IF(SUM(Sheet1!$AB230:$AF230)&gt;2,Sheet1!AC230,0)</f>
        <v>0</v>
      </c>
      <c r="D231">
        <f>IF(SUM(Sheet1!$AB230:$AF230)&gt;2,Sheet1!AD230,0)</f>
        <v>0</v>
      </c>
      <c r="E231">
        <f>IF(SUM(Sheet1!$AB230:$AF230)&gt;2,Sheet1!AE230,0)</f>
        <v>0</v>
      </c>
      <c r="F231">
        <f>IF(SUM(Sheet1!$AB230:$AF230)&gt;2,Sheet1!AF230,0)</f>
        <v>0</v>
      </c>
      <c r="I231">
        <f>IF(AND(SUM(B231:F231)&gt;0,Sheet1!P230&gt;1),1,0)</f>
        <v>0</v>
      </c>
      <c r="J231">
        <f>IF(AND(SUM(B231:F231)&gt;0,Sheet1!P230&lt;1),1,0)</f>
        <v>0</v>
      </c>
    </row>
    <row r="232" spans="1:10" x14ac:dyDescent="0.2">
      <c r="A232">
        <v>229</v>
      </c>
      <c r="B232">
        <f>IF(SUM(Sheet1!$AB231:$AF231)&gt;2,Sheet1!AB231,0)</f>
        <v>0</v>
      </c>
      <c r="C232">
        <f>IF(SUM(Sheet1!$AB231:$AF231)&gt;2,Sheet1!AC231,0)</f>
        <v>0</v>
      </c>
      <c r="D232">
        <f>IF(SUM(Sheet1!$AB231:$AF231)&gt;2,Sheet1!AD231,0)</f>
        <v>0</v>
      </c>
      <c r="E232">
        <f>IF(SUM(Sheet1!$AB231:$AF231)&gt;2,Sheet1!AE231,0)</f>
        <v>0</v>
      </c>
      <c r="F232">
        <f>IF(SUM(Sheet1!$AB231:$AF231)&gt;2,Sheet1!AF231,0)</f>
        <v>0</v>
      </c>
      <c r="I232">
        <f>IF(AND(SUM(B232:F232)&gt;0,Sheet1!P231&gt;1),1,0)</f>
        <v>0</v>
      </c>
      <c r="J232">
        <f>IF(AND(SUM(B232:F232)&gt;0,Sheet1!P231&lt;1),1,0)</f>
        <v>0</v>
      </c>
    </row>
    <row r="233" spans="1:10" x14ac:dyDescent="0.2">
      <c r="A233">
        <v>230</v>
      </c>
      <c r="B233">
        <f>IF(SUM(Sheet1!$AB232:$AF232)&gt;2,Sheet1!AB232,0)</f>
        <v>0</v>
      </c>
      <c r="C233">
        <f>IF(SUM(Sheet1!$AB232:$AF232)&gt;2,Sheet1!AC232,0)</f>
        <v>0</v>
      </c>
      <c r="D233">
        <f>IF(SUM(Sheet1!$AB232:$AF232)&gt;2,Sheet1!AD232,0)</f>
        <v>0</v>
      </c>
      <c r="E233">
        <f>IF(SUM(Sheet1!$AB232:$AF232)&gt;2,Sheet1!AE232,0)</f>
        <v>0</v>
      </c>
      <c r="F233">
        <f>IF(SUM(Sheet1!$AB232:$AF232)&gt;2,Sheet1!AF232,0)</f>
        <v>0</v>
      </c>
      <c r="I233">
        <f>IF(AND(SUM(B233:F233)&gt;0,Sheet1!P232&gt;1),1,0)</f>
        <v>0</v>
      </c>
      <c r="J233">
        <f>IF(AND(SUM(B233:F233)&gt;0,Sheet1!P232&lt;1),1,0)</f>
        <v>0</v>
      </c>
    </row>
    <row r="234" spans="1:10" x14ac:dyDescent="0.2">
      <c r="A234">
        <v>231</v>
      </c>
      <c r="B234">
        <f>IF(SUM(Sheet1!$AB233:$AF233)&gt;2,Sheet1!AB233,0)</f>
        <v>0</v>
      </c>
      <c r="C234">
        <f>IF(SUM(Sheet1!$AB233:$AF233)&gt;2,Sheet1!AC233,0)</f>
        <v>0</v>
      </c>
      <c r="D234">
        <f>IF(SUM(Sheet1!$AB233:$AF233)&gt;2,Sheet1!AD233,0)</f>
        <v>0</v>
      </c>
      <c r="E234">
        <f>IF(SUM(Sheet1!$AB233:$AF233)&gt;2,Sheet1!AE233,0)</f>
        <v>0</v>
      </c>
      <c r="F234">
        <f>IF(SUM(Sheet1!$AB233:$AF233)&gt;2,Sheet1!AF233,0)</f>
        <v>0</v>
      </c>
      <c r="I234">
        <f>IF(AND(SUM(B234:F234)&gt;0,Sheet1!P233&gt;1),1,0)</f>
        <v>0</v>
      </c>
      <c r="J234">
        <f>IF(AND(SUM(B234:F234)&gt;0,Sheet1!P233&lt;1),1,0)</f>
        <v>0</v>
      </c>
    </row>
    <row r="235" spans="1:10" x14ac:dyDescent="0.2">
      <c r="A235">
        <v>232</v>
      </c>
      <c r="B235">
        <f>IF(SUM(Sheet1!$AB234:$AF234)&gt;2,Sheet1!AB234,0)</f>
        <v>0</v>
      </c>
      <c r="C235">
        <f>IF(SUM(Sheet1!$AB234:$AF234)&gt;2,Sheet1!AC234,0)</f>
        <v>0</v>
      </c>
      <c r="D235">
        <f>IF(SUM(Sheet1!$AB234:$AF234)&gt;2,Sheet1!AD234,0)</f>
        <v>3</v>
      </c>
      <c r="E235">
        <f>IF(SUM(Sheet1!$AB234:$AF234)&gt;2,Sheet1!AE234,0)</f>
        <v>0</v>
      </c>
      <c r="F235">
        <f>IF(SUM(Sheet1!$AB234:$AF234)&gt;2,Sheet1!AF234,0)</f>
        <v>0</v>
      </c>
      <c r="I235">
        <f>IF(AND(SUM(B235:F235)&gt;0,Sheet1!P234&gt;1),1,0)</f>
        <v>0</v>
      </c>
      <c r="J235">
        <f>IF(AND(SUM(B235:F235)&gt;0,Sheet1!P234&lt;1),1,0)</f>
        <v>1</v>
      </c>
    </row>
    <row r="236" spans="1:10" x14ac:dyDescent="0.2">
      <c r="A236">
        <v>233</v>
      </c>
      <c r="B236">
        <f>IF(SUM(Sheet1!$AB235:$AF235)&gt;2,Sheet1!AB235,0)</f>
        <v>0</v>
      </c>
      <c r="C236">
        <f>IF(SUM(Sheet1!$AB235:$AF235)&gt;2,Sheet1!AC235,0)</f>
        <v>0</v>
      </c>
      <c r="D236">
        <f>IF(SUM(Sheet1!$AB235:$AF235)&gt;2,Sheet1!AD235,0)</f>
        <v>0</v>
      </c>
      <c r="E236">
        <f>IF(SUM(Sheet1!$AB235:$AF235)&gt;2,Sheet1!AE235,0)</f>
        <v>0</v>
      </c>
      <c r="F236">
        <f>IF(SUM(Sheet1!$AB235:$AF235)&gt;2,Sheet1!AF235,0)</f>
        <v>0</v>
      </c>
      <c r="I236">
        <f>IF(AND(SUM(B236:F236)&gt;0,Sheet1!P235&gt;1),1,0)</f>
        <v>0</v>
      </c>
      <c r="J236">
        <f>IF(AND(SUM(B236:F236)&gt;0,Sheet1!P235&lt;1),1,0)</f>
        <v>0</v>
      </c>
    </row>
    <row r="237" spans="1:10" x14ac:dyDescent="0.2">
      <c r="A237">
        <v>234</v>
      </c>
      <c r="B237">
        <f>IF(SUM(Sheet1!$AB236:$AF236)&gt;2,Sheet1!AB236,0)</f>
        <v>0</v>
      </c>
      <c r="C237">
        <f>IF(SUM(Sheet1!$AB236:$AF236)&gt;2,Sheet1!AC236,0)</f>
        <v>0</v>
      </c>
      <c r="D237">
        <f>IF(SUM(Sheet1!$AB236:$AF236)&gt;2,Sheet1!AD236,0)</f>
        <v>0</v>
      </c>
      <c r="E237">
        <f>IF(SUM(Sheet1!$AB236:$AF236)&gt;2,Sheet1!AE236,0)</f>
        <v>0</v>
      </c>
      <c r="F237">
        <f>IF(SUM(Sheet1!$AB236:$AF236)&gt;2,Sheet1!AF236,0)</f>
        <v>0</v>
      </c>
      <c r="I237">
        <f>IF(AND(SUM(B237:F237)&gt;0,Sheet1!P236&gt;1),1,0)</f>
        <v>0</v>
      </c>
      <c r="J237">
        <f>IF(AND(SUM(B237:F237)&gt;0,Sheet1!P236&lt;1),1,0)</f>
        <v>0</v>
      </c>
    </row>
    <row r="238" spans="1:10" x14ac:dyDescent="0.2">
      <c r="A238">
        <v>235</v>
      </c>
      <c r="B238">
        <f>IF(SUM(Sheet1!$AB237:$AF237)&gt;2,Sheet1!AB237,0)</f>
        <v>0</v>
      </c>
      <c r="C238">
        <f>IF(SUM(Sheet1!$AB237:$AF237)&gt;2,Sheet1!AC237,0)</f>
        <v>0</v>
      </c>
      <c r="D238">
        <f>IF(SUM(Sheet1!$AB237:$AF237)&gt;2,Sheet1!AD237,0)</f>
        <v>0</v>
      </c>
      <c r="E238">
        <f>IF(SUM(Sheet1!$AB237:$AF237)&gt;2,Sheet1!AE237,0)</f>
        <v>0</v>
      </c>
      <c r="F238">
        <f>IF(SUM(Sheet1!$AB237:$AF237)&gt;2,Sheet1!AF237,0)</f>
        <v>0</v>
      </c>
      <c r="I238">
        <f>IF(AND(SUM(B238:F238)&gt;0,Sheet1!P237&gt;1),1,0)</f>
        <v>0</v>
      </c>
      <c r="J238">
        <f>IF(AND(SUM(B238:F238)&gt;0,Sheet1!P237&lt;1),1,0)</f>
        <v>0</v>
      </c>
    </row>
    <row r="239" spans="1:10" x14ac:dyDescent="0.2">
      <c r="A239">
        <v>236</v>
      </c>
      <c r="B239">
        <f>IF(SUM(Sheet1!$AB238:$AF238)&gt;2,Sheet1!AB238,0)</f>
        <v>0</v>
      </c>
      <c r="C239">
        <f>IF(SUM(Sheet1!$AB238:$AF238)&gt;2,Sheet1!AC238,0)</f>
        <v>0</v>
      </c>
      <c r="D239">
        <f>IF(SUM(Sheet1!$AB238:$AF238)&gt;2,Sheet1!AD238,0)</f>
        <v>0</v>
      </c>
      <c r="E239">
        <f>IF(SUM(Sheet1!$AB238:$AF238)&gt;2,Sheet1!AE238,0)</f>
        <v>0</v>
      </c>
      <c r="F239">
        <f>IF(SUM(Sheet1!$AB238:$AF238)&gt;2,Sheet1!AF238,0)</f>
        <v>0</v>
      </c>
      <c r="I239">
        <f>IF(AND(SUM(B239:F239)&gt;0,Sheet1!P238&gt;1),1,0)</f>
        <v>0</v>
      </c>
      <c r="J239">
        <f>IF(AND(SUM(B239:F239)&gt;0,Sheet1!P238&lt;1),1,0)</f>
        <v>0</v>
      </c>
    </row>
    <row r="240" spans="1:10" x14ac:dyDescent="0.2">
      <c r="A240">
        <v>237</v>
      </c>
      <c r="B240">
        <f>IF(SUM(Sheet1!$AB239:$AF239)&gt;2,Sheet1!AB239,0)</f>
        <v>0</v>
      </c>
      <c r="C240">
        <f>IF(SUM(Sheet1!$AB239:$AF239)&gt;2,Sheet1!AC239,0)</f>
        <v>0</v>
      </c>
      <c r="D240">
        <f>IF(SUM(Sheet1!$AB239:$AF239)&gt;2,Sheet1!AD239,0)</f>
        <v>0</v>
      </c>
      <c r="E240">
        <f>IF(SUM(Sheet1!$AB239:$AF239)&gt;2,Sheet1!AE239,0)</f>
        <v>0</v>
      </c>
      <c r="F240">
        <f>IF(SUM(Sheet1!$AB239:$AF239)&gt;2,Sheet1!AF239,0)</f>
        <v>0</v>
      </c>
      <c r="I240">
        <f>IF(AND(SUM(B240:F240)&gt;0,Sheet1!P239&gt;1),1,0)</f>
        <v>0</v>
      </c>
      <c r="J240">
        <f>IF(AND(SUM(B240:F240)&gt;0,Sheet1!P239&lt;1),1,0)</f>
        <v>0</v>
      </c>
    </row>
    <row r="241" spans="1:10" x14ac:dyDescent="0.2">
      <c r="A241">
        <v>238</v>
      </c>
      <c r="B241">
        <f>IF(SUM(Sheet1!$AB240:$AF240)&gt;2,Sheet1!AB240,0)</f>
        <v>0</v>
      </c>
      <c r="C241">
        <f>IF(SUM(Sheet1!$AB240:$AF240)&gt;2,Sheet1!AC240,0)</f>
        <v>0</v>
      </c>
      <c r="D241">
        <f>IF(SUM(Sheet1!$AB240:$AF240)&gt;2,Sheet1!AD240,0)</f>
        <v>0</v>
      </c>
      <c r="E241">
        <f>IF(SUM(Sheet1!$AB240:$AF240)&gt;2,Sheet1!AE240,0)</f>
        <v>0</v>
      </c>
      <c r="F241">
        <f>IF(SUM(Sheet1!$AB240:$AF240)&gt;2,Sheet1!AF240,0)</f>
        <v>0</v>
      </c>
      <c r="I241">
        <f>IF(AND(SUM(B241:F241)&gt;0,Sheet1!P240&gt;1),1,0)</f>
        <v>0</v>
      </c>
      <c r="J241">
        <f>IF(AND(SUM(B241:F241)&gt;0,Sheet1!P240&lt;1),1,0)</f>
        <v>0</v>
      </c>
    </row>
    <row r="242" spans="1:10" x14ac:dyDescent="0.2">
      <c r="A242">
        <v>239</v>
      </c>
      <c r="B242">
        <f>IF(SUM(Sheet1!$AB241:$AF241)&gt;2,Sheet1!AB241,0)</f>
        <v>0</v>
      </c>
      <c r="C242">
        <f>IF(SUM(Sheet1!$AB241:$AF241)&gt;2,Sheet1!AC241,0)</f>
        <v>0</v>
      </c>
      <c r="D242">
        <f>IF(SUM(Sheet1!$AB241:$AF241)&gt;2,Sheet1!AD241,0)</f>
        <v>0</v>
      </c>
      <c r="E242">
        <f>IF(SUM(Sheet1!$AB241:$AF241)&gt;2,Sheet1!AE241,0)</f>
        <v>0</v>
      </c>
      <c r="F242">
        <f>IF(SUM(Sheet1!$AB241:$AF241)&gt;2,Sheet1!AF241,0)</f>
        <v>0</v>
      </c>
      <c r="I242">
        <f>IF(AND(SUM(B242:F242)&gt;0,Sheet1!P241&gt;1),1,0)</f>
        <v>0</v>
      </c>
      <c r="J242">
        <f>IF(AND(SUM(B242:F242)&gt;0,Sheet1!P241&lt;1),1,0)</f>
        <v>0</v>
      </c>
    </row>
    <row r="243" spans="1:10" x14ac:dyDescent="0.2">
      <c r="A243">
        <v>240</v>
      </c>
      <c r="B243">
        <f>IF(SUM(Sheet1!$AB242:$AF242)&gt;2,Sheet1!AB242,0)</f>
        <v>2</v>
      </c>
      <c r="C243">
        <f>IF(SUM(Sheet1!$AB242:$AF242)&gt;2,Sheet1!AC242,0)</f>
        <v>1</v>
      </c>
      <c r="D243">
        <f>IF(SUM(Sheet1!$AB242:$AF242)&gt;2,Sheet1!AD242,0)</f>
        <v>2</v>
      </c>
      <c r="E243">
        <f>IF(SUM(Sheet1!$AB242:$AF242)&gt;2,Sheet1!AE242,0)</f>
        <v>0</v>
      </c>
      <c r="F243">
        <f>IF(SUM(Sheet1!$AB242:$AF242)&gt;2,Sheet1!AF242,0)</f>
        <v>0</v>
      </c>
      <c r="I243">
        <f>IF(AND(SUM(B243:F243)&gt;0,Sheet1!P242&gt;1),1,0)</f>
        <v>1</v>
      </c>
      <c r="J243">
        <f>IF(AND(SUM(B243:F243)&gt;0,Sheet1!P242&lt;1),1,0)</f>
        <v>0</v>
      </c>
    </row>
    <row r="244" spans="1:10" x14ac:dyDescent="0.2">
      <c r="A244">
        <v>241</v>
      </c>
      <c r="B244">
        <f>IF(SUM(Sheet1!$AB243:$AF243)&gt;2,Sheet1!AB243,0)</f>
        <v>0</v>
      </c>
      <c r="C244">
        <f>IF(SUM(Sheet1!$AB243:$AF243)&gt;2,Sheet1!AC243,0)</f>
        <v>0</v>
      </c>
      <c r="D244">
        <f>IF(SUM(Sheet1!$AB243:$AF243)&gt;2,Sheet1!AD243,0)</f>
        <v>0</v>
      </c>
      <c r="E244">
        <f>IF(SUM(Sheet1!$AB243:$AF243)&gt;2,Sheet1!AE243,0)</f>
        <v>0</v>
      </c>
      <c r="F244">
        <f>IF(SUM(Sheet1!$AB243:$AF243)&gt;2,Sheet1!AF243,0)</f>
        <v>0</v>
      </c>
      <c r="I244">
        <f>IF(AND(SUM(B244:F244)&gt;0,Sheet1!P243&gt;1),1,0)</f>
        <v>0</v>
      </c>
      <c r="J244">
        <f>IF(AND(SUM(B244:F244)&gt;0,Sheet1!P243&lt;1),1,0)</f>
        <v>0</v>
      </c>
    </row>
    <row r="245" spans="1:10" x14ac:dyDescent="0.2">
      <c r="A245">
        <v>242</v>
      </c>
      <c r="B245">
        <f>IF(SUM(Sheet1!$AB244:$AF244)&gt;2,Sheet1!AB244,0)</f>
        <v>0</v>
      </c>
      <c r="C245">
        <f>IF(SUM(Sheet1!$AB244:$AF244)&gt;2,Sheet1!AC244,0)</f>
        <v>0</v>
      </c>
      <c r="D245">
        <f>IF(SUM(Sheet1!$AB244:$AF244)&gt;2,Sheet1!AD244,0)</f>
        <v>0</v>
      </c>
      <c r="E245">
        <f>IF(SUM(Sheet1!$AB244:$AF244)&gt;2,Sheet1!AE244,0)</f>
        <v>0</v>
      </c>
      <c r="F245">
        <f>IF(SUM(Sheet1!$AB244:$AF244)&gt;2,Sheet1!AF244,0)</f>
        <v>0</v>
      </c>
      <c r="I245">
        <f>IF(AND(SUM(B245:F245)&gt;0,Sheet1!P244&gt;1),1,0)</f>
        <v>0</v>
      </c>
      <c r="J245">
        <f>IF(AND(SUM(B245:F245)&gt;0,Sheet1!P244&lt;1),1,0)</f>
        <v>0</v>
      </c>
    </row>
    <row r="246" spans="1:10" x14ac:dyDescent="0.2">
      <c r="A246">
        <v>243</v>
      </c>
      <c r="B246">
        <f>IF(SUM(Sheet1!$AB245:$AF245)&gt;2,Sheet1!AB245,0)</f>
        <v>0</v>
      </c>
      <c r="C246">
        <f>IF(SUM(Sheet1!$AB245:$AF245)&gt;2,Sheet1!AC245,0)</f>
        <v>0</v>
      </c>
      <c r="D246">
        <f>IF(SUM(Sheet1!$AB245:$AF245)&gt;2,Sheet1!AD245,0)</f>
        <v>0</v>
      </c>
      <c r="E246">
        <f>IF(SUM(Sheet1!$AB245:$AF245)&gt;2,Sheet1!AE245,0)</f>
        <v>0</v>
      </c>
      <c r="F246">
        <f>IF(SUM(Sheet1!$AB245:$AF245)&gt;2,Sheet1!AF245,0)</f>
        <v>0</v>
      </c>
      <c r="I246">
        <f>IF(AND(SUM(B246:F246)&gt;0,Sheet1!P245&gt;1),1,0)</f>
        <v>0</v>
      </c>
      <c r="J246">
        <f>IF(AND(SUM(B246:F246)&gt;0,Sheet1!P245&lt;1),1,0)</f>
        <v>0</v>
      </c>
    </row>
    <row r="247" spans="1:10" x14ac:dyDescent="0.2">
      <c r="A247">
        <v>244</v>
      </c>
      <c r="B247">
        <f>IF(SUM(Sheet1!$AB246:$AF246)&gt;2,Sheet1!AB246,0)</f>
        <v>0</v>
      </c>
      <c r="C247">
        <f>IF(SUM(Sheet1!$AB246:$AF246)&gt;2,Sheet1!AC246,0)</f>
        <v>0</v>
      </c>
      <c r="D247">
        <f>IF(SUM(Sheet1!$AB246:$AF246)&gt;2,Sheet1!AD246,0)</f>
        <v>0</v>
      </c>
      <c r="E247">
        <f>IF(SUM(Sheet1!$AB246:$AF246)&gt;2,Sheet1!AE246,0)</f>
        <v>0</v>
      </c>
      <c r="F247">
        <f>IF(SUM(Sheet1!$AB246:$AF246)&gt;2,Sheet1!AF246,0)</f>
        <v>0</v>
      </c>
      <c r="I247">
        <f>IF(AND(SUM(B247:F247)&gt;0,Sheet1!P246&gt;1),1,0)</f>
        <v>0</v>
      </c>
      <c r="J247">
        <f>IF(AND(SUM(B247:F247)&gt;0,Sheet1!P246&lt;1),1,0)</f>
        <v>0</v>
      </c>
    </row>
    <row r="248" spans="1:10" x14ac:dyDescent="0.2">
      <c r="A248">
        <v>245</v>
      </c>
      <c r="B248">
        <f>IF(SUM(Sheet1!$AB247:$AF247)&gt;2,Sheet1!AB247,0)</f>
        <v>221</v>
      </c>
      <c r="C248">
        <f>IF(SUM(Sheet1!$AB247:$AF247)&gt;2,Sheet1!AC247,0)</f>
        <v>92</v>
      </c>
      <c r="D248">
        <f>IF(SUM(Sheet1!$AB247:$AF247)&gt;2,Sheet1!AD247,0)</f>
        <v>38</v>
      </c>
      <c r="E248">
        <f>IF(SUM(Sheet1!$AB247:$AF247)&gt;2,Sheet1!AE247,0)</f>
        <v>3</v>
      </c>
      <c r="F248">
        <f>IF(SUM(Sheet1!$AB247:$AF247)&gt;2,Sheet1!AF247,0)</f>
        <v>0</v>
      </c>
      <c r="I248">
        <f>IF(AND(SUM(B248:F248)&gt;0,Sheet1!P247&gt;1),1,0)</f>
        <v>0</v>
      </c>
      <c r="J248">
        <f>IF(AND(SUM(B248:F248)&gt;0,Sheet1!P247&lt;1),1,0)</f>
        <v>1</v>
      </c>
    </row>
    <row r="249" spans="1:10" x14ac:dyDescent="0.2">
      <c r="A249">
        <v>246</v>
      </c>
      <c r="B249">
        <f>IF(SUM(Sheet1!$AB248:$AF248)&gt;2,Sheet1!AB248,0)</f>
        <v>0</v>
      </c>
      <c r="C249">
        <f>IF(SUM(Sheet1!$AB248:$AF248)&gt;2,Sheet1!AC248,0)</f>
        <v>0</v>
      </c>
      <c r="D249">
        <f>IF(SUM(Sheet1!$AB248:$AF248)&gt;2,Sheet1!AD248,0)</f>
        <v>0</v>
      </c>
      <c r="E249">
        <f>IF(SUM(Sheet1!$AB248:$AF248)&gt;2,Sheet1!AE248,0)</f>
        <v>0</v>
      </c>
      <c r="F249">
        <f>IF(SUM(Sheet1!$AB248:$AF248)&gt;2,Sheet1!AF248,0)</f>
        <v>0</v>
      </c>
      <c r="I249">
        <f>IF(AND(SUM(B249:F249)&gt;0,Sheet1!P248&gt;1),1,0)</f>
        <v>0</v>
      </c>
      <c r="J249">
        <f>IF(AND(SUM(B249:F249)&gt;0,Sheet1!P248&lt;1),1,0)</f>
        <v>0</v>
      </c>
    </row>
    <row r="250" spans="1:10" x14ac:dyDescent="0.2">
      <c r="A250">
        <v>247</v>
      </c>
      <c r="B250">
        <f>IF(SUM(Sheet1!$AB249:$AF249)&gt;2,Sheet1!AB249,0)</f>
        <v>0</v>
      </c>
      <c r="C250">
        <f>IF(SUM(Sheet1!$AB249:$AF249)&gt;2,Sheet1!AC249,0)</f>
        <v>0</v>
      </c>
      <c r="D250">
        <f>IF(SUM(Sheet1!$AB249:$AF249)&gt;2,Sheet1!AD249,0)</f>
        <v>0</v>
      </c>
      <c r="E250">
        <f>IF(SUM(Sheet1!$AB249:$AF249)&gt;2,Sheet1!AE249,0)</f>
        <v>0</v>
      </c>
      <c r="F250">
        <f>IF(SUM(Sheet1!$AB249:$AF249)&gt;2,Sheet1!AF249,0)</f>
        <v>0</v>
      </c>
      <c r="I250">
        <f>IF(AND(SUM(B250:F250)&gt;0,Sheet1!P249&gt;1),1,0)</f>
        <v>0</v>
      </c>
      <c r="J250">
        <f>IF(AND(SUM(B250:F250)&gt;0,Sheet1!P249&lt;1),1,0)</f>
        <v>0</v>
      </c>
    </row>
    <row r="251" spans="1:10" x14ac:dyDescent="0.2">
      <c r="A251">
        <v>248</v>
      </c>
      <c r="B251">
        <f>IF(SUM(Sheet1!$AB250:$AF250)&gt;2,Sheet1!AB250,0)</f>
        <v>634</v>
      </c>
      <c r="C251">
        <f>IF(SUM(Sheet1!$AB250:$AF250)&gt;2,Sheet1!AC250,0)</f>
        <v>292</v>
      </c>
      <c r="D251">
        <f>IF(SUM(Sheet1!$AB250:$AF250)&gt;2,Sheet1!AD250,0)</f>
        <v>101</v>
      </c>
      <c r="E251">
        <f>IF(SUM(Sheet1!$AB250:$AF250)&gt;2,Sheet1!AE250,0)</f>
        <v>12</v>
      </c>
      <c r="F251">
        <f>IF(SUM(Sheet1!$AB250:$AF250)&gt;2,Sheet1!AF250,0)</f>
        <v>1</v>
      </c>
      <c r="I251">
        <f>IF(AND(SUM(B251:F251)&gt;0,Sheet1!P250&gt;1),1,0)</f>
        <v>0</v>
      </c>
      <c r="J251">
        <f>IF(AND(SUM(B251:F251)&gt;0,Sheet1!P250&lt;1),1,0)</f>
        <v>1</v>
      </c>
    </row>
    <row r="252" spans="1:10" x14ac:dyDescent="0.2">
      <c r="A252">
        <v>249</v>
      </c>
      <c r="B252">
        <f>IF(SUM(Sheet1!$AB251:$AF251)&gt;2,Sheet1!AB251,0)</f>
        <v>0</v>
      </c>
      <c r="C252">
        <f>IF(SUM(Sheet1!$AB251:$AF251)&gt;2,Sheet1!AC251,0)</f>
        <v>0</v>
      </c>
      <c r="D252">
        <f>IF(SUM(Sheet1!$AB251:$AF251)&gt;2,Sheet1!AD251,0)</f>
        <v>0</v>
      </c>
      <c r="E252">
        <f>IF(SUM(Sheet1!$AB251:$AF251)&gt;2,Sheet1!AE251,0)</f>
        <v>0</v>
      </c>
      <c r="F252">
        <f>IF(SUM(Sheet1!$AB251:$AF251)&gt;2,Sheet1!AF251,0)</f>
        <v>0</v>
      </c>
      <c r="I252">
        <f>IF(AND(SUM(B252:F252)&gt;0,Sheet1!P251&gt;1),1,0)</f>
        <v>0</v>
      </c>
      <c r="J252">
        <f>IF(AND(SUM(B252:F252)&gt;0,Sheet1!P251&lt;1),1,0)</f>
        <v>0</v>
      </c>
    </row>
    <row r="253" spans="1:10" x14ac:dyDescent="0.2">
      <c r="A253">
        <v>250</v>
      </c>
      <c r="B253">
        <f>IF(SUM(Sheet1!$AB252:$AF252)&gt;2,Sheet1!AB252,0)</f>
        <v>0</v>
      </c>
      <c r="C253">
        <f>IF(SUM(Sheet1!$AB252:$AF252)&gt;2,Sheet1!AC252,0)</f>
        <v>0</v>
      </c>
      <c r="D253">
        <f>IF(SUM(Sheet1!$AB252:$AF252)&gt;2,Sheet1!AD252,0)</f>
        <v>0</v>
      </c>
      <c r="E253">
        <f>IF(SUM(Sheet1!$AB252:$AF252)&gt;2,Sheet1!AE252,0)</f>
        <v>0</v>
      </c>
      <c r="F253">
        <f>IF(SUM(Sheet1!$AB252:$AF252)&gt;2,Sheet1!AF252,0)</f>
        <v>0</v>
      </c>
      <c r="I253">
        <f>IF(AND(SUM(B253:F253)&gt;0,Sheet1!P252&gt;1),1,0)</f>
        <v>0</v>
      </c>
      <c r="J253">
        <f>IF(AND(SUM(B253:F253)&gt;0,Sheet1!P252&lt;1),1,0)</f>
        <v>0</v>
      </c>
    </row>
    <row r="254" spans="1:10" x14ac:dyDescent="0.2">
      <c r="A254">
        <v>251</v>
      </c>
      <c r="B254">
        <f>IF(SUM(Sheet1!$AB253:$AF253)&gt;2,Sheet1!AB253,0)</f>
        <v>0</v>
      </c>
      <c r="C254">
        <f>IF(SUM(Sheet1!$AB253:$AF253)&gt;2,Sheet1!AC253,0)</f>
        <v>0</v>
      </c>
      <c r="D254">
        <f>IF(SUM(Sheet1!$AB253:$AF253)&gt;2,Sheet1!AD253,0)</f>
        <v>0</v>
      </c>
      <c r="E254">
        <f>IF(SUM(Sheet1!$AB253:$AF253)&gt;2,Sheet1!AE253,0)</f>
        <v>0</v>
      </c>
      <c r="F254">
        <f>IF(SUM(Sheet1!$AB253:$AF253)&gt;2,Sheet1!AF253,0)</f>
        <v>0</v>
      </c>
      <c r="I254">
        <f>IF(AND(SUM(B254:F254)&gt;0,Sheet1!P253&gt;1),1,0)</f>
        <v>0</v>
      </c>
      <c r="J254">
        <f>IF(AND(SUM(B254:F254)&gt;0,Sheet1!P253&lt;1),1,0)</f>
        <v>0</v>
      </c>
    </row>
    <row r="255" spans="1:10" x14ac:dyDescent="0.2">
      <c r="A255">
        <v>252</v>
      </c>
      <c r="B255">
        <f>IF(SUM(Sheet1!$AB254:$AF254)&gt;2,Sheet1!AB254,0)</f>
        <v>0</v>
      </c>
      <c r="C255">
        <f>IF(SUM(Sheet1!$AB254:$AF254)&gt;2,Sheet1!AC254,0)</f>
        <v>0</v>
      </c>
      <c r="D255">
        <f>IF(SUM(Sheet1!$AB254:$AF254)&gt;2,Sheet1!AD254,0)</f>
        <v>0</v>
      </c>
      <c r="E255">
        <f>IF(SUM(Sheet1!$AB254:$AF254)&gt;2,Sheet1!AE254,0)</f>
        <v>0</v>
      </c>
      <c r="F255">
        <f>IF(SUM(Sheet1!$AB254:$AF254)&gt;2,Sheet1!AF254,0)</f>
        <v>0</v>
      </c>
      <c r="I255">
        <f>IF(AND(SUM(B255:F255)&gt;0,Sheet1!P254&gt;1),1,0)</f>
        <v>0</v>
      </c>
      <c r="J255">
        <f>IF(AND(SUM(B255:F255)&gt;0,Sheet1!P254&lt;1),1,0)</f>
        <v>0</v>
      </c>
    </row>
    <row r="256" spans="1:10" x14ac:dyDescent="0.2">
      <c r="A256">
        <v>253</v>
      </c>
      <c r="B256">
        <f>IF(SUM(Sheet1!$AB255:$AF255)&gt;2,Sheet1!AB255,0)</f>
        <v>0</v>
      </c>
      <c r="C256">
        <f>IF(SUM(Sheet1!$AB255:$AF255)&gt;2,Sheet1!AC255,0)</f>
        <v>0</v>
      </c>
      <c r="D256">
        <f>IF(SUM(Sheet1!$AB255:$AF255)&gt;2,Sheet1!AD255,0)</f>
        <v>0</v>
      </c>
      <c r="E256">
        <f>IF(SUM(Sheet1!$AB255:$AF255)&gt;2,Sheet1!AE255,0)</f>
        <v>0</v>
      </c>
      <c r="F256">
        <f>IF(SUM(Sheet1!$AB255:$AF255)&gt;2,Sheet1!AF255,0)</f>
        <v>0</v>
      </c>
      <c r="I256">
        <f>IF(AND(SUM(B256:F256)&gt;0,Sheet1!P255&gt;1),1,0)</f>
        <v>0</v>
      </c>
      <c r="J256">
        <f>IF(AND(SUM(B256:F256)&gt;0,Sheet1!P255&lt;1),1,0)</f>
        <v>0</v>
      </c>
    </row>
    <row r="257" spans="1:10" x14ac:dyDescent="0.2">
      <c r="A257">
        <v>254</v>
      </c>
      <c r="B257">
        <f>IF(SUM(Sheet1!$AB256:$AF256)&gt;2,Sheet1!AB256,0)</f>
        <v>85</v>
      </c>
      <c r="C257">
        <f>IF(SUM(Sheet1!$AB256:$AF256)&gt;2,Sheet1!AC256,0)</f>
        <v>1945</v>
      </c>
      <c r="D257">
        <f>IF(SUM(Sheet1!$AB256:$AF256)&gt;2,Sheet1!AD256,0)</f>
        <v>244</v>
      </c>
      <c r="E257">
        <f>IF(SUM(Sheet1!$AB256:$AF256)&gt;2,Sheet1!AE256,0)</f>
        <v>20</v>
      </c>
      <c r="F257">
        <f>IF(SUM(Sheet1!$AB256:$AF256)&gt;2,Sheet1!AF256,0)</f>
        <v>2</v>
      </c>
      <c r="I257">
        <f>IF(AND(SUM(B257:F257)&gt;0,Sheet1!P256&gt;1),1,0)</f>
        <v>0</v>
      </c>
      <c r="J257">
        <f>IF(AND(SUM(B257:F257)&gt;0,Sheet1!P256&lt;1),1,0)</f>
        <v>1</v>
      </c>
    </row>
    <row r="258" spans="1:10" x14ac:dyDescent="0.2">
      <c r="A258">
        <v>255</v>
      </c>
      <c r="B258">
        <f>IF(SUM(Sheet1!$AB257:$AF257)&gt;2,Sheet1!AB257,0)</f>
        <v>196</v>
      </c>
      <c r="C258">
        <f>IF(SUM(Sheet1!$AB257:$AF257)&gt;2,Sheet1!AC257,0)</f>
        <v>159</v>
      </c>
      <c r="D258">
        <f>IF(SUM(Sheet1!$AB257:$AF257)&gt;2,Sheet1!AD257,0)</f>
        <v>408</v>
      </c>
      <c r="E258">
        <f>IF(SUM(Sheet1!$AB257:$AF257)&gt;2,Sheet1!AE257,0)</f>
        <v>34</v>
      </c>
      <c r="F258">
        <f>IF(SUM(Sheet1!$AB257:$AF257)&gt;2,Sheet1!AF257,0)</f>
        <v>0</v>
      </c>
      <c r="I258">
        <f>IF(AND(SUM(B258:F258)&gt;0,Sheet1!P257&gt;1),1,0)</f>
        <v>1</v>
      </c>
      <c r="J258">
        <f>IF(AND(SUM(B258:F258)&gt;0,Sheet1!P257&lt;1),1,0)</f>
        <v>0</v>
      </c>
    </row>
    <row r="259" spans="1:10" x14ac:dyDescent="0.2">
      <c r="A259">
        <v>256</v>
      </c>
      <c r="B259">
        <f>IF(SUM(Sheet1!$AB258:$AF258)&gt;2,Sheet1!AB258,0)</f>
        <v>1</v>
      </c>
      <c r="C259">
        <f>IF(SUM(Sheet1!$AB258:$AF258)&gt;2,Sheet1!AC258,0)</f>
        <v>1</v>
      </c>
      <c r="D259">
        <f>IF(SUM(Sheet1!$AB258:$AF258)&gt;2,Sheet1!AD258,0)</f>
        <v>0</v>
      </c>
      <c r="E259">
        <f>IF(SUM(Sheet1!$AB258:$AF258)&gt;2,Sheet1!AE258,0)</f>
        <v>1</v>
      </c>
      <c r="F259">
        <f>IF(SUM(Sheet1!$AB258:$AF258)&gt;2,Sheet1!AF258,0)</f>
        <v>0</v>
      </c>
      <c r="I259">
        <f>IF(AND(SUM(B259:F259)&gt;0,Sheet1!P258&gt;1),1,0)</f>
        <v>0</v>
      </c>
      <c r="J259">
        <f>IF(AND(SUM(B259:F259)&gt;0,Sheet1!P258&lt;1),1,0)</f>
        <v>1</v>
      </c>
    </row>
    <row r="260" spans="1:10" x14ac:dyDescent="0.2">
      <c r="A260">
        <v>257</v>
      </c>
      <c r="B260">
        <f>IF(SUM(Sheet1!$AB259:$AF259)&gt;2,Sheet1!AB259,0)</f>
        <v>0</v>
      </c>
      <c r="C260">
        <f>IF(SUM(Sheet1!$AB259:$AF259)&gt;2,Sheet1!AC259,0)</f>
        <v>0</v>
      </c>
      <c r="D260">
        <f>IF(SUM(Sheet1!$AB259:$AF259)&gt;2,Sheet1!AD259,0)</f>
        <v>0</v>
      </c>
      <c r="E260">
        <f>IF(SUM(Sheet1!$AB259:$AF259)&gt;2,Sheet1!AE259,0)</f>
        <v>0</v>
      </c>
      <c r="F260">
        <f>IF(SUM(Sheet1!$AB259:$AF259)&gt;2,Sheet1!AF259,0)</f>
        <v>0</v>
      </c>
      <c r="I260">
        <f>IF(AND(SUM(B260:F260)&gt;0,Sheet1!P259&gt;1),1,0)</f>
        <v>0</v>
      </c>
      <c r="J260">
        <f>IF(AND(SUM(B260:F260)&gt;0,Sheet1!P259&lt;1),1,0)</f>
        <v>0</v>
      </c>
    </row>
    <row r="261" spans="1:10" x14ac:dyDescent="0.2">
      <c r="A261">
        <v>258</v>
      </c>
      <c r="B261">
        <f>IF(SUM(Sheet1!$AB260:$AF260)&gt;2,Sheet1!AB260,0)</f>
        <v>0</v>
      </c>
      <c r="C261">
        <f>IF(SUM(Sheet1!$AB260:$AF260)&gt;2,Sheet1!AC260,0)</f>
        <v>0</v>
      </c>
      <c r="D261">
        <f>IF(SUM(Sheet1!$AB260:$AF260)&gt;2,Sheet1!AD260,0)</f>
        <v>0</v>
      </c>
      <c r="E261">
        <f>IF(SUM(Sheet1!$AB260:$AF260)&gt;2,Sheet1!AE260,0)</f>
        <v>0</v>
      </c>
      <c r="F261">
        <f>IF(SUM(Sheet1!$AB260:$AF260)&gt;2,Sheet1!AF260,0)</f>
        <v>0</v>
      </c>
      <c r="I261">
        <f>IF(AND(SUM(B261:F261)&gt;0,Sheet1!P260&gt;1),1,0)</f>
        <v>0</v>
      </c>
      <c r="J261">
        <f>IF(AND(SUM(B261:F261)&gt;0,Sheet1!P260&lt;1),1,0)</f>
        <v>0</v>
      </c>
    </row>
    <row r="262" spans="1:10" x14ac:dyDescent="0.2">
      <c r="A262">
        <v>259</v>
      </c>
      <c r="B262">
        <f>IF(SUM(Sheet1!$AB261:$AF261)&gt;2,Sheet1!AB261,0)</f>
        <v>0</v>
      </c>
      <c r="C262">
        <f>IF(SUM(Sheet1!$AB261:$AF261)&gt;2,Sheet1!AC261,0)</f>
        <v>0</v>
      </c>
      <c r="D262">
        <f>IF(SUM(Sheet1!$AB261:$AF261)&gt;2,Sheet1!AD261,0)</f>
        <v>0</v>
      </c>
      <c r="E262">
        <f>IF(SUM(Sheet1!$AB261:$AF261)&gt;2,Sheet1!AE261,0)</f>
        <v>0</v>
      </c>
      <c r="F262">
        <f>IF(SUM(Sheet1!$AB261:$AF261)&gt;2,Sheet1!AF261,0)</f>
        <v>0</v>
      </c>
      <c r="I262">
        <f>IF(AND(SUM(B262:F262)&gt;0,Sheet1!P261&gt;1),1,0)</f>
        <v>0</v>
      </c>
      <c r="J262">
        <f>IF(AND(SUM(B262:F262)&gt;0,Sheet1!P261&lt;1),1,0)</f>
        <v>0</v>
      </c>
    </row>
    <row r="263" spans="1:10" x14ac:dyDescent="0.2">
      <c r="A263">
        <v>260</v>
      </c>
      <c r="B263">
        <f>IF(SUM(Sheet1!$AB262:$AF262)&gt;2,Sheet1!AB262,0)</f>
        <v>0</v>
      </c>
      <c r="C263">
        <f>IF(SUM(Sheet1!$AB262:$AF262)&gt;2,Sheet1!AC262,0)</f>
        <v>0</v>
      </c>
      <c r="D263">
        <f>IF(SUM(Sheet1!$AB262:$AF262)&gt;2,Sheet1!AD262,0)</f>
        <v>0</v>
      </c>
      <c r="E263">
        <f>IF(SUM(Sheet1!$AB262:$AF262)&gt;2,Sheet1!AE262,0)</f>
        <v>0</v>
      </c>
      <c r="F263">
        <f>IF(SUM(Sheet1!$AB262:$AF262)&gt;2,Sheet1!AF262,0)</f>
        <v>0</v>
      </c>
      <c r="I263">
        <f>IF(AND(SUM(B263:F263)&gt;0,Sheet1!P262&gt;1),1,0)</f>
        <v>0</v>
      </c>
      <c r="J263">
        <f>IF(AND(SUM(B263:F263)&gt;0,Sheet1!P262&lt;1),1,0)</f>
        <v>0</v>
      </c>
    </row>
    <row r="264" spans="1:10" x14ac:dyDescent="0.2">
      <c r="A264">
        <v>261</v>
      </c>
      <c r="B264">
        <f>IF(SUM(Sheet1!$AB263:$AF263)&gt;2,Sheet1!AB263,0)</f>
        <v>0</v>
      </c>
      <c r="C264">
        <f>IF(SUM(Sheet1!$AB263:$AF263)&gt;2,Sheet1!AC263,0)</f>
        <v>0</v>
      </c>
      <c r="D264">
        <f>IF(SUM(Sheet1!$AB263:$AF263)&gt;2,Sheet1!AD263,0)</f>
        <v>0</v>
      </c>
      <c r="E264">
        <f>IF(SUM(Sheet1!$AB263:$AF263)&gt;2,Sheet1!AE263,0)</f>
        <v>0</v>
      </c>
      <c r="F264">
        <f>IF(SUM(Sheet1!$AB263:$AF263)&gt;2,Sheet1!AF263,0)</f>
        <v>0</v>
      </c>
      <c r="I264">
        <f>IF(AND(SUM(B264:F264)&gt;0,Sheet1!P263&gt;1),1,0)</f>
        <v>0</v>
      </c>
      <c r="J264">
        <f>IF(AND(SUM(B264:F264)&gt;0,Sheet1!P263&lt;1),1,0)</f>
        <v>0</v>
      </c>
    </row>
    <row r="265" spans="1:10" x14ac:dyDescent="0.2">
      <c r="A265">
        <v>262</v>
      </c>
      <c r="B265">
        <f>IF(SUM(Sheet1!$AB264:$AF264)&gt;2,Sheet1!AB264,0)</f>
        <v>0</v>
      </c>
      <c r="C265">
        <f>IF(SUM(Sheet1!$AB264:$AF264)&gt;2,Sheet1!AC264,0)</f>
        <v>0</v>
      </c>
      <c r="D265">
        <f>IF(SUM(Sheet1!$AB264:$AF264)&gt;2,Sheet1!AD264,0)</f>
        <v>0</v>
      </c>
      <c r="E265">
        <f>IF(SUM(Sheet1!$AB264:$AF264)&gt;2,Sheet1!AE264,0)</f>
        <v>0</v>
      </c>
      <c r="F265">
        <f>IF(SUM(Sheet1!$AB264:$AF264)&gt;2,Sheet1!AF264,0)</f>
        <v>0</v>
      </c>
      <c r="I265">
        <f>IF(AND(SUM(B265:F265)&gt;0,Sheet1!P264&gt;1),1,0)</f>
        <v>0</v>
      </c>
      <c r="J265">
        <f>IF(AND(SUM(B265:F265)&gt;0,Sheet1!P264&lt;1),1,0)</f>
        <v>0</v>
      </c>
    </row>
    <row r="266" spans="1:10" x14ac:dyDescent="0.2">
      <c r="A266">
        <v>263</v>
      </c>
      <c r="B266">
        <f>IF(SUM(Sheet1!$AB265:$AF265)&gt;2,Sheet1!AB265,0)</f>
        <v>0</v>
      </c>
      <c r="C266">
        <f>IF(SUM(Sheet1!$AB265:$AF265)&gt;2,Sheet1!AC265,0)</f>
        <v>0</v>
      </c>
      <c r="D266">
        <f>IF(SUM(Sheet1!$AB265:$AF265)&gt;2,Sheet1!AD265,0)</f>
        <v>0</v>
      </c>
      <c r="E266">
        <f>IF(SUM(Sheet1!$AB265:$AF265)&gt;2,Sheet1!AE265,0)</f>
        <v>0</v>
      </c>
      <c r="F266">
        <f>IF(SUM(Sheet1!$AB265:$AF265)&gt;2,Sheet1!AF265,0)</f>
        <v>0</v>
      </c>
      <c r="I266">
        <f>IF(AND(SUM(B266:F266)&gt;0,Sheet1!P265&gt;1),1,0)</f>
        <v>0</v>
      </c>
      <c r="J266">
        <f>IF(AND(SUM(B266:F266)&gt;0,Sheet1!P265&lt;1),1,0)</f>
        <v>0</v>
      </c>
    </row>
    <row r="267" spans="1:10" x14ac:dyDescent="0.2">
      <c r="A267">
        <v>264</v>
      </c>
      <c r="B267">
        <f>IF(SUM(Sheet1!$AB266:$AF266)&gt;2,Sheet1!AB266,0)</f>
        <v>0</v>
      </c>
      <c r="C267">
        <f>IF(SUM(Sheet1!$AB266:$AF266)&gt;2,Sheet1!AC266,0)</f>
        <v>0</v>
      </c>
      <c r="D267">
        <f>IF(SUM(Sheet1!$AB266:$AF266)&gt;2,Sheet1!AD266,0)</f>
        <v>0</v>
      </c>
      <c r="E267">
        <f>IF(SUM(Sheet1!$AB266:$AF266)&gt;2,Sheet1!AE266,0)</f>
        <v>0</v>
      </c>
      <c r="F267">
        <f>IF(SUM(Sheet1!$AB266:$AF266)&gt;2,Sheet1!AF266,0)</f>
        <v>0</v>
      </c>
      <c r="I267">
        <f>IF(AND(SUM(B267:F267)&gt;0,Sheet1!P266&gt;1),1,0)</f>
        <v>0</v>
      </c>
      <c r="J267">
        <f>IF(AND(SUM(B267:F267)&gt;0,Sheet1!P266&lt;1),1,0)</f>
        <v>0</v>
      </c>
    </row>
    <row r="268" spans="1:10" x14ac:dyDescent="0.2">
      <c r="A268">
        <v>265</v>
      </c>
      <c r="B268">
        <f>IF(SUM(Sheet1!$AB267:$AF267)&gt;2,Sheet1!AB267,0)</f>
        <v>0</v>
      </c>
      <c r="C268">
        <f>IF(SUM(Sheet1!$AB267:$AF267)&gt;2,Sheet1!AC267,0)</f>
        <v>0</v>
      </c>
      <c r="D268">
        <f>IF(SUM(Sheet1!$AB267:$AF267)&gt;2,Sheet1!AD267,0)</f>
        <v>0</v>
      </c>
      <c r="E268">
        <f>IF(SUM(Sheet1!$AB267:$AF267)&gt;2,Sheet1!AE267,0)</f>
        <v>0</v>
      </c>
      <c r="F268">
        <f>IF(SUM(Sheet1!$AB267:$AF267)&gt;2,Sheet1!AF267,0)</f>
        <v>0</v>
      </c>
      <c r="I268" t="e">
        <f>IF(AND(SUM(B268:F268)&gt;0,Sheet1!P267&gt;1),1,0)</f>
        <v>#DIV/0!</v>
      </c>
      <c r="J268" t="e">
        <f>IF(AND(SUM(B268:F268)&gt;0,Sheet1!P267&lt;1),1,0)</f>
        <v>#DIV/0!</v>
      </c>
    </row>
    <row r="269" spans="1:10" x14ac:dyDescent="0.2">
      <c r="A269">
        <v>266</v>
      </c>
      <c r="B269">
        <f>IF(SUM(Sheet1!$AB268:$AF268)&gt;2,Sheet1!AB268,0)</f>
        <v>0</v>
      </c>
      <c r="C269">
        <f>IF(SUM(Sheet1!$AB268:$AF268)&gt;2,Sheet1!AC268,0)</f>
        <v>0</v>
      </c>
      <c r="D269">
        <f>IF(SUM(Sheet1!$AB268:$AF268)&gt;2,Sheet1!AD268,0)</f>
        <v>0</v>
      </c>
      <c r="E269">
        <f>IF(SUM(Sheet1!$AB268:$AF268)&gt;2,Sheet1!AE268,0)</f>
        <v>0</v>
      </c>
      <c r="F269">
        <f>IF(SUM(Sheet1!$AB268:$AF268)&gt;2,Sheet1!AF268,0)</f>
        <v>0</v>
      </c>
      <c r="I269">
        <f>IF(AND(SUM(B269:F269)&gt;0,Sheet1!P268&gt;1),1,0)</f>
        <v>0</v>
      </c>
      <c r="J269">
        <f>IF(AND(SUM(B269:F269)&gt;0,Sheet1!P268&lt;1),1,0)</f>
        <v>0</v>
      </c>
    </row>
    <row r="270" spans="1:10" x14ac:dyDescent="0.2">
      <c r="A270">
        <v>267</v>
      </c>
      <c r="B270">
        <f>IF(SUM(Sheet1!$AB269:$AF269)&gt;2,Sheet1!AB269,0)</f>
        <v>0</v>
      </c>
      <c r="C270">
        <f>IF(SUM(Sheet1!$AB269:$AF269)&gt;2,Sheet1!AC269,0)</f>
        <v>0</v>
      </c>
      <c r="D270">
        <f>IF(SUM(Sheet1!$AB269:$AF269)&gt;2,Sheet1!AD269,0)</f>
        <v>0</v>
      </c>
      <c r="E270">
        <f>IF(SUM(Sheet1!$AB269:$AF269)&gt;2,Sheet1!AE269,0)</f>
        <v>0</v>
      </c>
      <c r="F270">
        <f>IF(SUM(Sheet1!$AB269:$AF269)&gt;2,Sheet1!AF269,0)</f>
        <v>0</v>
      </c>
      <c r="I270">
        <f>IF(AND(SUM(B270:F270)&gt;0,Sheet1!P269&gt;1),1,0)</f>
        <v>0</v>
      </c>
      <c r="J270">
        <f>IF(AND(SUM(B270:F270)&gt;0,Sheet1!P269&lt;1),1,0)</f>
        <v>0</v>
      </c>
    </row>
    <row r="271" spans="1:10" x14ac:dyDescent="0.2">
      <c r="A271">
        <v>268</v>
      </c>
      <c r="B271">
        <f>IF(SUM(Sheet1!$AB270:$AF270)&gt;2,Sheet1!AB270,0)</f>
        <v>0</v>
      </c>
      <c r="C271">
        <f>IF(SUM(Sheet1!$AB270:$AF270)&gt;2,Sheet1!AC270,0)</f>
        <v>0</v>
      </c>
      <c r="D271">
        <f>IF(SUM(Sheet1!$AB270:$AF270)&gt;2,Sheet1!AD270,0)</f>
        <v>0</v>
      </c>
      <c r="E271">
        <f>IF(SUM(Sheet1!$AB270:$AF270)&gt;2,Sheet1!AE270,0)</f>
        <v>0</v>
      </c>
      <c r="F271">
        <f>IF(SUM(Sheet1!$AB270:$AF270)&gt;2,Sheet1!AF270,0)</f>
        <v>0</v>
      </c>
      <c r="I271">
        <f>IF(AND(SUM(B271:F271)&gt;0,Sheet1!P270&gt;1),1,0)</f>
        <v>0</v>
      </c>
      <c r="J271">
        <f>IF(AND(SUM(B271:F271)&gt;0,Sheet1!P270&lt;1),1,0)</f>
        <v>0</v>
      </c>
    </row>
    <row r="272" spans="1:10" x14ac:dyDescent="0.2">
      <c r="A272">
        <v>269</v>
      </c>
      <c r="B272">
        <f>IF(SUM(Sheet1!$AB271:$AF271)&gt;2,Sheet1!AB271,0)</f>
        <v>0</v>
      </c>
      <c r="C272">
        <f>IF(SUM(Sheet1!$AB271:$AF271)&gt;2,Sheet1!AC271,0)</f>
        <v>0</v>
      </c>
      <c r="D272">
        <f>IF(SUM(Sheet1!$AB271:$AF271)&gt;2,Sheet1!AD271,0)</f>
        <v>0</v>
      </c>
      <c r="E272">
        <f>IF(SUM(Sheet1!$AB271:$AF271)&gt;2,Sheet1!AE271,0)</f>
        <v>0</v>
      </c>
      <c r="F272">
        <f>IF(SUM(Sheet1!$AB271:$AF271)&gt;2,Sheet1!AF271,0)</f>
        <v>0</v>
      </c>
      <c r="I272">
        <f>IF(AND(SUM(B272:F272)&gt;0,Sheet1!P271&gt;1),1,0)</f>
        <v>0</v>
      </c>
      <c r="J272">
        <f>IF(AND(SUM(B272:F272)&gt;0,Sheet1!P271&lt;1),1,0)</f>
        <v>0</v>
      </c>
    </row>
    <row r="273" spans="1:10" x14ac:dyDescent="0.2">
      <c r="A273">
        <v>270</v>
      </c>
      <c r="B273">
        <f>IF(SUM(Sheet1!$AB272:$AF272)&gt;2,Sheet1!AB272,0)</f>
        <v>0</v>
      </c>
      <c r="C273">
        <f>IF(SUM(Sheet1!$AB272:$AF272)&gt;2,Sheet1!AC272,0)</f>
        <v>0</v>
      </c>
      <c r="D273">
        <f>IF(SUM(Sheet1!$AB272:$AF272)&gt;2,Sheet1!AD272,0)</f>
        <v>0</v>
      </c>
      <c r="E273">
        <f>IF(SUM(Sheet1!$AB272:$AF272)&gt;2,Sheet1!AE272,0)</f>
        <v>0</v>
      </c>
      <c r="F273">
        <f>IF(SUM(Sheet1!$AB272:$AF272)&gt;2,Sheet1!AF272,0)</f>
        <v>0</v>
      </c>
      <c r="I273">
        <f>IF(AND(SUM(B273:F273)&gt;0,Sheet1!P272&gt;1),1,0)</f>
        <v>0</v>
      </c>
      <c r="J273">
        <f>IF(AND(SUM(B273:F273)&gt;0,Sheet1!P272&lt;1),1,0)</f>
        <v>0</v>
      </c>
    </row>
    <row r="274" spans="1:10" x14ac:dyDescent="0.2">
      <c r="A274">
        <v>271</v>
      </c>
      <c r="B274">
        <f>IF(SUM(Sheet1!$AB273:$AF273)&gt;2,Sheet1!AB273,0)</f>
        <v>0</v>
      </c>
      <c r="C274">
        <f>IF(SUM(Sheet1!$AB273:$AF273)&gt;2,Sheet1!AC273,0)</f>
        <v>0</v>
      </c>
      <c r="D274">
        <f>IF(SUM(Sheet1!$AB273:$AF273)&gt;2,Sheet1!AD273,0)</f>
        <v>0</v>
      </c>
      <c r="E274">
        <f>IF(SUM(Sheet1!$AB273:$AF273)&gt;2,Sheet1!AE273,0)</f>
        <v>0</v>
      </c>
      <c r="F274">
        <f>IF(SUM(Sheet1!$AB273:$AF273)&gt;2,Sheet1!AF273,0)</f>
        <v>0</v>
      </c>
      <c r="I274">
        <f>IF(AND(SUM(B274:F274)&gt;0,Sheet1!P273&gt;1),1,0)</f>
        <v>0</v>
      </c>
      <c r="J274">
        <f>IF(AND(SUM(B274:F274)&gt;0,Sheet1!P273&lt;1),1,0)</f>
        <v>0</v>
      </c>
    </row>
    <row r="275" spans="1:10" x14ac:dyDescent="0.2">
      <c r="A275">
        <v>272</v>
      </c>
      <c r="B275">
        <f>IF(SUM(Sheet1!$AB274:$AF274)&gt;2,Sheet1!AB274,0)</f>
        <v>0</v>
      </c>
      <c r="C275">
        <f>IF(SUM(Sheet1!$AB274:$AF274)&gt;2,Sheet1!AC274,0)</f>
        <v>0</v>
      </c>
      <c r="D275">
        <f>IF(SUM(Sheet1!$AB274:$AF274)&gt;2,Sheet1!AD274,0)</f>
        <v>0</v>
      </c>
      <c r="E275">
        <f>IF(SUM(Sheet1!$AB274:$AF274)&gt;2,Sheet1!AE274,0)</f>
        <v>0</v>
      </c>
      <c r="F275">
        <f>IF(SUM(Sheet1!$AB274:$AF274)&gt;2,Sheet1!AF274,0)</f>
        <v>0</v>
      </c>
      <c r="I275" t="e">
        <f>IF(AND(SUM(B275:F275)&gt;0,Sheet1!P274&gt;1),1,0)</f>
        <v>#DIV/0!</v>
      </c>
      <c r="J275" t="e">
        <f>IF(AND(SUM(B275:F275)&gt;0,Sheet1!P274&lt;1),1,0)</f>
        <v>#DIV/0!</v>
      </c>
    </row>
    <row r="276" spans="1:10" x14ac:dyDescent="0.2">
      <c r="A276">
        <v>273</v>
      </c>
      <c r="B276">
        <f>IF(SUM(Sheet1!$AB275:$AF275)&gt;2,Sheet1!AB275,0)</f>
        <v>0</v>
      </c>
      <c r="C276">
        <f>IF(SUM(Sheet1!$AB275:$AF275)&gt;2,Sheet1!AC275,0)</f>
        <v>0</v>
      </c>
      <c r="D276">
        <f>IF(SUM(Sheet1!$AB275:$AF275)&gt;2,Sheet1!AD275,0)</f>
        <v>0</v>
      </c>
      <c r="E276">
        <f>IF(SUM(Sheet1!$AB275:$AF275)&gt;2,Sheet1!AE275,0)</f>
        <v>0</v>
      </c>
      <c r="F276">
        <f>IF(SUM(Sheet1!$AB275:$AF275)&gt;2,Sheet1!AF275,0)</f>
        <v>0</v>
      </c>
      <c r="I276">
        <f>IF(AND(SUM(B276:F276)&gt;0,Sheet1!P275&gt;1),1,0)</f>
        <v>0</v>
      </c>
      <c r="J276">
        <f>IF(AND(SUM(B276:F276)&gt;0,Sheet1!P275&lt;1),1,0)</f>
        <v>0</v>
      </c>
    </row>
    <row r="277" spans="1:10" x14ac:dyDescent="0.2">
      <c r="A277">
        <v>274</v>
      </c>
      <c r="B277">
        <f>IF(SUM(Sheet1!$AB276:$AF276)&gt;2,Sheet1!AB276,0)</f>
        <v>0</v>
      </c>
      <c r="C277">
        <f>IF(SUM(Sheet1!$AB276:$AF276)&gt;2,Sheet1!AC276,0)</f>
        <v>0</v>
      </c>
      <c r="D277">
        <f>IF(SUM(Sheet1!$AB276:$AF276)&gt;2,Sheet1!AD276,0)</f>
        <v>0</v>
      </c>
      <c r="E277">
        <f>IF(SUM(Sheet1!$AB276:$AF276)&gt;2,Sheet1!AE276,0)</f>
        <v>0</v>
      </c>
      <c r="F277">
        <f>IF(SUM(Sheet1!$AB276:$AF276)&gt;2,Sheet1!AF276,0)</f>
        <v>0</v>
      </c>
      <c r="I277">
        <f>IF(AND(SUM(B277:F277)&gt;0,Sheet1!P276&gt;1),1,0)</f>
        <v>0</v>
      </c>
      <c r="J277">
        <f>IF(AND(SUM(B277:F277)&gt;0,Sheet1!P276&lt;1),1,0)</f>
        <v>0</v>
      </c>
    </row>
    <row r="278" spans="1:10" x14ac:dyDescent="0.2">
      <c r="A278">
        <v>275</v>
      </c>
      <c r="B278">
        <f>IF(SUM(Sheet1!$AB277:$AF277)&gt;2,Sheet1!AB277,0)</f>
        <v>0</v>
      </c>
      <c r="C278">
        <f>IF(SUM(Sheet1!$AB277:$AF277)&gt;2,Sheet1!AC277,0)</f>
        <v>0</v>
      </c>
      <c r="D278">
        <f>IF(SUM(Sheet1!$AB277:$AF277)&gt;2,Sheet1!AD277,0)</f>
        <v>0</v>
      </c>
      <c r="E278">
        <f>IF(SUM(Sheet1!$AB277:$AF277)&gt;2,Sheet1!AE277,0)</f>
        <v>0</v>
      </c>
      <c r="F278">
        <f>IF(SUM(Sheet1!$AB277:$AF277)&gt;2,Sheet1!AF277,0)</f>
        <v>0</v>
      </c>
      <c r="I278">
        <f>IF(AND(SUM(B278:F278)&gt;0,Sheet1!P277&gt;1),1,0)</f>
        <v>0</v>
      </c>
      <c r="J278">
        <f>IF(AND(SUM(B278:F278)&gt;0,Sheet1!P277&lt;1),1,0)</f>
        <v>0</v>
      </c>
    </row>
    <row r="279" spans="1:10" x14ac:dyDescent="0.2">
      <c r="A279">
        <v>276</v>
      </c>
      <c r="B279">
        <f>IF(SUM(Sheet1!$AB278:$AF278)&gt;2,Sheet1!AB278,0)</f>
        <v>0</v>
      </c>
      <c r="C279">
        <f>IF(SUM(Sheet1!$AB278:$AF278)&gt;2,Sheet1!AC278,0)</f>
        <v>0</v>
      </c>
      <c r="D279">
        <f>IF(SUM(Sheet1!$AB278:$AF278)&gt;2,Sheet1!AD278,0)</f>
        <v>0</v>
      </c>
      <c r="E279">
        <f>IF(SUM(Sheet1!$AB278:$AF278)&gt;2,Sheet1!AE278,0)</f>
        <v>0</v>
      </c>
      <c r="F279">
        <f>IF(SUM(Sheet1!$AB278:$AF278)&gt;2,Sheet1!AF278,0)</f>
        <v>0</v>
      </c>
      <c r="I279">
        <f>IF(AND(SUM(B279:F279)&gt;0,Sheet1!P278&gt;1),1,0)</f>
        <v>0</v>
      </c>
      <c r="J279">
        <f>IF(AND(SUM(B279:F279)&gt;0,Sheet1!P278&lt;1),1,0)</f>
        <v>0</v>
      </c>
    </row>
    <row r="280" spans="1:10" x14ac:dyDescent="0.2">
      <c r="A280">
        <v>277</v>
      </c>
      <c r="B280">
        <f>IF(SUM(Sheet1!$AB279:$AF279)&gt;2,Sheet1!AB279,0)</f>
        <v>0</v>
      </c>
      <c r="C280">
        <f>IF(SUM(Sheet1!$AB279:$AF279)&gt;2,Sheet1!AC279,0)</f>
        <v>0</v>
      </c>
      <c r="D280">
        <f>IF(SUM(Sheet1!$AB279:$AF279)&gt;2,Sheet1!AD279,0)</f>
        <v>0</v>
      </c>
      <c r="E280">
        <f>IF(SUM(Sheet1!$AB279:$AF279)&gt;2,Sheet1!AE279,0)</f>
        <v>0</v>
      </c>
      <c r="F280">
        <f>IF(SUM(Sheet1!$AB279:$AF279)&gt;2,Sheet1!AF279,0)</f>
        <v>0</v>
      </c>
      <c r="I280">
        <f>IF(AND(SUM(B280:F280)&gt;0,Sheet1!P279&gt;1),1,0)</f>
        <v>0</v>
      </c>
      <c r="J280">
        <f>IF(AND(SUM(B280:F280)&gt;0,Sheet1!P279&lt;1),1,0)</f>
        <v>0</v>
      </c>
    </row>
    <row r="281" spans="1:10" x14ac:dyDescent="0.2">
      <c r="A281">
        <v>278</v>
      </c>
      <c r="B281">
        <f>IF(SUM(Sheet1!$AB280:$AF280)&gt;2,Sheet1!AB280,0)</f>
        <v>0</v>
      </c>
      <c r="C281">
        <f>IF(SUM(Sheet1!$AB280:$AF280)&gt;2,Sheet1!AC280,0)</f>
        <v>0</v>
      </c>
      <c r="D281">
        <f>IF(SUM(Sheet1!$AB280:$AF280)&gt;2,Sheet1!AD280,0)</f>
        <v>0</v>
      </c>
      <c r="E281">
        <f>IF(SUM(Sheet1!$AB280:$AF280)&gt;2,Sheet1!AE280,0)</f>
        <v>0</v>
      </c>
      <c r="F281">
        <f>IF(SUM(Sheet1!$AB280:$AF280)&gt;2,Sheet1!AF280,0)</f>
        <v>0</v>
      </c>
      <c r="I281" t="e">
        <f>IF(AND(SUM(B281:F281)&gt;0,Sheet1!P280&gt;1),1,0)</f>
        <v>#DIV/0!</v>
      </c>
      <c r="J281" t="e">
        <f>IF(AND(SUM(B281:F281)&gt;0,Sheet1!P280&lt;1),1,0)</f>
        <v>#DIV/0!</v>
      </c>
    </row>
    <row r="282" spans="1:10" x14ac:dyDescent="0.2">
      <c r="A282">
        <v>279</v>
      </c>
      <c r="B282">
        <f>IF(SUM(Sheet1!$AB281:$AF281)&gt;2,Sheet1!AB281,0)</f>
        <v>0</v>
      </c>
      <c r="C282">
        <f>IF(SUM(Sheet1!$AB281:$AF281)&gt;2,Sheet1!AC281,0)</f>
        <v>0</v>
      </c>
      <c r="D282">
        <f>IF(SUM(Sheet1!$AB281:$AF281)&gt;2,Sheet1!AD281,0)</f>
        <v>0</v>
      </c>
      <c r="E282">
        <f>IF(SUM(Sheet1!$AB281:$AF281)&gt;2,Sheet1!AE281,0)</f>
        <v>0</v>
      </c>
      <c r="F282">
        <f>IF(SUM(Sheet1!$AB281:$AF281)&gt;2,Sheet1!AF281,0)</f>
        <v>0</v>
      </c>
      <c r="I282">
        <f>IF(AND(SUM(B282:F282)&gt;0,Sheet1!P281&gt;1),1,0)</f>
        <v>0</v>
      </c>
      <c r="J282">
        <f>IF(AND(SUM(B282:F282)&gt;0,Sheet1!P281&lt;1),1,0)</f>
        <v>0</v>
      </c>
    </row>
    <row r="283" spans="1:10" x14ac:dyDescent="0.2">
      <c r="A283">
        <v>280</v>
      </c>
      <c r="B283">
        <f>IF(SUM(Sheet1!$AB282:$AF282)&gt;2,Sheet1!AB282,0)</f>
        <v>0</v>
      </c>
      <c r="C283">
        <f>IF(SUM(Sheet1!$AB282:$AF282)&gt;2,Sheet1!AC282,0)</f>
        <v>0</v>
      </c>
      <c r="D283">
        <f>IF(SUM(Sheet1!$AB282:$AF282)&gt;2,Sheet1!AD282,0)</f>
        <v>0</v>
      </c>
      <c r="E283">
        <f>IF(SUM(Sheet1!$AB282:$AF282)&gt;2,Sheet1!AE282,0)</f>
        <v>0</v>
      </c>
      <c r="F283">
        <f>IF(SUM(Sheet1!$AB282:$AF282)&gt;2,Sheet1!AF282,0)</f>
        <v>0</v>
      </c>
      <c r="I283" t="e">
        <f>IF(AND(SUM(B283:F283)&gt;0,Sheet1!P282&gt;1),1,0)</f>
        <v>#DIV/0!</v>
      </c>
      <c r="J283" t="e">
        <f>IF(AND(SUM(B283:F283)&gt;0,Sheet1!P282&lt;1),1,0)</f>
        <v>#DIV/0!</v>
      </c>
    </row>
    <row r="284" spans="1:10" x14ac:dyDescent="0.2">
      <c r="A284">
        <v>281</v>
      </c>
      <c r="B284">
        <f>IF(SUM(Sheet1!$AB283:$AF283)&gt;2,Sheet1!AB283,0)</f>
        <v>0</v>
      </c>
      <c r="C284">
        <f>IF(SUM(Sheet1!$AB283:$AF283)&gt;2,Sheet1!AC283,0)</f>
        <v>0</v>
      </c>
      <c r="D284">
        <f>IF(SUM(Sheet1!$AB283:$AF283)&gt;2,Sheet1!AD283,0)</f>
        <v>0</v>
      </c>
      <c r="E284">
        <f>IF(SUM(Sheet1!$AB283:$AF283)&gt;2,Sheet1!AE283,0)</f>
        <v>0</v>
      </c>
      <c r="F284">
        <f>IF(SUM(Sheet1!$AB283:$AF283)&gt;2,Sheet1!AF283,0)</f>
        <v>0</v>
      </c>
      <c r="I284">
        <f>IF(AND(SUM(B284:F284)&gt;0,Sheet1!P283&gt;1),1,0)</f>
        <v>0</v>
      </c>
      <c r="J284">
        <f>IF(AND(SUM(B284:F284)&gt;0,Sheet1!P283&lt;1),1,0)</f>
        <v>0</v>
      </c>
    </row>
    <row r="285" spans="1:10" x14ac:dyDescent="0.2">
      <c r="A285">
        <v>282</v>
      </c>
      <c r="B285">
        <f>IF(SUM(Sheet1!$AB284:$AF284)&gt;2,Sheet1!AB284,0)</f>
        <v>0</v>
      </c>
      <c r="C285">
        <f>IF(SUM(Sheet1!$AB284:$AF284)&gt;2,Sheet1!AC284,0)</f>
        <v>0</v>
      </c>
      <c r="D285">
        <f>IF(SUM(Sheet1!$AB284:$AF284)&gt;2,Sheet1!AD284,0)</f>
        <v>0</v>
      </c>
      <c r="E285">
        <f>IF(SUM(Sheet1!$AB284:$AF284)&gt;2,Sheet1!AE284,0)</f>
        <v>0</v>
      </c>
      <c r="F285">
        <f>IF(SUM(Sheet1!$AB284:$AF284)&gt;2,Sheet1!AF284,0)</f>
        <v>0</v>
      </c>
      <c r="I285">
        <f>IF(AND(SUM(B285:F285)&gt;0,Sheet1!P284&gt;1),1,0)</f>
        <v>0</v>
      </c>
      <c r="J285">
        <f>IF(AND(SUM(B285:F285)&gt;0,Sheet1!P284&lt;1),1,0)</f>
        <v>0</v>
      </c>
    </row>
    <row r="286" spans="1:10" x14ac:dyDescent="0.2">
      <c r="A286">
        <v>283</v>
      </c>
      <c r="B286">
        <f>IF(SUM(Sheet1!$AB285:$AF285)&gt;2,Sheet1!AB285,0)</f>
        <v>0</v>
      </c>
      <c r="C286">
        <f>IF(SUM(Sheet1!$AB285:$AF285)&gt;2,Sheet1!AC285,0)</f>
        <v>0</v>
      </c>
      <c r="D286">
        <f>IF(SUM(Sheet1!$AB285:$AF285)&gt;2,Sheet1!AD285,0)</f>
        <v>0</v>
      </c>
      <c r="E286">
        <f>IF(SUM(Sheet1!$AB285:$AF285)&gt;2,Sheet1!AE285,0)</f>
        <v>0</v>
      </c>
      <c r="F286">
        <f>IF(SUM(Sheet1!$AB285:$AF285)&gt;2,Sheet1!AF285,0)</f>
        <v>0</v>
      </c>
      <c r="I286" t="e">
        <f>IF(AND(SUM(B286:F286)&gt;0,Sheet1!P285&gt;1),1,0)</f>
        <v>#DIV/0!</v>
      </c>
      <c r="J286" t="e">
        <f>IF(AND(SUM(B286:F286)&gt;0,Sheet1!P285&lt;1),1,0)</f>
        <v>#DIV/0!</v>
      </c>
    </row>
    <row r="287" spans="1:10" x14ac:dyDescent="0.2">
      <c r="A287">
        <v>284</v>
      </c>
      <c r="B287">
        <f>IF(SUM(Sheet1!$AB286:$AF286)&gt;2,Sheet1!AB286,0)</f>
        <v>0</v>
      </c>
      <c r="C287">
        <f>IF(SUM(Sheet1!$AB286:$AF286)&gt;2,Sheet1!AC286,0)</f>
        <v>0</v>
      </c>
      <c r="D287">
        <f>IF(SUM(Sheet1!$AB286:$AF286)&gt;2,Sheet1!AD286,0)</f>
        <v>0</v>
      </c>
      <c r="E287">
        <f>IF(SUM(Sheet1!$AB286:$AF286)&gt;2,Sheet1!AE286,0)</f>
        <v>0</v>
      </c>
      <c r="F287">
        <f>IF(SUM(Sheet1!$AB286:$AF286)&gt;2,Sheet1!AF286,0)</f>
        <v>0</v>
      </c>
      <c r="I287">
        <f>IF(AND(SUM(B287:F287)&gt;0,Sheet1!P286&gt;1),1,0)</f>
        <v>0</v>
      </c>
      <c r="J287">
        <f>IF(AND(SUM(B287:F287)&gt;0,Sheet1!P286&lt;1),1,0)</f>
        <v>0</v>
      </c>
    </row>
    <row r="288" spans="1:10" x14ac:dyDescent="0.2">
      <c r="A288">
        <v>285</v>
      </c>
      <c r="B288">
        <f>IF(SUM(Sheet1!$AB287:$AF287)&gt;2,Sheet1!AB287,0)</f>
        <v>0</v>
      </c>
      <c r="C288">
        <f>IF(SUM(Sheet1!$AB287:$AF287)&gt;2,Sheet1!AC287,0)</f>
        <v>0</v>
      </c>
      <c r="D288">
        <f>IF(SUM(Sheet1!$AB287:$AF287)&gt;2,Sheet1!AD287,0)</f>
        <v>0</v>
      </c>
      <c r="E288">
        <f>IF(SUM(Sheet1!$AB287:$AF287)&gt;2,Sheet1!AE287,0)</f>
        <v>0</v>
      </c>
      <c r="F288">
        <f>IF(SUM(Sheet1!$AB287:$AF287)&gt;2,Sheet1!AF287,0)</f>
        <v>0</v>
      </c>
      <c r="I288">
        <f>IF(AND(SUM(B288:F288)&gt;0,Sheet1!P287&gt;1),1,0)</f>
        <v>0</v>
      </c>
      <c r="J288">
        <f>IF(AND(SUM(B288:F288)&gt;0,Sheet1!P287&lt;1),1,0)</f>
        <v>0</v>
      </c>
    </row>
    <row r="289" spans="1:10" x14ac:dyDescent="0.2">
      <c r="A289">
        <v>286</v>
      </c>
      <c r="B289">
        <f>IF(SUM(Sheet1!$AB288:$AF288)&gt;2,Sheet1!AB288,0)</f>
        <v>0</v>
      </c>
      <c r="C289">
        <f>IF(SUM(Sheet1!$AB288:$AF288)&gt;2,Sheet1!AC288,0)</f>
        <v>0</v>
      </c>
      <c r="D289">
        <f>IF(SUM(Sheet1!$AB288:$AF288)&gt;2,Sheet1!AD288,0)</f>
        <v>6</v>
      </c>
      <c r="E289">
        <f>IF(SUM(Sheet1!$AB288:$AF288)&gt;2,Sheet1!AE288,0)</f>
        <v>0</v>
      </c>
      <c r="F289">
        <f>IF(SUM(Sheet1!$AB288:$AF288)&gt;2,Sheet1!AF288,0)</f>
        <v>0</v>
      </c>
      <c r="I289">
        <f>IF(AND(SUM(B289:F289)&gt;0,Sheet1!P288&gt;1),1,0)</f>
        <v>0</v>
      </c>
      <c r="J289">
        <f>IF(AND(SUM(B289:F289)&gt;0,Sheet1!P288&lt;1),1,0)</f>
        <v>1</v>
      </c>
    </row>
    <row r="290" spans="1:10" x14ac:dyDescent="0.2">
      <c r="A290">
        <v>287</v>
      </c>
      <c r="B290">
        <f>IF(SUM(Sheet1!$AB289:$AF289)&gt;2,Sheet1!AB289,0)</f>
        <v>0</v>
      </c>
      <c r="C290">
        <f>IF(SUM(Sheet1!$AB289:$AF289)&gt;2,Sheet1!AC289,0)</f>
        <v>0</v>
      </c>
      <c r="D290">
        <f>IF(SUM(Sheet1!$AB289:$AF289)&gt;2,Sheet1!AD289,0)</f>
        <v>0</v>
      </c>
      <c r="E290">
        <f>IF(SUM(Sheet1!$AB289:$AF289)&gt;2,Sheet1!AE289,0)</f>
        <v>0</v>
      </c>
      <c r="F290">
        <f>IF(SUM(Sheet1!$AB289:$AF289)&gt;2,Sheet1!AF289,0)</f>
        <v>0</v>
      </c>
      <c r="I290">
        <f>IF(AND(SUM(B290:F290)&gt;0,Sheet1!P289&gt;1),1,0)</f>
        <v>0</v>
      </c>
      <c r="J290">
        <f>IF(AND(SUM(B290:F290)&gt;0,Sheet1!P289&lt;1),1,0)</f>
        <v>0</v>
      </c>
    </row>
    <row r="291" spans="1:10" x14ac:dyDescent="0.2">
      <c r="A291">
        <v>288</v>
      </c>
      <c r="B291">
        <f>IF(SUM(Sheet1!$AB290:$AF290)&gt;2,Sheet1!AB290,0)</f>
        <v>0</v>
      </c>
      <c r="C291">
        <f>IF(SUM(Sheet1!$AB290:$AF290)&gt;2,Sheet1!AC290,0)</f>
        <v>0</v>
      </c>
      <c r="D291">
        <f>IF(SUM(Sheet1!$AB290:$AF290)&gt;2,Sheet1!AD290,0)</f>
        <v>0</v>
      </c>
      <c r="E291">
        <f>IF(SUM(Sheet1!$AB290:$AF290)&gt;2,Sheet1!AE290,0)</f>
        <v>0</v>
      </c>
      <c r="F291">
        <f>IF(SUM(Sheet1!$AB290:$AF290)&gt;2,Sheet1!AF290,0)</f>
        <v>0</v>
      </c>
      <c r="I291">
        <f>IF(AND(SUM(B291:F291)&gt;0,Sheet1!P290&gt;1),1,0)</f>
        <v>0</v>
      </c>
      <c r="J291">
        <f>IF(AND(SUM(B291:F291)&gt;0,Sheet1!P290&lt;1),1,0)</f>
        <v>0</v>
      </c>
    </row>
    <row r="292" spans="1:10" x14ac:dyDescent="0.2">
      <c r="A292">
        <v>289</v>
      </c>
      <c r="B292">
        <f>IF(SUM(Sheet1!$AB291:$AF291)&gt;2,Sheet1!AB291,0)</f>
        <v>0</v>
      </c>
      <c r="C292">
        <f>IF(SUM(Sheet1!$AB291:$AF291)&gt;2,Sheet1!AC291,0)</f>
        <v>0</v>
      </c>
      <c r="D292">
        <f>IF(SUM(Sheet1!$AB291:$AF291)&gt;2,Sheet1!AD291,0)</f>
        <v>0</v>
      </c>
      <c r="E292">
        <f>IF(SUM(Sheet1!$AB291:$AF291)&gt;2,Sheet1!AE291,0)</f>
        <v>0</v>
      </c>
      <c r="F292">
        <f>IF(SUM(Sheet1!$AB291:$AF291)&gt;2,Sheet1!AF291,0)</f>
        <v>0</v>
      </c>
      <c r="I292">
        <f>IF(AND(SUM(B292:F292)&gt;0,Sheet1!P291&gt;1),1,0)</f>
        <v>0</v>
      </c>
      <c r="J292">
        <f>IF(AND(SUM(B292:F292)&gt;0,Sheet1!P291&lt;1),1,0)</f>
        <v>0</v>
      </c>
    </row>
    <row r="293" spans="1:10" x14ac:dyDescent="0.2">
      <c r="A293">
        <v>290</v>
      </c>
      <c r="B293">
        <f>IF(SUM(Sheet1!$AB292:$AF292)&gt;2,Sheet1!AB292,0)</f>
        <v>0</v>
      </c>
      <c r="C293">
        <f>IF(SUM(Sheet1!$AB292:$AF292)&gt;2,Sheet1!AC292,0)</f>
        <v>0</v>
      </c>
      <c r="D293">
        <f>IF(SUM(Sheet1!$AB292:$AF292)&gt;2,Sheet1!AD292,0)</f>
        <v>0</v>
      </c>
      <c r="E293">
        <f>IF(SUM(Sheet1!$AB292:$AF292)&gt;2,Sheet1!AE292,0)</f>
        <v>0</v>
      </c>
      <c r="F293">
        <f>IF(SUM(Sheet1!$AB292:$AF292)&gt;2,Sheet1!AF292,0)</f>
        <v>0</v>
      </c>
      <c r="I293">
        <f>IF(AND(SUM(B293:F293)&gt;0,Sheet1!P292&gt;1),1,0)</f>
        <v>0</v>
      </c>
      <c r="J293">
        <f>IF(AND(SUM(B293:F293)&gt;0,Sheet1!P292&lt;1),1,0)</f>
        <v>0</v>
      </c>
    </row>
    <row r="294" spans="1:10" x14ac:dyDescent="0.2">
      <c r="A294">
        <v>291</v>
      </c>
      <c r="B294">
        <f>IF(SUM(Sheet1!$AB293:$AF293)&gt;2,Sheet1!AB293,0)</f>
        <v>0</v>
      </c>
      <c r="C294">
        <f>IF(SUM(Sheet1!$AB293:$AF293)&gt;2,Sheet1!AC293,0)</f>
        <v>0</v>
      </c>
      <c r="D294">
        <f>IF(SUM(Sheet1!$AB293:$AF293)&gt;2,Sheet1!AD293,0)</f>
        <v>0</v>
      </c>
      <c r="E294">
        <f>IF(SUM(Sheet1!$AB293:$AF293)&gt;2,Sheet1!AE293,0)</f>
        <v>0</v>
      </c>
      <c r="F294">
        <f>IF(SUM(Sheet1!$AB293:$AF293)&gt;2,Sheet1!AF293,0)</f>
        <v>0</v>
      </c>
      <c r="I294">
        <f>IF(AND(SUM(B294:F294)&gt;0,Sheet1!P293&gt;1),1,0)</f>
        <v>0</v>
      </c>
      <c r="J294">
        <f>IF(AND(SUM(B294:F294)&gt;0,Sheet1!P293&lt;1),1,0)</f>
        <v>0</v>
      </c>
    </row>
    <row r="295" spans="1:10" x14ac:dyDescent="0.2">
      <c r="A295">
        <v>292</v>
      </c>
      <c r="B295">
        <f>IF(SUM(Sheet1!$AB294:$AF294)&gt;2,Sheet1!AB294,0)</f>
        <v>0</v>
      </c>
      <c r="C295">
        <f>IF(SUM(Sheet1!$AB294:$AF294)&gt;2,Sheet1!AC294,0)</f>
        <v>0</v>
      </c>
      <c r="D295">
        <f>IF(SUM(Sheet1!$AB294:$AF294)&gt;2,Sheet1!AD294,0)</f>
        <v>0</v>
      </c>
      <c r="E295">
        <f>IF(SUM(Sheet1!$AB294:$AF294)&gt;2,Sheet1!AE294,0)</f>
        <v>0</v>
      </c>
      <c r="F295">
        <f>IF(SUM(Sheet1!$AB294:$AF294)&gt;2,Sheet1!AF294,0)</f>
        <v>0</v>
      </c>
      <c r="I295">
        <f>IF(AND(SUM(B295:F295)&gt;0,Sheet1!P294&gt;1),1,0)</f>
        <v>0</v>
      </c>
      <c r="J295">
        <f>IF(AND(SUM(B295:F295)&gt;0,Sheet1!P294&lt;1),1,0)</f>
        <v>0</v>
      </c>
    </row>
    <row r="296" spans="1:10" x14ac:dyDescent="0.2">
      <c r="A296">
        <v>293</v>
      </c>
      <c r="B296">
        <f>IF(SUM(Sheet1!$AB295:$AF295)&gt;2,Sheet1!AB295,0)</f>
        <v>0</v>
      </c>
      <c r="C296">
        <f>IF(SUM(Sheet1!$AB295:$AF295)&gt;2,Sheet1!AC295,0)</f>
        <v>0</v>
      </c>
      <c r="D296">
        <f>IF(SUM(Sheet1!$AB295:$AF295)&gt;2,Sheet1!AD295,0)</f>
        <v>0</v>
      </c>
      <c r="E296">
        <f>IF(SUM(Sheet1!$AB295:$AF295)&gt;2,Sheet1!AE295,0)</f>
        <v>0</v>
      </c>
      <c r="F296">
        <f>IF(SUM(Sheet1!$AB295:$AF295)&gt;2,Sheet1!AF295,0)</f>
        <v>0</v>
      </c>
      <c r="I296">
        <f>IF(AND(SUM(B296:F296)&gt;0,Sheet1!P295&gt;1),1,0)</f>
        <v>0</v>
      </c>
      <c r="J296">
        <f>IF(AND(SUM(B296:F296)&gt;0,Sheet1!P295&lt;1),1,0)</f>
        <v>0</v>
      </c>
    </row>
    <row r="297" spans="1:10" x14ac:dyDescent="0.2">
      <c r="A297">
        <v>294</v>
      </c>
      <c r="B297">
        <f>IF(SUM(Sheet1!$AB296:$AF296)&gt;2,Sheet1!AB296,0)</f>
        <v>0</v>
      </c>
      <c r="C297">
        <f>IF(SUM(Sheet1!$AB296:$AF296)&gt;2,Sheet1!AC296,0)</f>
        <v>0</v>
      </c>
      <c r="D297">
        <f>IF(SUM(Sheet1!$AB296:$AF296)&gt;2,Sheet1!AD296,0)</f>
        <v>0</v>
      </c>
      <c r="E297">
        <f>IF(SUM(Sheet1!$AB296:$AF296)&gt;2,Sheet1!AE296,0)</f>
        <v>0</v>
      </c>
      <c r="F297">
        <f>IF(SUM(Sheet1!$AB296:$AF296)&gt;2,Sheet1!AF296,0)</f>
        <v>0</v>
      </c>
      <c r="I297">
        <f>IF(AND(SUM(B297:F297)&gt;0,Sheet1!P296&gt;1),1,0)</f>
        <v>0</v>
      </c>
      <c r="J297">
        <f>IF(AND(SUM(B297:F297)&gt;0,Sheet1!P296&lt;1),1,0)</f>
        <v>0</v>
      </c>
    </row>
    <row r="298" spans="1:10" x14ac:dyDescent="0.2">
      <c r="A298">
        <v>295</v>
      </c>
      <c r="B298">
        <f>IF(SUM(Sheet1!$AB297:$AF297)&gt;2,Sheet1!AB297,0)</f>
        <v>0</v>
      </c>
      <c r="C298">
        <f>IF(SUM(Sheet1!$AB297:$AF297)&gt;2,Sheet1!AC297,0)</f>
        <v>0</v>
      </c>
      <c r="D298">
        <f>IF(SUM(Sheet1!$AB297:$AF297)&gt;2,Sheet1!AD297,0)</f>
        <v>0</v>
      </c>
      <c r="E298">
        <f>IF(SUM(Sheet1!$AB297:$AF297)&gt;2,Sheet1!AE297,0)</f>
        <v>0</v>
      </c>
      <c r="F298">
        <f>IF(SUM(Sheet1!$AB297:$AF297)&gt;2,Sheet1!AF297,0)</f>
        <v>0</v>
      </c>
      <c r="I298">
        <f>IF(AND(SUM(B298:F298)&gt;0,Sheet1!P297&gt;1),1,0)</f>
        <v>0</v>
      </c>
      <c r="J298">
        <f>IF(AND(SUM(B298:F298)&gt;0,Sheet1!P297&lt;1),1,0)</f>
        <v>0</v>
      </c>
    </row>
    <row r="299" spans="1:10" x14ac:dyDescent="0.2">
      <c r="A299">
        <v>296</v>
      </c>
      <c r="B299">
        <f>IF(SUM(Sheet1!$AB298:$AF298)&gt;2,Sheet1!AB298,0)</f>
        <v>0</v>
      </c>
      <c r="C299">
        <f>IF(SUM(Sheet1!$AB298:$AF298)&gt;2,Sheet1!AC298,0)</f>
        <v>0</v>
      </c>
      <c r="D299">
        <f>IF(SUM(Sheet1!$AB298:$AF298)&gt;2,Sheet1!AD298,0)</f>
        <v>0</v>
      </c>
      <c r="E299">
        <f>IF(SUM(Sheet1!$AB298:$AF298)&gt;2,Sheet1!AE298,0)</f>
        <v>0</v>
      </c>
      <c r="F299">
        <f>IF(SUM(Sheet1!$AB298:$AF298)&gt;2,Sheet1!AF298,0)</f>
        <v>0</v>
      </c>
      <c r="I299">
        <f>IF(AND(SUM(B299:F299)&gt;0,Sheet1!P298&gt;1),1,0)</f>
        <v>0</v>
      </c>
      <c r="J299">
        <f>IF(AND(SUM(B299:F299)&gt;0,Sheet1!P298&lt;1),1,0)</f>
        <v>0</v>
      </c>
    </row>
    <row r="300" spans="1:10" x14ac:dyDescent="0.2">
      <c r="A300">
        <v>297</v>
      </c>
      <c r="B300">
        <f>IF(SUM(Sheet1!$AB299:$AF299)&gt;2,Sheet1!AB299,0)</f>
        <v>0</v>
      </c>
      <c r="C300">
        <f>IF(SUM(Sheet1!$AB299:$AF299)&gt;2,Sheet1!AC299,0)</f>
        <v>0</v>
      </c>
      <c r="D300">
        <f>IF(SUM(Sheet1!$AB299:$AF299)&gt;2,Sheet1!AD299,0)</f>
        <v>0</v>
      </c>
      <c r="E300">
        <f>IF(SUM(Sheet1!$AB299:$AF299)&gt;2,Sheet1!AE299,0)</f>
        <v>0</v>
      </c>
      <c r="F300">
        <f>IF(SUM(Sheet1!$AB299:$AF299)&gt;2,Sheet1!AF299,0)</f>
        <v>0</v>
      </c>
      <c r="I300">
        <f>IF(AND(SUM(B300:F300)&gt;0,Sheet1!P299&gt;1),1,0)</f>
        <v>0</v>
      </c>
      <c r="J300">
        <f>IF(AND(SUM(B300:F300)&gt;0,Sheet1!P299&lt;1),1,0)</f>
        <v>0</v>
      </c>
    </row>
    <row r="301" spans="1:10" x14ac:dyDescent="0.2">
      <c r="A301">
        <v>298</v>
      </c>
      <c r="B301">
        <f>IF(SUM(Sheet1!$AB300:$AF300)&gt;2,Sheet1!AB300,0)</f>
        <v>0</v>
      </c>
      <c r="C301">
        <f>IF(SUM(Sheet1!$AB300:$AF300)&gt;2,Sheet1!AC300,0)</f>
        <v>0</v>
      </c>
      <c r="D301">
        <f>IF(SUM(Sheet1!$AB300:$AF300)&gt;2,Sheet1!AD300,0)</f>
        <v>0</v>
      </c>
      <c r="E301">
        <f>IF(SUM(Sheet1!$AB300:$AF300)&gt;2,Sheet1!AE300,0)</f>
        <v>0</v>
      </c>
      <c r="F301">
        <f>IF(SUM(Sheet1!$AB300:$AF300)&gt;2,Sheet1!AF300,0)</f>
        <v>0</v>
      </c>
      <c r="I301">
        <f>IF(AND(SUM(B301:F301)&gt;0,Sheet1!P300&gt;1),1,0)</f>
        <v>0</v>
      </c>
      <c r="J301">
        <f>IF(AND(SUM(B301:F301)&gt;0,Sheet1!P300&lt;1),1,0)</f>
        <v>0</v>
      </c>
    </row>
    <row r="302" spans="1:10" x14ac:dyDescent="0.2">
      <c r="A302">
        <v>299</v>
      </c>
      <c r="B302">
        <f>IF(SUM(Sheet1!$AB301:$AF301)&gt;2,Sheet1!AB301,0)</f>
        <v>0</v>
      </c>
      <c r="C302">
        <f>IF(SUM(Sheet1!$AB301:$AF301)&gt;2,Sheet1!AC301,0)</f>
        <v>0</v>
      </c>
      <c r="D302">
        <f>IF(SUM(Sheet1!$AB301:$AF301)&gt;2,Sheet1!AD301,0)</f>
        <v>0</v>
      </c>
      <c r="E302">
        <f>IF(SUM(Sheet1!$AB301:$AF301)&gt;2,Sheet1!AE301,0)</f>
        <v>0</v>
      </c>
      <c r="F302">
        <f>IF(SUM(Sheet1!$AB301:$AF301)&gt;2,Sheet1!AF301,0)</f>
        <v>0</v>
      </c>
      <c r="I302">
        <f>IF(AND(SUM(B302:F302)&gt;0,Sheet1!P301&gt;1),1,0)</f>
        <v>0</v>
      </c>
      <c r="J302">
        <f>IF(AND(SUM(B302:F302)&gt;0,Sheet1!P301&lt;1),1,0)</f>
        <v>0</v>
      </c>
    </row>
    <row r="303" spans="1:10" x14ac:dyDescent="0.2">
      <c r="A303">
        <v>300</v>
      </c>
      <c r="B303">
        <f>IF(SUM(Sheet1!$AB302:$AF302)&gt;2,Sheet1!AB302,0)</f>
        <v>0</v>
      </c>
      <c r="C303">
        <f>IF(SUM(Sheet1!$AB302:$AF302)&gt;2,Sheet1!AC302,0)</f>
        <v>0</v>
      </c>
      <c r="D303">
        <f>IF(SUM(Sheet1!$AB302:$AF302)&gt;2,Sheet1!AD302,0)</f>
        <v>0</v>
      </c>
      <c r="E303">
        <f>IF(SUM(Sheet1!$AB302:$AF302)&gt;2,Sheet1!AE302,0)</f>
        <v>0</v>
      </c>
      <c r="F303">
        <f>IF(SUM(Sheet1!$AB302:$AF302)&gt;2,Sheet1!AF302,0)</f>
        <v>0</v>
      </c>
      <c r="I303">
        <f>IF(AND(SUM(B303:F303)&gt;0,Sheet1!P302&gt;1),1,0)</f>
        <v>0</v>
      </c>
      <c r="J303">
        <f>IF(AND(SUM(B303:F303)&gt;0,Sheet1!P302&lt;1),1,0)</f>
        <v>0</v>
      </c>
    </row>
    <row r="304" spans="1:10" x14ac:dyDescent="0.2">
      <c r="A304">
        <v>301</v>
      </c>
      <c r="B304">
        <f>IF(SUM(Sheet1!$AB303:$AF303)&gt;2,Sheet1!AB303,0)</f>
        <v>0</v>
      </c>
      <c r="C304">
        <f>IF(SUM(Sheet1!$AB303:$AF303)&gt;2,Sheet1!AC303,0)</f>
        <v>0</v>
      </c>
      <c r="D304">
        <f>IF(SUM(Sheet1!$AB303:$AF303)&gt;2,Sheet1!AD303,0)</f>
        <v>0</v>
      </c>
      <c r="E304">
        <f>IF(SUM(Sheet1!$AB303:$AF303)&gt;2,Sheet1!AE303,0)</f>
        <v>0</v>
      </c>
      <c r="F304">
        <f>IF(SUM(Sheet1!$AB303:$AF303)&gt;2,Sheet1!AF303,0)</f>
        <v>0</v>
      </c>
      <c r="I304">
        <f>IF(AND(SUM(B304:F304)&gt;0,Sheet1!P303&gt;1),1,0)</f>
        <v>0</v>
      </c>
      <c r="J304">
        <f>IF(AND(SUM(B304:F304)&gt;0,Sheet1!P303&lt;1),1,0)</f>
        <v>0</v>
      </c>
    </row>
    <row r="305" spans="1:10" x14ac:dyDescent="0.2">
      <c r="A305">
        <v>302</v>
      </c>
      <c r="B305">
        <f>IF(SUM(Sheet1!$AB304:$AF304)&gt;2,Sheet1!AB304,0)</f>
        <v>0</v>
      </c>
      <c r="C305">
        <f>IF(SUM(Sheet1!$AB304:$AF304)&gt;2,Sheet1!AC304,0)</f>
        <v>0</v>
      </c>
      <c r="D305">
        <f>IF(SUM(Sheet1!$AB304:$AF304)&gt;2,Sheet1!AD304,0)</f>
        <v>0</v>
      </c>
      <c r="E305">
        <f>IF(SUM(Sheet1!$AB304:$AF304)&gt;2,Sheet1!AE304,0)</f>
        <v>0</v>
      </c>
      <c r="F305">
        <f>IF(SUM(Sheet1!$AB304:$AF304)&gt;2,Sheet1!AF304,0)</f>
        <v>0</v>
      </c>
      <c r="I305">
        <f>IF(AND(SUM(B305:F305)&gt;0,Sheet1!P304&gt;1),1,0)</f>
        <v>0</v>
      </c>
      <c r="J305">
        <f>IF(AND(SUM(B305:F305)&gt;0,Sheet1!P304&lt;1),1,0)</f>
        <v>0</v>
      </c>
    </row>
    <row r="306" spans="1:10" x14ac:dyDescent="0.2">
      <c r="A306">
        <v>303</v>
      </c>
      <c r="B306">
        <f>IF(SUM(Sheet1!$AB305:$AF305)&gt;2,Sheet1!AB305,0)</f>
        <v>0</v>
      </c>
      <c r="C306">
        <f>IF(SUM(Sheet1!$AB305:$AF305)&gt;2,Sheet1!AC305,0)</f>
        <v>0</v>
      </c>
      <c r="D306">
        <f>IF(SUM(Sheet1!$AB305:$AF305)&gt;2,Sheet1!AD305,0)</f>
        <v>0</v>
      </c>
      <c r="E306">
        <f>IF(SUM(Sheet1!$AB305:$AF305)&gt;2,Sheet1!AE305,0)</f>
        <v>0</v>
      </c>
      <c r="F306">
        <f>IF(SUM(Sheet1!$AB305:$AF305)&gt;2,Sheet1!AF305,0)</f>
        <v>0</v>
      </c>
      <c r="I306">
        <f>IF(AND(SUM(B306:F306)&gt;0,Sheet1!P305&gt;1),1,0)</f>
        <v>0</v>
      </c>
      <c r="J306">
        <f>IF(AND(SUM(B306:F306)&gt;0,Sheet1!P305&lt;1),1,0)</f>
        <v>0</v>
      </c>
    </row>
    <row r="307" spans="1:10" x14ac:dyDescent="0.2">
      <c r="A307">
        <v>304</v>
      </c>
      <c r="B307">
        <f>IF(SUM(Sheet1!$AB306:$AF306)&gt;2,Sheet1!AB306,0)</f>
        <v>0</v>
      </c>
      <c r="C307">
        <f>IF(SUM(Sheet1!$AB306:$AF306)&gt;2,Sheet1!AC306,0)</f>
        <v>0</v>
      </c>
      <c r="D307">
        <f>IF(SUM(Sheet1!$AB306:$AF306)&gt;2,Sheet1!AD306,0)</f>
        <v>0</v>
      </c>
      <c r="E307">
        <f>IF(SUM(Sheet1!$AB306:$AF306)&gt;2,Sheet1!AE306,0)</f>
        <v>0</v>
      </c>
      <c r="F307">
        <f>IF(SUM(Sheet1!$AB306:$AF306)&gt;2,Sheet1!AF306,0)</f>
        <v>0</v>
      </c>
      <c r="I307">
        <f>IF(AND(SUM(B307:F307)&gt;0,Sheet1!P306&gt;1),1,0)</f>
        <v>0</v>
      </c>
      <c r="J307">
        <f>IF(AND(SUM(B307:F307)&gt;0,Sheet1!P306&lt;1),1,0)</f>
        <v>0</v>
      </c>
    </row>
    <row r="308" spans="1:10" x14ac:dyDescent="0.2">
      <c r="A308">
        <v>305</v>
      </c>
      <c r="B308">
        <f>IF(SUM(Sheet1!$AB307:$AF307)&gt;2,Sheet1!AB307,0)</f>
        <v>0</v>
      </c>
      <c r="C308">
        <f>IF(SUM(Sheet1!$AB307:$AF307)&gt;2,Sheet1!AC307,0)</f>
        <v>0</v>
      </c>
      <c r="D308">
        <f>IF(SUM(Sheet1!$AB307:$AF307)&gt;2,Sheet1!AD307,0)</f>
        <v>0</v>
      </c>
      <c r="E308">
        <f>IF(SUM(Sheet1!$AB307:$AF307)&gt;2,Sheet1!AE307,0)</f>
        <v>0</v>
      </c>
      <c r="F308">
        <f>IF(SUM(Sheet1!$AB307:$AF307)&gt;2,Sheet1!AF307,0)</f>
        <v>0</v>
      </c>
      <c r="I308">
        <f>IF(AND(SUM(B308:F308)&gt;0,Sheet1!P307&gt;1),1,0)</f>
        <v>0</v>
      </c>
      <c r="J308">
        <f>IF(AND(SUM(B308:F308)&gt;0,Sheet1!P307&lt;1),1,0)</f>
        <v>0</v>
      </c>
    </row>
    <row r="309" spans="1:10" x14ac:dyDescent="0.2">
      <c r="A309">
        <v>306</v>
      </c>
      <c r="B309">
        <f>IF(SUM(Sheet1!$AB308:$AF308)&gt;2,Sheet1!AB308,0)</f>
        <v>0</v>
      </c>
      <c r="C309">
        <f>IF(SUM(Sheet1!$AB308:$AF308)&gt;2,Sheet1!AC308,0)</f>
        <v>0</v>
      </c>
      <c r="D309">
        <f>IF(SUM(Sheet1!$AB308:$AF308)&gt;2,Sheet1!AD308,0)</f>
        <v>0</v>
      </c>
      <c r="E309">
        <f>IF(SUM(Sheet1!$AB308:$AF308)&gt;2,Sheet1!AE308,0)</f>
        <v>0</v>
      </c>
      <c r="F309">
        <f>IF(SUM(Sheet1!$AB308:$AF308)&gt;2,Sheet1!AF308,0)</f>
        <v>0</v>
      </c>
      <c r="I309">
        <f>IF(AND(SUM(B309:F309)&gt;0,Sheet1!P308&gt;1),1,0)</f>
        <v>0</v>
      </c>
      <c r="J309">
        <f>IF(AND(SUM(B309:F309)&gt;0,Sheet1!P308&lt;1),1,0)</f>
        <v>0</v>
      </c>
    </row>
    <row r="310" spans="1:10" x14ac:dyDescent="0.2">
      <c r="A310">
        <v>307</v>
      </c>
      <c r="B310">
        <f>IF(SUM(Sheet1!$AB309:$AF309)&gt;2,Sheet1!AB309,0)</f>
        <v>0</v>
      </c>
      <c r="C310">
        <f>IF(SUM(Sheet1!$AB309:$AF309)&gt;2,Sheet1!AC309,0)</f>
        <v>0</v>
      </c>
      <c r="D310">
        <f>IF(SUM(Sheet1!$AB309:$AF309)&gt;2,Sheet1!AD309,0)</f>
        <v>0</v>
      </c>
      <c r="E310">
        <f>IF(SUM(Sheet1!$AB309:$AF309)&gt;2,Sheet1!AE309,0)</f>
        <v>0</v>
      </c>
      <c r="F310">
        <f>IF(SUM(Sheet1!$AB309:$AF309)&gt;2,Sheet1!AF309,0)</f>
        <v>0</v>
      </c>
      <c r="I310">
        <f>IF(AND(SUM(B310:F310)&gt;0,Sheet1!P309&gt;1),1,0)</f>
        <v>0</v>
      </c>
      <c r="J310">
        <f>IF(AND(SUM(B310:F310)&gt;0,Sheet1!P309&lt;1),1,0)</f>
        <v>0</v>
      </c>
    </row>
    <row r="311" spans="1:10" x14ac:dyDescent="0.2">
      <c r="A311">
        <v>308</v>
      </c>
      <c r="B311">
        <f>IF(SUM(Sheet1!$AB310:$AF310)&gt;2,Sheet1!AB310,0)</f>
        <v>0</v>
      </c>
      <c r="C311">
        <f>IF(SUM(Sheet1!$AB310:$AF310)&gt;2,Sheet1!AC310,0)</f>
        <v>0</v>
      </c>
      <c r="D311">
        <f>IF(SUM(Sheet1!$AB310:$AF310)&gt;2,Sheet1!AD310,0)</f>
        <v>0</v>
      </c>
      <c r="E311">
        <f>IF(SUM(Sheet1!$AB310:$AF310)&gt;2,Sheet1!AE310,0)</f>
        <v>0</v>
      </c>
      <c r="F311">
        <f>IF(SUM(Sheet1!$AB310:$AF310)&gt;2,Sheet1!AF310,0)</f>
        <v>0</v>
      </c>
      <c r="I311">
        <f>IF(AND(SUM(B311:F311)&gt;0,Sheet1!P310&gt;1),1,0)</f>
        <v>0</v>
      </c>
      <c r="J311">
        <f>IF(AND(SUM(B311:F311)&gt;0,Sheet1!P310&lt;1),1,0)</f>
        <v>0</v>
      </c>
    </row>
    <row r="312" spans="1:10" x14ac:dyDescent="0.2">
      <c r="A312">
        <v>309</v>
      </c>
      <c r="B312">
        <f>IF(SUM(Sheet1!$AB311:$AF311)&gt;2,Sheet1!AB311,0)</f>
        <v>0</v>
      </c>
      <c r="C312">
        <f>IF(SUM(Sheet1!$AB311:$AF311)&gt;2,Sheet1!AC311,0)</f>
        <v>0</v>
      </c>
      <c r="D312">
        <f>IF(SUM(Sheet1!$AB311:$AF311)&gt;2,Sheet1!AD311,0)</f>
        <v>0</v>
      </c>
      <c r="E312">
        <f>IF(SUM(Sheet1!$AB311:$AF311)&gt;2,Sheet1!AE311,0)</f>
        <v>0</v>
      </c>
      <c r="F312">
        <f>IF(SUM(Sheet1!$AB311:$AF311)&gt;2,Sheet1!AF311,0)</f>
        <v>0</v>
      </c>
      <c r="I312">
        <f>IF(AND(SUM(B312:F312)&gt;0,Sheet1!P311&gt;1),1,0)</f>
        <v>0</v>
      </c>
      <c r="J312">
        <f>IF(AND(SUM(B312:F312)&gt;0,Sheet1!P311&lt;1),1,0)</f>
        <v>0</v>
      </c>
    </row>
    <row r="313" spans="1:10" x14ac:dyDescent="0.2">
      <c r="A313">
        <v>310</v>
      </c>
      <c r="B313">
        <f>IF(SUM(Sheet1!$AB312:$AF312)&gt;2,Sheet1!AB312,0)</f>
        <v>0</v>
      </c>
      <c r="C313">
        <f>IF(SUM(Sheet1!$AB312:$AF312)&gt;2,Sheet1!AC312,0)</f>
        <v>0</v>
      </c>
      <c r="D313">
        <f>IF(SUM(Sheet1!$AB312:$AF312)&gt;2,Sheet1!AD312,0)</f>
        <v>0</v>
      </c>
      <c r="E313">
        <f>IF(SUM(Sheet1!$AB312:$AF312)&gt;2,Sheet1!AE312,0)</f>
        <v>0</v>
      </c>
      <c r="F313">
        <f>IF(SUM(Sheet1!$AB312:$AF312)&gt;2,Sheet1!AF312,0)</f>
        <v>0</v>
      </c>
      <c r="I313">
        <f>IF(AND(SUM(B313:F313)&gt;0,Sheet1!P312&gt;1),1,0)</f>
        <v>0</v>
      </c>
      <c r="J313">
        <f>IF(AND(SUM(B313:F313)&gt;0,Sheet1!P312&lt;1),1,0)</f>
        <v>0</v>
      </c>
    </row>
    <row r="314" spans="1:10" x14ac:dyDescent="0.2">
      <c r="A314">
        <v>311</v>
      </c>
      <c r="B314">
        <f>IF(SUM(Sheet1!$AB313:$AF313)&gt;2,Sheet1!AB313,0)</f>
        <v>0</v>
      </c>
      <c r="C314">
        <f>IF(SUM(Sheet1!$AB313:$AF313)&gt;2,Sheet1!AC313,0)</f>
        <v>0</v>
      </c>
      <c r="D314">
        <f>IF(SUM(Sheet1!$AB313:$AF313)&gt;2,Sheet1!AD313,0)</f>
        <v>0</v>
      </c>
      <c r="E314">
        <f>IF(SUM(Sheet1!$AB313:$AF313)&gt;2,Sheet1!AE313,0)</f>
        <v>0</v>
      </c>
      <c r="F314">
        <f>IF(SUM(Sheet1!$AB313:$AF313)&gt;2,Sheet1!AF313,0)</f>
        <v>0</v>
      </c>
      <c r="I314" t="e">
        <f>IF(AND(SUM(B314:F314)&gt;0,Sheet1!P313&gt;1),1,0)</f>
        <v>#DIV/0!</v>
      </c>
      <c r="J314" t="e">
        <f>IF(AND(SUM(B314:F314)&gt;0,Sheet1!P313&lt;1),1,0)</f>
        <v>#DIV/0!</v>
      </c>
    </row>
    <row r="315" spans="1:10" x14ac:dyDescent="0.2">
      <c r="A315">
        <v>312</v>
      </c>
      <c r="B315">
        <f>IF(SUM(Sheet1!$AB314:$AF314)&gt;2,Sheet1!AB314,0)</f>
        <v>0</v>
      </c>
      <c r="C315">
        <f>IF(SUM(Sheet1!$AB314:$AF314)&gt;2,Sheet1!AC314,0)</f>
        <v>0</v>
      </c>
      <c r="D315">
        <f>IF(SUM(Sheet1!$AB314:$AF314)&gt;2,Sheet1!AD314,0)</f>
        <v>0</v>
      </c>
      <c r="E315">
        <f>IF(SUM(Sheet1!$AB314:$AF314)&gt;2,Sheet1!AE314,0)</f>
        <v>0</v>
      </c>
      <c r="F315">
        <f>IF(SUM(Sheet1!$AB314:$AF314)&gt;2,Sheet1!AF314,0)</f>
        <v>0</v>
      </c>
      <c r="I315">
        <f>IF(AND(SUM(B315:F315)&gt;0,Sheet1!P314&gt;1),1,0)</f>
        <v>0</v>
      </c>
      <c r="J315">
        <f>IF(AND(SUM(B315:F315)&gt;0,Sheet1!P314&lt;1),1,0)</f>
        <v>0</v>
      </c>
    </row>
    <row r="316" spans="1:10" x14ac:dyDescent="0.2">
      <c r="A316">
        <v>313</v>
      </c>
      <c r="B316">
        <f>IF(SUM(Sheet1!$AB315:$AF315)&gt;2,Sheet1!AB315,0)</f>
        <v>0</v>
      </c>
      <c r="C316">
        <f>IF(SUM(Sheet1!$AB315:$AF315)&gt;2,Sheet1!AC315,0)</f>
        <v>0</v>
      </c>
      <c r="D316">
        <f>IF(SUM(Sheet1!$AB315:$AF315)&gt;2,Sheet1!AD315,0)</f>
        <v>0</v>
      </c>
      <c r="E316">
        <f>IF(SUM(Sheet1!$AB315:$AF315)&gt;2,Sheet1!AE315,0)</f>
        <v>0</v>
      </c>
      <c r="F316">
        <f>IF(SUM(Sheet1!$AB315:$AF315)&gt;2,Sheet1!AF315,0)</f>
        <v>0</v>
      </c>
      <c r="I316">
        <f>IF(AND(SUM(B316:F316)&gt;0,Sheet1!P315&gt;1),1,0)</f>
        <v>0</v>
      </c>
      <c r="J316">
        <f>IF(AND(SUM(B316:F316)&gt;0,Sheet1!P315&lt;1),1,0)</f>
        <v>0</v>
      </c>
    </row>
    <row r="317" spans="1:10" x14ac:dyDescent="0.2">
      <c r="A317">
        <v>314</v>
      </c>
      <c r="B317">
        <f>IF(SUM(Sheet1!$AB316:$AF316)&gt;2,Sheet1!AB316,0)</f>
        <v>0</v>
      </c>
      <c r="C317">
        <f>IF(SUM(Sheet1!$AB316:$AF316)&gt;2,Sheet1!AC316,0)</f>
        <v>0</v>
      </c>
      <c r="D317">
        <f>IF(SUM(Sheet1!$AB316:$AF316)&gt;2,Sheet1!AD316,0)</f>
        <v>0</v>
      </c>
      <c r="E317">
        <f>IF(SUM(Sheet1!$AB316:$AF316)&gt;2,Sheet1!AE316,0)</f>
        <v>0</v>
      </c>
      <c r="F317">
        <f>IF(SUM(Sheet1!$AB316:$AF316)&gt;2,Sheet1!AF316,0)</f>
        <v>0</v>
      </c>
      <c r="I317">
        <f>IF(AND(SUM(B317:F317)&gt;0,Sheet1!P316&gt;1),1,0)</f>
        <v>0</v>
      </c>
      <c r="J317">
        <f>IF(AND(SUM(B317:F317)&gt;0,Sheet1!P316&lt;1),1,0)</f>
        <v>0</v>
      </c>
    </row>
    <row r="318" spans="1:10" x14ac:dyDescent="0.2">
      <c r="A318">
        <v>315</v>
      </c>
      <c r="B318">
        <f>IF(SUM(Sheet1!$AB317:$AF317)&gt;2,Sheet1!AB317,0)</f>
        <v>0</v>
      </c>
      <c r="C318">
        <f>IF(SUM(Sheet1!$AB317:$AF317)&gt;2,Sheet1!AC317,0)</f>
        <v>0</v>
      </c>
      <c r="D318">
        <f>IF(SUM(Sheet1!$AB317:$AF317)&gt;2,Sheet1!AD317,0)</f>
        <v>0</v>
      </c>
      <c r="E318">
        <f>IF(SUM(Sheet1!$AB317:$AF317)&gt;2,Sheet1!AE317,0)</f>
        <v>0</v>
      </c>
      <c r="F318">
        <f>IF(SUM(Sheet1!$AB317:$AF317)&gt;2,Sheet1!AF317,0)</f>
        <v>0</v>
      </c>
      <c r="I318">
        <f>IF(AND(SUM(B318:F318)&gt;0,Sheet1!P317&gt;1),1,0)</f>
        <v>0</v>
      </c>
      <c r="J318">
        <f>IF(AND(SUM(B318:F318)&gt;0,Sheet1!P317&lt;1),1,0)</f>
        <v>0</v>
      </c>
    </row>
    <row r="319" spans="1:10" x14ac:dyDescent="0.2">
      <c r="A319">
        <v>316</v>
      </c>
      <c r="B319">
        <f>IF(SUM(Sheet1!$AB318:$AF318)&gt;2,Sheet1!AB318,0)</f>
        <v>0</v>
      </c>
      <c r="C319">
        <f>IF(SUM(Sheet1!$AB318:$AF318)&gt;2,Sheet1!AC318,0)</f>
        <v>0</v>
      </c>
      <c r="D319">
        <f>IF(SUM(Sheet1!$AB318:$AF318)&gt;2,Sheet1!AD318,0)</f>
        <v>0</v>
      </c>
      <c r="E319">
        <f>IF(SUM(Sheet1!$AB318:$AF318)&gt;2,Sheet1!AE318,0)</f>
        <v>0</v>
      </c>
      <c r="F319">
        <f>IF(SUM(Sheet1!$AB318:$AF318)&gt;2,Sheet1!AF318,0)</f>
        <v>0</v>
      </c>
      <c r="I319">
        <f>IF(AND(SUM(B319:F319)&gt;0,Sheet1!P318&gt;1),1,0)</f>
        <v>0</v>
      </c>
      <c r="J319">
        <f>IF(AND(SUM(B319:F319)&gt;0,Sheet1!P318&lt;1),1,0)</f>
        <v>0</v>
      </c>
    </row>
    <row r="320" spans="1:10" x14ac:dyDescent="0.2">
      <c r="A320">
        <v>317</v>
      </c>
      <c r="B320">
        <f>IF(SUM(Sheet1!$AB319:$AF319)&gt;2,Sheet1!AB319,0)</f>
        <v>0</v>
      </c>
      <c r="C320">
        <f>IF(SUM(Sheet1!$AB319:$AF319)&gt;2,Sheet1!AC319,0)</f>
        <v>0</v>
      </c>
      <c r="D320">
        <f>IF(SUM(Sheet1!$AB319:$AF319)&gt;2,Sheet1!AD319,0)</f>
        <v>0</v>
      </c>
      <c r="E320">
        <f>IF(SUM(Sheet1!$AB319:$AF319)&gt;2,Sheet1!AE319,0)</f>
        <v>0</v>
      </c>
      <c r="F320">
        <f>IF(SUM(Sheet1!$AB319:$AF319)&gt;2,Sheet1!AF319,0)</f>
        <v>0</v>
      </c>
      <c r="I320">
        <f>IF(AND(SUM(B320:F320)&gt;0,Sheet1!P319&gt;1),1,0)</f>
        <v>0</v>
      </c>
      <c r="J320">
        <f>IF(AND(SUM(B320:F320)&gt;0,Sheet1!P319&lt;1),1,0)</f>
        <v>0</v>
      </c>
    </row>
    <row r="321" spans="1:10" x14ac:dyDescent="0.2">
      <c r="A321">
        <v>318</v>
      </c>
      <c r="B321">
        <f>IF(SUM(Sheet1!$AB320:$AF320)&gt;2,Sheet1!AB320,0)</f>
        <v>0</v>
      </c>
      <c r="C321">
        <f>IF(SUM(Sheet1!$AB320:$AF320)&gt;2,Sheet1!AC320,0)</f>
        <v>0</v>
      </c>
      <c r="D321">
        <f>IF(SUM(Sheet1!$AB320:$AF320)&gt;2,Sheet1!AD320,0)</f>
        <v>0</v>
      </c>
      <c r="E321">
        <f>IF(SUM(Sheet1!$AB320:$AF320)&gt;2,Sheet1!AE320,0)</f>
        <v>0</v>
      </c>
      <c r="F321">
        <f>IF(SUM(Sheet1!$AB320:$AF320)&gt;2,Sheet1!AF320,0)</f>
        <v>0</v>
      </c>
      <c r="I321">
        <f>IF(AND(SUM(B321:F321)&gt;0,Sheet1!P320&gt;1),1,0)</f>
        <v>0</v>
      </c>
      <c r="J321">
        <f>IF(AND(SUM(B321:F321)&gt;0,Sheet1!P320&lt;1),1,0)</f>
        <v>0</v>
      </c>
    </row>
    <row r="322" spans="1:10" x14ac:dyDescent="0.2">
      <c r="A322">
        <v>319</v>
      </c>
      <c r="B322">
        <f>IF(SUM(Sheet1!$AB321:$AF321)&gt;2,Sheet1!AB321,0)</f>
        <v>0</v>
      </c>
      <c r="C322">
        <f>IF(SUM(Sheet1!$AB321:$AF321)&gt;2,Sheet1!AC321,0)</f>
        <v>0</v>
      </c>
      <c r="D322">
        <f>IF(SUM(Sheet1!$AB321:$AF321)&gt;2,Sheet1!AD321,0)</f>
        <v>0</v>
      </c>
      <c r="E322">
        <f>IF(SUM(Sheet1!$AB321:$AF321)&gt;2,Sheet1!AE321,0)</f>
        <v>0</v>
      </c>
      <c r="F322">
        <f>IF(SUM(Sheet1!$AB321:$AF321)&gt;2,Sheet1!AF321,0)</f>
        <v>0</v>
      </c>
      <c r="I322">
        <f>IF(AND(SUM(B322:F322)&gt;0,Sheet1!P321&gt;1),1,0)</f>
        <v>0</v>
      </c>
      <c r="J322">
        <f>IF(AND(SUM(B322:F322)&gt;0,Sheet1!P321&lt;1),1,0)</f>
        <v>0</v>
      </c>
    </row>
    <row r="323" spans="1:10" x14ac:dyDescent="0.2">
      <c r="A323">
        <v>320</v>
      </c>
      <c r="B323">
        <f>IF(SUM(Sheet1!$AB322:$AF322)&gt;2,Sheet1!AB322,0)</f>
        <v>0</v>
      </c>
      <c r="C323">
        <f>IF(SUM(Sheet1!$AB322:$AF322)&gt;2,Sheet1!AC322,0)</f>
        <v>0</v>
      </c>
      <c r="D323">
        <f>IF(SUM(Sheet1!$AB322:$AF322)&gt;2,Sheet1!AD322,0)</f>
        <v>0</v>
      </c>
      <c r="E323">
        <f>IF(SUM(Sheet1!$AB322:$AF322)&gt;2,Sheet1!AE322,0)</f>
        <v>0</v>
      </c>
      <c r="F323">
        <f>IF(SUM(Sheet1!$AB322:$AF322)&gt;2,Sheet1!AF322,0)</f>
        <v>0</v>
      </c>
      <c r="I323">
        <f>IF(AND(SUM(B323:F323)&gt;0,Sheet1!P322&gt;1),1,0)</f>
        <v>0</v>
      </c>
      <c r="J323">
        <f>IF(AND(SUM(B323:F323)&gt;0,Sheet1!P322&lt;1),1,0)</f>
        <v>0</v>
      </c>
    </row>
    <row r="324" spans="1:10" x14ac:dyDescent="0.2">
      <c r="A324">
        <v>321</v>
      </c>
      <c r="B324">
        <f>IF(SUM(Sheet1!$AB323:$AF323)&gt;2,Sheet1!AB323,0)</f>
        <v>0</v>
      </c>
      <c r="C324">
        <f>IF(SUM(Sheet1!$AB323:$AF323)&gt;2,Sheet1!AC323,0)</f>
        <v>0</v>
      </c>
      <c r="D324">
        <f>IF(SUM(Sheet1!$AB323:$AF323)&gt;2,Sheet1!AD323,0)</f>
        <v>0</v>
      </c>
      <c r="E324">
        <f>IF(SUM(Sheet1!$AB323:$AF323)&gt;2,Sheet1!AE323,0)</f>
        <v>0</v>
      </c>
      <c r="F324">
        <f>IF(SUM(Sheet1!$AB323:$AF323)&gt;2,Sheet1!AF323,0)</f>
        <v>0</v>
      </c>
      <c r="I324">
        <f>IF(AND(SUM(B324:F324)&gt;0,Sheet1!P323&gt;1),1,0)</f>
        <v>0</v>
      </c>
      <c r="J324">
        <f>IF(AND(SUM(B324:F324)&gt;0,Sheet1!P323&lt;1),1,0)</f>
        <v>0</v>
      </c>
    </row>
    <row r="325" spans="1:10" x14ac:dyDescent="0.2">
      <c r="A325">
        <v>322</v>
      </c>
      <c r="B325">
        <f>IF(SUM(Sheet1!$AB324:$AF324)&gt;2,Sheet1!AB324,0)</f>
        <v>0</v>
      </c>
      <c r="C325">
        <f>IF(SUM(Sheet1!$AB324:$AF324)&gt;2,Sheet1!AC324,0)</f>
        <v>0</v>
      </c>
      <c r="D325">
        <f>IF(SUM(Sheet1!$AB324:$AF324)&gt;2,Sheet1!AD324,0)</f>
        <v>0</v>
      </c>
      <c r="E325">
        <f>IF(SUM(Sheet1!$AB324:$AF324)&gt;2,Sheet1!AE324,0)</f>
        <v>0</v>
      </c>
      <c r="F325">
        <f>IF(SUM(Sheet1!$AB324:$AF324)&gt;2,Sheet1!AF324,0)</f>
        <v>0</v>
      </c>
      <c r="I325" t="e">
        <f>IF(AND(SUM(B325:F325)&gt;0,Sheet1!P324&gt;1),1,0)</f>
        <v>#DIV/0!</v>
      </c>
      <c r="J325" t="e">
        <f>IF(AND(SUM(B325:F325)&gt;0,Sheet1!P324&lt;1),1,0)</f>
        <v>#DIV/0!</v>
      </c>
    </row>
    <row r="326" spans="1:10" x14ac:dyDescent="0.2">
      <c r="A326">
        <v>323</v>
      </c>
      <c r="B326">
        <f>IF(SUM(Sheet1!$AB325:$AF325)&gt;2,Sheet1!AB325,0)</f>
        <v>0</v>
      </c>
      <c r="C326">
        <f>IF(SUM(Sheet1!$AB325:$AF325)&gt;2,Sheet1!AC325,0)</f>
        <v>0</v>
      </c>
      <c r="D326">
        <f>IF(SUM(Sheet1!$AB325:$AF325)&gt;2,Sheet1!AD325,0)</f>
        <v>0</v>
      </c>
      <c r="E326">
        <f>IF(SUM(Sheet1!$AB325:$AF325)&gt;2,Sheet1!AE325,0)</f>
        <v>0</v>
      </c>
      <c r="F326">
        <f>IF(SUM(Sheet1!$AB325:$AF325)&gt;2,Sheet1!AF325,0)</f>
        <v>0</v>
      </c>
      <c r="I326">
        <f>IF(AND(SUM(B326:F326)&gt;0,Sheet1!P325&gt;1),1,0)</f>
        <v>0</v>
      </c>
      <c r="J326">
        <f>IF(AND(SUM(B326:F326)&gt;0,Sheet1!P325&lt;1),1,0)</f>
        <v>0</v>
      </c>
    </row>
    <row r="327" spans="1:10" x14ac:dyDescent="0.2">
      <c r="A327">
        <v>324</v>
      </c>
      <c r="B327">
        <f>IF(SUM(Sheet1!$AB326:$AF326)&gt;2,Sheet1!AB326,0)</f>
        <v>0</v>
      </c>
      <c r="C327">
        <f>IF(SUM(Sheet1!$AB326:$AF326)&gt;2,Sheet1!AC326,0)</f>
        <v>0</v>
      </c>
      <c r="D327">
        <f>IF(SUM(Sheet1!$AB326:$AF326)&gt;2,Sheet1!AD326,0)</f>
        <v>0</v>
      </c>
      <c r="E327">
        <f>IF(SUM(Sheet1!$AB326:$AF326)&gt;2,Sheet1!AE326,0)</f>
        <v>0</v>
      </c>
      <c r="F327">
        <f>IF(SUM(Sheet1!$AB326:$AF326)&gt;2,Sheet1!AF326,0)</f>
        <v>0</v>
      </c>
      <c r="I327">
        <f>IF(AND(SUM(B327:F327)&gt;0,Sheet1!P326&gt;1),1,0)</f>
        <v>0</v>
      </c>
      <c r="J327">
        <f>IF(AND(SUM(B327:F327)&gt;0,Sheet1!P326&lt;1),1,0)</f>
        <v>0</v>
      </c>
    </row>
    <row r="328" spans="1:10" x14ac:dyDescent="0.2">
      <c r="A328">
        <v>325</v>
      </c>
      <c r="B328">
        <f>IF(SUM(Sheet1!$AB327:$AF327)&gt;2,Sheet1!AB327,0)</f>
        <v>0</v>
      </c>
      <c r="C328">
        <f>IF(SUM(Sheet1!$AB327:$AF327)&gt;2,Sheet1!AC327,0)</f>
        <v>0</v>
      </c>
      <c r="D328">
        <f>IF(SUM(Sheet1!$AB327:$AF327)&gt;2,Sheet1!AD327,0)</f>
        <v>0</v>
      </c>
      <c r="E328">
        <f>IF(SUM(Sheet1!$AB327:$AF327)&gt;2,Sheet1!AE327,0)</f>
        <v>0</v>
      </c>
      <c r="F328">
        <f>IF(SUM(Sheet1!$AB327:$AF327)&gt;2,Sheet1!AF327,0)</f>
        <v>0</v>
      </c>
      <c r="I328">
        <f>IF(AND(SUM(B328:F328)&gt;0,Sheet1!P327&gt;1),1,0)</f>
        <v>0</v>
      </c>
      <c r="J328">
        <f>IF(AND(SUM(B328:F328)&gt;0,Sheet1!P327&lt;1),1,0)</f>
        <v>0</v>
      </c>
    </row>
    <row r="329" spans="1:10" x14ac:dyDescent="0.2">
      <c r="A329">
        <v>326</v>
      </c>
      <c r="B329">
        <f>IF(SUM(Sheet1!$AB328:$AF328)&gt;2,Sheet1!AB328,0)</f>
        <v>0</v>
      </c>
      <c r="C329">
        <f>IF(SUM(Sheet1!$AB328:$AF328)&gt;2,Sheet1!AC328,0)</f>
        <v>0</v>
      </c>
      <c r="D329">
        <f>IF(SUM(Sheet1!$AB328:$AF328)&gt;2,Sheet1!AD328,0)</f>
        <v>0</v>
      </c>
      <c r="E329">
        <f>IF(SUM(Sheet1!$AB328:$AF328)&gt;2,Sheet1!AE328,0)</f>
        <v>0</v>
      </c>
      <c r="F329">
        <f>IF(SUM(Sheet1!$AB328:$AF328)&gt;2,Sheet1!AF328,0)</f>
        <v>0</v>
      </c>
      <c r="I329">
        <f>IF(AND(SUM(B329:F329)&gt;0,Sheet1!P328&gt;1),1,0)</f>
        <v>0</v>
      </c>
      <c r="J329">
        <f>IF(AND(SUM(B329:F329)&gt;0,Sheet1!P328&lt;1),1,0)</f>
        <v>0</v>
      </c>
    </row>
    <row r="330" spans="1:10" x14ac:dyDescent="0.2">
      <c r="A330">
        <v>327</v>
      </c>
      <c r="B330">
        <f>IF(SUM(Sheet1!$AB329:$AF329)&gt;2,Sheet1!AB329,0)</f>
        <v>0</v>
      </c>
      <c r="C330">
        <f>IF(SUM(Sheet1!$AB329:$AF329)&gt;2,Sheet1!AC329,0)</f>
        <v>0</v>
      </c>
      <c r="D330">
        <f>IF(SUM(Sheet1!$AB329:$AF329)&gt;2,Sheet1!AD329,0)</f>
        <v>0</v>
      </c>
      <c r="E330">
        <f>IF(SUM(Sheet1!$AB329:$AF329)&gt;2,Sheet1!AE329,0)</f>
        <v>0</v>
      </c>
      <c r="F330">
        <f>IF(SUM(Sheet1!$AB329:$AF329)&gt;2,Sheet1!AF329,0)</f>
        <v>0</v>
      </c>
      <c r="I330">
        <f>IF(AND(SUM(B330:F330)&gt;0,Sheet1!P329&gt;1),1,0)</f>
        <v>0</v>
      </c>
      <c r="J330">
        <f>IF(AND(SUM(B330:F330)&gt;0,Sheet1!P329&lt;1),1,0)</f>
        <v>0</v>
      </c>
    </row>
    <row r="331" spans="1:10" x14ac:dyDescent="0.2">
      <c r="A331">
        <v>328</v>
      </c>
      <c r="B331">
        <f>IF(SUM(Sheet1!$AB330:$AF330)&gt;2,Sheet1!AB330,0)</f>
        <v>0</v>
      </c>
      <c r="C331">
        <f>IF(SUM(Sheet1!$AB330:$AF330)&gt;2,Sheet1!AC330,0)</f>
        <v>0</v>
      </c>
      <c r="D331">
        <f>IF(SUM(Sheet1!$AB330:$AF330)&gt;2,Sheet1!AD330,0)</f>
        <v>0</v>
      </c>
      <c r="E331">
        <f>IF(SUM(Sheet1!$AB330:$AF330)&gt;2,Sheet1!AE330,0)</f>
        <v>0</v>
      </c>
      <c r="F331">
        <f>IF(SUM(Sheet1!$AB330:$AF330)&gt;2,Sheet1!AF330,0)</f>
        <v>0</v>
      </c>
      <c r="I331">
        <f>IF(AND(SUM(B331:F331)&gt;0,Sheet1!P330&gt;1),1,0)</f>
        <v>0</v>
      </c>
      <c r="J331">
        <f>IF(AND(SUM(B331:F331)&gt;0,Sheet1!P330&lt;1),1,0)</f>
        <v>0</v>
      </c>
    </row>
    <row r="332" spans="1:10" x14ac:dyDescent="0.2">
      <c r="A332">
        <v>329</v>
      </c>
      <c r="B332">
        <f>IF(SUM(Sheet1!$AB331:$AF331)&gt;2,Sheet1!AB331,0)</f>
        <v>0</v>
      </c>
      <c r="C332">
        <f>IF(SUM(Sheet1!$AB331:$AF331)&gt;2,Sheet1!AC331,0)</f>
        <v>0</v>
      </c>
      <c r="D332">
        <f>IF(SUM(Sheet1!$AB331:$AF331)&gt;2,Sheet1!AD331,0)</f>
        <v>0</v>
      </c>
      <c r="E332">
        <f>IF(SUM(Sheet1!$AB331:$AF331)&gt;2,Sheet1!AE331,0)</f>
        <v>0</v>
      </c>
      <c r="F332">
        <f>IF(SUM(Sheet1!$AB331:$AF331)&gt;2,Sheet1!AF331,0)</f>
        <v>0</v>
      </c>
      <c r="I332">
        <f>IF(AND(SUM(B332:F332)&gt;0,Sheet1!P331&gt;1),1,0)</f>
        <v>0</v>
      </c>
      <c r="J332">
        <f>IF(AND(SUM(B332:F332)&gt;0,Sheet1!P331&lt;1),1,0)</f>
        <v>0</v>
      </c>
    </row>
    <row r="333" spans="1:10" x14ac:dyDescent="0.2">
      <c r="A333">
        <v>330</v>
      </c>
      <c r="B333">
        <f>IF(SUM(Sheet1!$AB332:$AF332)&gt;2,Sheet1!AB332,0)</f>
        <v>0</v>
      </c>
      <c r="C333">
        <f>IF(SUM(Sheet1!$AB332:$AF332)&gt;2,Sheet1!AC332,0)</f>
        <v>0</v>
      </c>
      <c r="D333">
        <f>IF(SUM(Sheet1!$AB332:$AF332)&gt;2,Sheet1!AD332,0)</f>
        <v>0</v>
      </c>
      <c r="E333">
        <f>IF(SUM(Sheet1!$AB332:$AF332)&gt;2,Sheet1!AE332,0)</f>
        <v>0</v>
      </c>
      <c r="F333">
        <f>IF(SUM(Sheet1!$AB332:$AF332)&gt;2,Sheet1!AF332,0)</f>
        <v>0</v>
      </c>
      <c r="I333">
        <f>IF(AND(SUM(B333:F333)&gt;0,Sheet1!P332&gt;1),1,0)</f>
        <v>0</v>
      </c>
      <c r="J333">
        <f>IF(AND(SUM(B333:F333)&gt;0,Sheet1!P332&lt;1),1,0)</f>
        <v>0</v>
      </c>
    </row>
    <row r="334" spans="1:10" x14ac:dyDescent="0.2">
      <c r="A334">
        <v>331</v>
      </c>
      <c r="B334">
        <f>IF(SUM(Sheet1!$AB333:$AF333)&gt;2,Sheet1!AB333,0)</f>
        <v>0</v>
      </c>
      <c r="C334">
        <f>IF(SUM(Sheet1!$AB333:$AF333)&gt;2,Sheet1!AC333,0)</f>
        <v>0</v>
      </c>
      <c r="D334">
        <f>IF(SUM(Sheet1!$AB333:$AF333)&gt;2,Sheet1!AD333,0)</f>
        <v>0</v>
      </c>
      <c r="E334">
        <f>IF(SUM(Sheet1!$AB333:$AF333)&gt;2,Sheet1!AE333,0)</f>
        <v>0</v>
      </c>
      <c r="F334">
        <f>IF(SUM(Sheet1!$AB333:$AF333)&gt;2,Sheet1!AF333,0)</f>
        <v>0</v>
      </c>
      <c r="I334">
        <f>IF(AND(SUM(B334:F334)&gt;0,Sheet1!P333&gt;1),1,0)</f>
        <v>0</v>
      </c>
      <c r="J334">
        <f>IF(AND(SUM(B334:F334)&gt;0,Sheet1!P333&lt;1),1,0)</f>
        <v>0</v>
      </c>
    </row>
    <row r="335" spans="1:10" x14ac:dyDescent="0.2">
      <c r="A335">
        <v>332</v>
      </c>
      <c r="B335">
        <f>IF(SUM(Sheet1!$AB334:$AF334)&gt;2,Sheet1!AB334,0)</f>
        <v>0</v>
      </c>
      <c r="C335">
        <f>IF(SUM(Sheet1!$AB334:$AF334)&gt;2,Sheet1!AC334,0)</f>
        <v>0</v>
      </c>
      <c r="D335">
        <f>IF(SUM(Sheet1!$AB334:$AF334)&gt;2,Sheet1!AD334,0)</f>
        <v>0</v>
      </c>
      <c r="E335">
        <f>IF(SUM(Sheet1!$AB334:$AF334)&gt;2,Sheet1!AE334,0)</f>
        <v>0</v>
      </c>
      <c r="F335">
        <f>IF(SUM(Sheet1!$AB334:$AF334)&gt;2,Sheet1!AF334,0)</f>
        <v>0</v>
      </c>
      <c r="I335">
        <f>IF(AND(SUM(B335:F335)&gt;0,Sheet1!P334&gt;1),1,0)</f>
        <v>0</v>
      </c>
      <c r="J335">
        <f>IF(AND(SUM(B335:F335)&gt;0,Sheet1!P334&lt;1),1,0)</f>
        <v>0</v>
      </c>
    </row>
    <row r="336" spans="1:10" x14ac:dyDescent="0.2">
      <c r="A336">
        <v>333</v>
      </c>
      <c r="B336">
        <f>IF(SUM(Sheet1!$AB335:$AF335)&gt;2,Sheet1!AB335,0)</f>
        <v>0</v>
      </c>
      <c r="C336">
        <f>IF(SUM(Sheet1!$AB335:$AF335)&gt;2,Sheet1!AC335,0)</f>
        <v>0</v>
      </c>
      <c r="D336">
        <f>IF(SUM(Sheet1!$AB335:$AF335)&gt;2,Sheet1!AD335,0)</f>
        <v>0</v>
      </c>
      <c r="E336">
        <f>IF(SUM(Sheet1!$AB335:$AF335)&gt;2,Sheet1!AE335,0)</f>
        <v>0</v>
      </c>
      <c r="F336">
        <f>IF(SUM(Sheet1!$AB335:$AF335)&gt;2,Sheet1!AF335,0)</f>
        <v>0</v>
      </c>
      <c r="I336">
        <f>IF(AND(SUM(B336:F336)&gt;0,Sheet1!P335&gt;1),1,0)</f>
        <v>0</v>
      </c>
      <c r="J336">
        <f>IF(AND(SUM(B336:F336)&gt;0,Sheet1!P335&lt;1),1,0)</f>
        <v>0</v>
      </c>
    </row>
    <row r="337" spans="1:10" x14ac:dyDescent="0.2">
      <c r="A337">
        <v>334</v>
      </c>
      <c r="B337">
        <f>IF(SUM(Sheet1!$AB336:$AF336)&gt;2,Sheet1!AB336,0)</f>
        <v>0</v>
      </c>
      <c r="C337">
        <f>IF(SUM(Sheet1!$AB336:$AF336)&gt;2,Sheet1!AC336,0)</f>
        <v>0</v>
      </c>
      <c r="D337">
        <f>IF(SUM(Sheet1!$AB336:$AF336)&gt;2,Sheet1!AD336,0)</f>
        <v>0</v>
      </c>
      <c r="E337">
        <f>IF(SUM(Sheet1!$AB336:$AF336)&gt;2,Sheet1!AE336,0)</f>
        <v>0</v>
      </c>
      <c r="F337">
        <f>IF(SUM(Sheet1!$AB336:$AF336)&gt;2,Sheet1!AF336,0)</f>
        <v>0</v>
      </c>
      <c r="I337">
        <f>IF(AND(SUM(B337:F337)&gt;0,Sheet1!P336&gt;1),1,0)</f>
        <v>0</v>
      </c>
      <c r="J337">
        <f>IF(AND(SUM(B337:F337)&gt;0,Sheet1!P336&lt;1),1,0)</f>
        <v>0</v>
      </c>
    </row>
    <row r="338" spans="1:10" x14ac:dyDescent="0.2">
      <c r="A338">
        <v>335</v>
      </c>
      <c r="B338">
        <f>IF(SUM(Sheet1!$AB337:$AF337)&gt;2,Sheet1!AB337,0)</f>
        <v>0</v>
      </c>
      <c r="C338">
        <f>IF(SUM(Sheet1!$AB337:$AF337)&gt;2,Sheet1!AC337,0)</f>
        <v>0</v>
      </c>
      <c r="D338">
        <f>IF(SUM(Sheet1!$AB337:$AF337)&gt;2,Sheet1!AD337,0)</f>
        <v>0</v>
      </c>
      <c r="E338">
        <f>IF(SUM(Sheet1!$AB337:$AF337)&gt;2,Sheet1!AE337,0)</f>
        <v>0</v>
      </c>
      <c r="F338">
        <f>IF(SUM(Sheet1!$AB337:$AF337)&gt;2,Sheet1!AF337,0)</f>
        <v>0</v>
      </c>
      <c r="I338">
        <f>IF(AND(SUM(B338:F338)&gt;0,Sheet1!P337&gt;1),1,0)</f>
        <v>0</v>
      </c>
      <c r="J338">
        <f>IF(AND(SUM(B338:F338)&gt;0,Sheet1!P337&lt;1),1,0)</f>
        <v>0</v>
      </c>
    </row>
    <row r="339" spans="1:10" x14ac:dyDescent="0.2">
      <c r="A339">
        <v>336</v>
      </c>
      <c r="B339">
        <f>IF(SUM(Sheet1!$AB338:$AF338)&gt;2,Sheet1!AB338,0)</f>
        <v>0</v>
      </c>
      <c r="C339">
        <f>IF(SUM(Sheet1!$AB338:$AF338)&gt;2,Sheet1!AC338,0)</f>
        <v>0</v>
      </c>
      <c r="D339">
        <f>IF(SUM(Sheet1!$AB338:$AF338)&gt;2,Sheet1!AD338,0)</f>
        <v>0</v>
      </c>
      <c r="E339">
        <f>IF(SUM(Sheet1!$AB338:$AF338)&gt;2,Sheet1!AE338,0)</f>
        <v>0</v>
      </c>
      <c r="F339">
        <f>IF(SUM(Sheet1!$AB338:$AF338)&gt;2,Sheet1!AF338,0)</f>
        <v>0</v>
      </c>
      <c r="I339">
        <f>IF(AND(SUM(B339:F339)&gt;0,Sheet1!P338&gt;1),1,0)</f>
        <v>0</v>
      </c>
      <c r="J339">
        <f>IF(AND(SUM(B339:F339)&gt;0,Sheet1!P338&lt;1),1,0)</f>
        <v>0</v>
      </c>
    </row>
    <row r="340" spans="1:10" x14ac:dyDescent="0.2">
      <c r="A340">
        <v>337</v>
      </c>
      <c r="B340">
        <f>IF(SUM(Sheet1!$AB339:$AF339)&gt;2,Sheet1!AB339,0)</f>
        <v>0</v>
      </c>
      <c r="C340">
        <f>IF(SUM(Sheet1!$AB339:$AF339)&gt;2,Sheet1!AC339,0)</f>
        <v>0</v>
      </c>
      <c r="D340">
        <f>IF(SUM(Sheet1!$AB339:$AF339)&gt;2,Sheet1!AD339,0)</f>
        <v>0</v>
      </c>
      <c r="E340">
        <f>IF(SUM(Sheet1!$AB339:$AF339)&gt;2,Sheet1!AE339,0)</f>
        <v>0</v>
      </c>
      <c r="F340">
        <f>IF(SUM(Sheet1!$AB339:$AF339)&gt;2,Sheet1!AF339,0)</f>
        <v>0</v>
      </c>
      <c r="I340">
        <f>IF(AND(SUM(B340:F340)&gt;0,Sheet1!P339&gt;1),1,0)</f>
        <v>0</v>
      </c>
      <c r="J340">
        <f>IF(AND(SUM(B340:F340)&gt;0,Sheet1!P339&lt;1),1,0)</f>
        <v>0</v>
      </c>
    </row>
    <row r="341" spans="1:10" x14ac:dyDescent="0.2">
      <c r="A341">
        <v>338</v>
      </c>
      <c r="B341">
        <f>IF(SUM(Sheet1!$AB340:$AF340)&gt;2,Sheet1!AB340,0)</f>
        <v>0</v>
      </c>
      <c r="C341">
        <f>IF(SUM(Sheet1!$AB340:$AF340)&gt;2,Sheet1!AC340,0)</f>
        <v>0</v>
      </c>
      <c r="D341">
        <f>IF(SUM(Sheet1!$AB340:$AF340)&gt;2,Sheet1!AD340,0)</f>
        <v>0</v>
      </c>
      <c r="E341">
        <f>IF(SUM(Sheet1!$AB340:$AF340)&gt;2,Sheet1!AE340,0)</f>
        <v>0</v>
      </c>
      <c r="F341">
        <f>IF(SUM(Sheet1!$AB340:$AF340)&gt;2,Sheet1!AF340,0)</f>
        <v>0</v>
      </c>
      <c r="I341">
        <f>IF(AND(SUM(B341:F341)&gt;0,Sheet1!P340&gt;1),1,0)</f>
        <v>0</v>
      </c>
      <c r="J341">
        <f>IF(AND(SUM(B341:F341)&gt;0,Sheet1!P340&lt;1),1,0)</f>
        <v>0</v>
      </c>
    </row>
    <row r="342" spans="1:10" x14ac:dyDescent="0.2">
      <c r="A342">
        <v>339</v>
      </c>
      <c r="B342">
        <f>IF(SUM(Sheet1!$AB341:$AF341)&gt;2,Sheet1!AB341,0)</f>
        <v>0</v>
      </c>
      <c r="C342">
        <f>IF(SUM(Sheet1!$AB341:$AF341)&gt;2,Sheet1!AC341,0)</f>
        <v>0</v>
      </c>
      <c r="D342">
        <f>IF(SUM(Sheet1!$AB341:$AF341)&gt;2,Sheet1!AD341,0)</f>
        <v>0</v>
      </c>
      <c r="E342">
        <f>IF(SUM(Sheet1!$AB341:$AF341)&gt;2,Sheet1!AE341,0)</f>
        <v>0</v>
      </c>
      <c r="F342">
        <f>IF(SUM(Sheet1!$AB341:$AF341)&gt;2,Sheet1!AF341,0)</f>
        <v>0</v>
      </c>
      <c r="I342">
        <f>IF(AND(SUM(B342:F342)&gt;0,Sheet1!P341&gt;1),1,0)</f>
        <v>0</v>
      </c>
      <c r="J342">
        <f>IF(AND(SUM(B342:F342)&gt;0,Sheet1!P341&lt;1),1,0)</f>
        <v>0</v>
      </c>
    </row>
    <row r="343" spans="1:10" x14ac:dyDescent="0.2">
      <c r="A343">
        <v>340</v>
      </c>
      <c r="B343">
        <f>IF(SUM(Sheet1!$AB342:$AF342)&gt;2,Sheet1!AB342,0)</f>
        <v>0</v>
      </c>
      <c r="C343">
        <f>IF(SUM(Sheet1!$AB342:$AF342)&gt;2,Sheet1!AC342,0)</f>
        <v>0</v>
      </c>
      <c r="D343">
        <f>IF(SUM(Sheet1!$AB342:$AF342)&gt;2,Sheet1!AD342,0)</f>
        <v>0</v>
      </c>
      <c r="E343">
        <f>IF(SUM(Sheet1!$AB342:$AF342)&gt;2,Sheet1!AE342,0)</f>
        <v>0</v>
      </c>
      <c r="F343">
        <f>IF(SUM(Sheet1!$AB342:$AF342)&gt;2,Sheet1!AF342,0)</f>
        <v>0</v>
      </c>
      <c r="I343">
        <f>IF(AND(SUM(B343:F343)&gt;0,Sheet1!P342&gt;1),1,0)</f>
        <v>0</v>
      </c>
      <c r="J343">
        <f>IF(AND(SUM(B343:F343)&gt;0,Sheet1!P342&lt;1),1,0)</f>
        <v>0</v>
      </c>
    </row>
    <row r="344" spans="1:10" x14ac:dyDescent="0.2">
      <c r="A344">
        <v>341</v>
      </c>
      <c r="B344">
        <f>IF(SUM(Sheet1!$AB343:$AF343)&gt;2,Sheet1!AB343,0)</f>
        <v>0</v>
      </c>
      <c r="C344">
        <f>IF(SUM(Sheet1!$AB343:$AF343)&gt;2,Sheet1!AC343,0)</f>
        <v>0</v>
      </c>
      <c r="D344">
        <f>IF(SUM(Sheet1!$AB343:$AF343)&gt;2,Sheet1!AD343,0)</f>
        <v>0</v>
      </c>
      <c r="E344">
        <f>IF(SUM(Sheet1!$AB343:$AF343)&gt;2,Sheet1!AE343,0)</f>
        <v>0</v>
      </c>
      <c r="F344">
        <f>IF(SUM(Sheet1!$AB343:$AF343)&gt;2,Sheet1!AF343,0)</f>
        <v>0</v>
      </c>
      <c r="I344">
        <f>IF(AND(SUM(B344:F344)&gt;0,Sheet1!P343&gt;1),1,0)</f>
        <v>0</v>
      </c>
      <c r="J344">
        <f>IF(AND(SUM(B344:F344)&gt;0,Sheet1!P343&lt;1),1,0)</f>
        <v>0</v>
      </c>
    </row>
    <row r="345" spans="1:10" x14ac:dyDescent="0.2">
      <c r="A345">
        <v>342</v>
      </c>
      <c r="B345">
        <f>IF(SUM(Sheet1!$AB344:$AF344)&gt;2,Sheet1!AB344,0)</f>
        <v>0</v>
      </c>
      <c r="C345">
        <f>IF(SUM(Sheet1!$AB344:$AF344)&gt;2,Sheet1!AC344,0)</f>
        <v>0</v>
      </c>
      <c r="D345">
        <f>IF(SUM(Sheet1!$AB344:$AF344)&gt;2,Sheet1!AD344,0)</f>
        <v>0</v>
      </c>
      <c r="E345">
        <f>IF(SUM(Sheet1!$AB344:$AF344)&gt;2,Sheet1!AE344,0)</f>
        <v>0</v>
      </c>
      <c r="F345">
        <f>IF(SUM(Sheet1!$AB344:$AF344)&gt;2,Sheet1!AF344,0)</f>
        <v>0</v>
      </c>
      <c r="I345">
        <f>IF(AND(SUM(B345:F345)&gt;0,Sheet1!P344&gt;1),1,0)</f>
        <v>0</v>
      </c>
      <c r="J345">
        <f>IF(AND(SUM(B345:F345)&gt;0,Sheet1!P344&lt;1),1,0)</f>
        <v>0</v>
      </c>
    </row>
    <row r="346" spans="1:10" x14ac:dyDescent="0.2">
      <c r="A346">
        <v>343</v>
      </c>
      <c r="B346">
        <f>IF(SUM(Sheet1!$AB345:$AF345)&gt;2,Sheet1!AB345,0)</f>
        <v>0</v>
      </c>
      <c r="C346">
        <f>IF(SUM(Sheet1!$AB345:$AF345)&gt;2,Sheet1!AC345,0)</f>
        <v>0</v>
      </c>
      <c r="D346">
        <f>IF(SUM(Sheet1!$AB345:$AF345)&gt;2,Sheet1!AD345,0)</f>
        <v>0</v>
      </c>
      <c r="E346">
        <f>IF(SUM(Sheet1!$AB345:$AF345)&gt;2,Sheet1!AE345,0)</f>
        <v>0</v>
      </c>
      <c r="F346">
        <f>IF(SUM(Sheet1!$AB345:$AF345)&gt;2,Sheet1!AF345,0)</f>
        <v>0</v>
      </c>
      <c r="I346">
        <f>IF(AND(SUM(B346:F346)&gt;0,Sheet1!P345&gt;1),1,0)</f>
        <v>0</v>
      </c>
      <c r="J346">
        <f>IF(AND(SUM(B346:F346)&gt;0,Sheet1!P345&lt;1),1,0)</f>
        <v>0</v>
      </c>
    </row>
    <row r="347" spans="1:10" x14ac:dyDescent="0.2">
      <c r="A347">
        <v>344</v>
      </c>
      <c r="B347">
        <f>IF(SUM(Sheet1!$AB346:$AF346)&gt;2,Sheet1!AB346,0)</f>
        <v>2</v>
      </c>
      <c r="C347">
        <f>IF(SUM(Sheet1!$AB346:$AF346)&gt;2,Sheet1!AC346,0)</f>
        <v>13</v>
      </c>
      <c r="D347">
        <f>IF(SUM(Sheet1!$AB346:$AF346)&gt;2,Sheet1!AD346,0)</f>
        <v>72</v>
      </c>
      <c r="E347">
        <f>IF(SUM(Sheet1!$AB346:$AF346)&gt;2,Sheet1!AE346,0)</f>
        <v>249</v>
      </c>
      <c r="F347">
        <f>IF(SUM(Sheet1!$AB346:$AF346)&gt;2,Sheet1!AF346,0)</f>
        <v>3</v>
      </c>
      <c r="I347">
        <f>IF(AND(SUM(B347:F347)&gt;0,Sheet1!P346&gt;1),1,0)</f>
        <v>0</v>
      </c>
      <c r="J347">
        <f>IF(AND(SUM(B347:F347)&gt;0,Sheet1!P346&lt;1),1,0)</f>
        <v>1</v>
      </c>
    </row>
    <row r="348" spans="1:10" x14ac:dyDescent="0.2">
      <c r="A348">
        <v>345</v>
      </c>
      <c r="B348">
        <f>IF(SUM(Sheet1!$AB347:$AF347)&gt;2,Sheet1!AB347,0)</f>
        <v>3</v>
      </c>
      <c r="C348">
        <f>IF(SUM(Sheet1!$AB347:$AF347)&gt;2,Sheet1!AC347,0)</f>
        <v>66</v>
      </c>
      <c r="D348">
        <f>IF(SUM(Sheet1!$AB347:$AF347)&gt;2,Sheet1!AD347,0)</f>
        <v>260</v>
      </c>
      <c r="E348">
        <f>IF(SUM(Sheet1!$AB347:$AF347)&gt;2,Sheet1!AE347,0)</f>
        <v>14</v>
      </c>
      <c r="F348">
        <f>IF(SUM(Sheet1!$AB347:$AF347)&gt;2,Sheet1!AF347,0)</f>
        <v>0</v>
      </c>
      <c r="I348">
        <f>IF(AND(SUM(B348:F348)&gt;0,Sheet1!P347&gt;1),1,0)</f>
        <v>1</v>
      </c>
      <c r="J348">
        <f>IF(AND(SUM(B348:F348)&gt;0,Sheet1!P347&lt;1),1,0)</f>
        <v>0</v>
      </c>
    </row>
    <row r="349" spans="1:10" x14ac:dyDescent="0.2">
      <c r="A349">
        <v>346</v>
      </c>
      <c r="B349">
        <f>IF(SUM(Sheet1!$AB348:$AF348)&gt;2,Sheet1!AB348,0)</f>
        <v>0</v>
      </c>
      <c r="C349">
        <f>IF(SUM(Sheet1!$AB348:$AF348)&gt;2,Sheet1!AC348,0)</f>
        <v>0</v>
      </c>
      <c r="D349">
        <f>IF(SUM(Sheet1!$AB348:$AF348)&gt;2,Sheet1!AD348,0)</f>
        <v>0</v>
      </c>
      <c r="E349">
        <f>IF(SUM(Sheet1!$AB348:$AF348)&gt;2,Sheet1!AE348,0)</f>
        <v>0</v>
      </c>
      <c r="F349">
        <f>IF(SUM(Sheet1!$AB348:$AF348)&gt;2,Sheet1!AF348,0)</f>
        <v>0</v>
      </c>
      <c r="I349">
        <f>IF(AND(SUM(B349:F349)&gt;0,Sheet1!P348&gt;1),1,0)</f>
        <v>0</v>
      </c>
      <c r="J349">
        <f>IF(AND(SUM(B349:F349)&gt;0,Sheet1!P348&lt;1),1,0)</f>
        <v>0</v>
      </c>
    </row>
    <row r="350" spans="1:10" x14ac:dyDescent="0.2">
      <c r="A350">
        <v>347</v>
      </c>
      <c r="B350">
        <f>IF(SUM(Sheet1!$AB349:$AF349)&gt;2,Sheet1!AB349,0)</f>
        <v>0</v>
      </c>
      <c r="C350">
        <f>IF(SUM(Sheet1!$AB349:$AF349)&gt;2,Sheet1!AC349,0)</f>
        <v>0</v>
      </c>
      <c r="D350">
        <f>IF(SUM(Sheet1!$AB349:$AF349)&gt;2,Sheet1!AD349,0)</f>
        <v>0</v>
      </c>
      <c r="E350">
        <f>IF(SUM(Sheet1!$AB349:$AF349)&gt;2,Sheet1!AE349,0)</f>
        <v>0</v>
      </c>
      <c r="F350">
        <f>IF(SUM(Sheet1!$AB349:$AF349)&gt;2,Sheet1!AF349,0)</f>
        <v>0</v>
      </c>
      <c r="I350">
        <f>IF(AND(SUM(B350:F350)&gt;0,Sheet1!P349&gt;1),1,0)</f>
        <v>0</v>
      </c>
      <c r="J350">
        <f>IF(AND(SUM(B350:F350)&gt;0,Sheet1!P349&lt;1),1,0)</f>
        <v>0</v>
      </c>
    </row>
    <row r="351" spans="1:10" x14ac:dyDescent="0.2">
      <c r="A351">
        <v>348</v>
      </c>
      <c r="B351">
        <f>IF(SUM(Sheet1!$AB350:$AF350)&gt;2,Sheet1!AB350,0)</f>
        <v>3</v>
      </c>
      <c r="C351">
        <f>IF(SUM(Sheet1!$AB350:$AF350)&gt;2,Sheet1!AC350,0)</f>
        <v>37</v>
      </c>
      <c r="D351">
        <f>IF(SUM(Sheet1!$AB350:$AF350)&gt;2,Sheet1!AD350,0)</f>
        <v>172</v>
      </c>
      <c r="E351">
        <f>IF(SUM(Sheet1!$AB350:$AF350)&gt;2,Sheet1!AE350,0)</f>
        <v>12</v>
      </c>
      <c r="F351">
        <f>IF(SUM(Sheet1!$AB350:$AF350)&gt;2,Sheet1!AF350,0)</f>
        <v>0</v>
      </c>
      <c r="I351">
        <f>IF(AND(SUM(B351:F351)&gt;0,Sheet1!P350&gt;1),1,0)</f>
        <v>1</v>
      </c>
      <c r="J351">
        <f>IF(AND(SUM(B351:F351)&gt;0,Sheet1!P350&lt;1),1,0)</f>
        <v>0</v>
      </c>
    </row>
    <row r="352" spans="1:10" x14ac:dyDescent="0.2">
      <c r="A352">
        <v>349</v>
      </c>
      <c r="B352">
        <f>IF(SUM(Sheet1!$AB351:$AF351)&gt;2,Sheet1!AB351,0)</f>
        <v>0</v>
      </c>
      <c r="C352">
        <f>IF(SUM(Sheet1!$AB351:$AF351)&gt;2,Sheet1!AC351,0)</f>
        <v>0</v>
      </c>
      <c r="D352">
        <f>IF(SUM(Sheet1!$AB351:$AF351)&gt;2,Sheet1!AD351,0)</f>
        <v>0</v>
      </c>
      <c r="E352">
        <f>IF(SUM(Sheet1!$AB351:$AF351)&gt;2,Sheet1!AE351,0)</f>
        <v>0</v>
      </c>
      <c r="F352">
        <f>IF(SUM(Sheet1!$AB351:$AF351)&gt;2,Sheet1!AF351,0)</f>
        <v>0</v>
      </c>
      <c r="I352">
        <f>IF(AND(SUM(B352:F352)&gt;0,Sheet1!P351&gt;1),1,0)</f>
        <v>0</v>
      </c>
      <c r="J352">
        <f>IF(AND(SUM(B352:F352)&gt;0,Sheet1!P351&lt;1),1,0)</f>
        <v>0</v>
      </c>
    </row>
    <row r="353" spans="1:10" x14ac:dyDescent="0.2">
      <c r="A353">
        <v>350</v>
      </c>
      <c r="B353">
        <f>IF(SUM(Sheet1!$AB352:$AF352)&gt;2,Sheet1!AB352,0)</f>
        <v>0</v>
      </c>
      <c r="C353">
        <f>IF(SUM(Sheet1!$AB352:$AF352)&gt;2,Sheet1!AC352,0)</f>
        <v>0</v>
      </c>
      <c r="D353">
        <f>IF(SUM(Sheet1!$AB352:$AF352)&gt;2,Sheet1!AD352,0)</f>
        <v>0</v>
      </c>
      <c r="E353">
        <f>IF(SUM(Sheet1!$AB352:$AF352)&gt;2,Sheet1!AE352,0)</f>
        <v>0</v>
      </c>
      <c r="F353">
        <f>IF(SUM(Sheet1!$AB352:$AF352)&gt;2,Sheet1!AF352,0)</f>
        <v>0</v>
      </c>
      <c r="I353">
        <f>IF(AND(SUM(B353:F353)&gt;0,Sheet1!P352&gt;1),1,0)</f>
        <v>0</v>
      </c>
      <c r="J353">
        <f>IF(AND(SUM(B353:F353)&gt;0,Sheet1!P352&lt;1),1,0)</f>
        <v>0</v>
      </c>
    </row>
    <row r="354" spans="1:10" x14ac:dyDescent="0.2">
      <c r="A354">
        <v>351</v>
      </c>
      <c r="B354">
        <f>IF(SUM(Sheet1!$AB353:$AF353)&gt;2,Sheet1!AB353,0)</f>
        <v>0</v>
      </c>
      <c r="C354">
        <f>IF(SUM(Sheet1!$AB353:$AF353)&gt;2,Sheet1!AC353,0)</f>
        <v>0</v>
      </c>
      <c r="D354">
        <f>IF(SUM(Sheet1!$AB353:$AF353)&gt;2,Sheet1!AD353,0)</f>
        <v>0</v>
      </c>
      <c r="E354">
        <f>IF(SUM(Sheet1!$AB353:$AF353)&gt;2,Sheet1!AE353,0)</f>
        <v>0</v>
      </c>
      <c r="F354">
        <f>IF(SUM(Sheet1!$AB353:$AF353)&gt;2,Sheet1!AF353,0)</f>
        <v>0</v>
      </c>
      <c r="I354">
        <f>IF(AND(SUM(B354:F354)&gt;0,Sheet1!P353&gt;1),1,0)</f>
        <v>0</v>
      </c>
      <c r="J354">
        <f>IF(AND(SUM(B354:F354)&gt;0,Sheet1!P353&lt;1),1,0)</f>
        <v>0</v>
      </c>
    </row>
    <row r="355" spans="1:10" x14ac:dyDescent="0.2">
      <c r="A355">
        <v>352</v>
      </c>
      <c r="B355">
        <f>IF(SUM(Sheet1!$AB354:$AF354)&gt;2,Sheet1!AB354,0)</f>
        <v>0</v>
      </c>
      <c r="C355">
        <f>IF(SUM(Sheet1!$AB354:$AF354)&gt;2,Sheet1!AC354,0)</f>
        <v>0</v>
      </c>
      <c r="D355">
        <f>IF(SUM(Sheet1!$AB354:$AF354)&gt;2,Sheet1!AD354,0)</f>
        <v>0</v>
      </c>
      <c r="E355">
        <f>IF(SUM(Sheet1!$AB354:$AF354)&gt;2,Sheet1!AE354,0)</f>
        <v>0</v>
      </c>
      <c r="F355">
        <f>IF(SUM(Sheet1!$AB354:$AF354)&gt;2,Sheet1!AF354,0)</f>
        <v>0</v>
      </c>
      <c r="I355">
        <f>IF(AND(SUM(B355:F355)&gt;0,Sheet1!P354&gt;1),1,0)</f>
        <v>0</v>
      </c>
      <c r="J355">
        <f>IF(AND(SUM(B355:F355)&gt;0,Sheet1!P354&lt;1),1,0)</f>
        <v>0</v>
      </c>
    </row>
    <row r="356" spans="1:10" x14ac:dyDescent="0.2">
      <c r="A356">
        <v>353</v>
      </c>
      <c r="B356">
        <f>IF(SUM(Sheet1!$AB355:$AF355)&gt;2,Sheet1!AB355,0)</f>
        <v>29</v>
      </c>
      <c r="C356">
        <f>IF(SUM(Sheet1!$AB355:$AF355)&gt;2,Sheet1!AC355,0)</f>
        <v>239</v>
      </c>
      <c r="D356">
        <f>IF(SUM(Sheet1!$AB355:$AF355)&gt;2,Sheet1!AD355,0)</f>
        <v>30</v>
      </c>
      <c r="E356">
        <f>IF(SUM(Sheet1!$AB355:$AF355)&gt;2,Sheet1!AE355,0)</f>
        <v>2</v>
      </c>
      <c r="F356">
        <f>IF(SUM(Sheet1!$AB355:$AF355)&gt;2,Sheet1!AF355,0)</f>
        <v>0</v>
      </c>
      <c r="I356">
        <f>IF(AND(SUM(B356:F356)&gt;0,Sheet1!P355&gt;1),1,0)</f>
        <v>1</v>
      </c>
      <c r="J356">
        <f>IF(AND(SUM(B356:F356)&gt;0,Sheet1!P355&lt;1),1,0)</f>
        <v>0</v>
      </c>
    </row>
    <row r="357" spans="1:10" x14ac:dyDescent="0.2">
      <c r="A357">
        <v>354</v>
      </c>
      <c r="B357">
        <f>IF(SUM(Sheet1!$AB356:$AF356)&gt;2,Sheet1!AB356,0)</f>
        <v>0</v>
      </c>
      <c r="C357">
        <f>IF(SUM(Sheet1!$AB356:$AF356)&gt;2,Sheet1!AC356,0)</f>
        <v>0</v>
      </c>
      <c r="D357">
        <f>IF(SUM(Sheet1!$AB356:$AF356)&gt;2,Sheet1!AD356,0)</f>
        <v>0</v>
      </c>
      <c r="E357">
        <f>IF(SUM(Sheet1!$AB356:$AF356)&gt;2,Sheet1!AE356,0)</f>
        <v>0</v>
      </c>
      <c r="F357">
        <f>IF(SUM(Sheet1!$AB356:$AF356)&gt;2,Sheet1!AF356,0)</f>
        <v>0</v>
      </c>
      <c r="I357">
        <f>IF(AND(SUM(B357:F357)&gt;0,Sheet1!P356&gt;1),1,0)</f>
        <v>0</v>
      </c>
      <c r="J357">
        <f>IF(AND(SUM(B357:F357)&gt;0,Sheet1!P356&lt;1),1,0)</f>
        <v>0</v>
      </c>
    </row>
    <row r="358" spans="1:10" x14ac:dyDescent="0.2">
      <c r="A358">
        <v>355</v>
      </c>
      <c r="B358">
        <f>IF(SUM(Sheet1!$AB357:$AF357)&gt;2,Sheet1!AB357,0)</f>
        <v>0</v>
      </c>
      <c r="C358">
        <f>IF(SUM(Sheet1!$AB357:$AF357)&gt;2,Sheet1!AC357,0)</f>
        <v>4</v>
      </c>
      <c r="D358">
        <f>IF(SUM(Sheet1!$AB357:$AF357)&gt;2,Sheet1!AD357,0)</f>
        <v>10</v>
      </c>
      <c r="E358">
        <f>IF(SUM(Sheet1!$AB357:$AF357)&gt;2,Sheet1!AE357,0)</f>
        <v>15</v>
      </c>
      <c r="F358">
        <f>IF(SUM(Sheet1!$AB357:$AF357)&gt;2,Sheet1!AF357,0)</f>
        <v>28</v>
      </c>
      <c r="I358">
        <f>IF(AND(SUM(B358:F358)&gt;0,Sheet1!P357&gt;1),1,0)</f>
        <v>1</v>
      </c>
      <c r="J358">
        <f>IF(AND(SUM(B358:F358)&gt;0,Sheet1!P357&lt;1),1,0)</f>
        <v>0</v>
      </c>
    </row>
    <row r="359" spans="1:10" x14ac:dyDescent="0.2">
      <c r="A359">
        <v>356</v>
      </c>
      <c r="B359">
        <f>IF(SUM(Sheet1!$AB358:$AF358)&gt;2,Sheet1!AB358,0)</f>
        <v>0</v>
      </c>
      <c r="C359">
        <f>IF(SUM(Sheet1!$AB358:$AF358)&gt;2,Sheet1!AC358,0)</f>
        <v>0</v>
      </c>
      <c r="D359">
        <f>IF(SUM(Sheet1!$AB358:$AF358)&gt;2,Sheet1!AD358,0)</f>
        <v>0</v>
      </c>
      <c r="E359">
        <f>IF(SUM(Sheet1!$AB358:$AF358)&gt;2,Sheet1!AE358,0)</f>
        <v>0</v>
      </c>
      <c r="F359">
        <f>IF(SUM(Sheet1!$AB358:$AF358)&gt;2,Sheet1!AF358,0)</f>
        <v>0</v>
      </c>
      <c r="I359">
        <f>IF(AND(SUM(B359:F359)&gt;0,Sheet1!P358&gt;1),1,0)</f>
        <v>0</v>
      </c>
      <c r="J359">
        <f>IF(AND(SUM(B359:F359)&gt;0,Sheet1!P358&lt;1),1,0)</f>
        <v>0</v>
      </c>
    </row>
    <row r="360" spans="1:10" x14ac:dyDescent="0.2">
      <c r="A360">
        <v>357</v>
      </c>
      <c r="B360">
        <f>IF(SUM(Sheet1!$AB359:$AF359)&gt;2,Sheet1!AB359,0)</f>
        <v>0</v>
      </c>
      <c r="C360">
        <f>IF(SUM(Sheet1!$AB359:$AF359)&gt;2,Sheet1!AC359,0)</f>
        <v>0</v>
      </c>
      <c r="D360">
        <f>IF(SUM(Sheet1!$AB359:$AF359)&gt;2,Sheet1!AD359,0)</f>
        <v>0</v>
      </c>
      <c r="E360">
        <f>IF(SUM(Sheet1!$AB359:$AF359)&gt;2,Sheet1!AE359,0)</f>
        <v>0</v>
      </c>
      <c r="F360">
        <f>IF(SUM(Sheet1!$AB359:$AF359)&gt;2,Sheet1!AF359,0)</f>
        <v>0</v>
      </c>
      <c r="I360">
        <f>IF(AND(SUM(B360:F360)&gt;0,Sheet1!P359&gt;1),1,0)</f>
        <v>0</v>
      </c>
      <c r="J360">
        <f>IF(AND(SUM(B360:F360)&gt;0,Sheet1!P359&lt;1),1,0)</f>
        <v>0</v>
      </c>
    </row>
    <row r="361" spans="1:10" x14ac:dyDescent="0.2">
      <c r="A361">
        <v>358</v>
      </c>
      <c r="B361">
        <f>IF(SUM(Sheet1!$AB360:$AF360)&gt;2,Sheet1!AB360,0)</f>
        <v>1</v>
      </c>
      <c r="C361">
        <f>IF(SUM(Sheet1!$AB360:$AF360)&gt;2,Sheet1!AC360,0)</f>
        <v>1</v>
      </c>
      <c r="D361">
        <f>IF(SUM(Sheet1!$AB360:$AF360)&gt;2,Sheet1!AD360,0)</f>
        <v>10</v>
      </c>
      <c r="E361">
        <f>IF(SUM(Sheet1!$AB360:$AF360)&gt;2,Sheet1!AE360,0)</f>
        <v>1</v>
      </c>
      <c r="F361">
        <f>IF(SUM(Sheet1!$AB360:$AF360)&gt;2,Sheet1!AF360,0)</f>
        <v>20</v>
      </c>
      <c r="I361">
        <f>IF(AND(SUM(B361:F361)&gt;0,Sheet1!P360&gt;1),1,0)</f>
        <v>1</v>
      </c>
      <c r="J361">
        <f>IF(AND(SUM(B361:F361)&gt;0,Sheet1!P360&lt;1),1,0)</f>
        <v>0</v>
      </c>
    </row>
    <row r="362" spans="1:10" x14ac:dyDescent="0.2">
      <c r="A362">
        <v>359</v>
      </c>
      <c r="B362">
        <f>IF(SUM(Sheet1!$AB361:$AF361)&gt;2,Sheet1!AB361,0)</f>
        <v>0</v>
      </c>
      <c r="C362">
        <f>IF(SUM(Sheet1!$AB361:$AF361)&gt;2,Sheet1!AC361,0)</f>
        <v>0</v>
      </c>
      <c r="D362">
        <f>IF(SUM(Sheet1!$AB361:$AF361)&gt;2,Sheet1!AD361,0)</f>
        <v>0</v>
      </c>
      <c r="E362">
        <f>IF(SUM(Sheet1!$AB361:$AF361)&gt;2,Sheet1!AE361,0)</f>
        <v>0</v>
      </c>
      <c r="F362">
        <f>IF(SUM(Sheet1!$AB361:$AF361)&gt;2,Sheet1!AF361,0)</f>
        <v>0</v>
      </c>
      <c r="I362">
        <f>IF(AND(SUM(B362:F362)&gt;0,Sheet1!P361&gt;1),1,0)</f>
        <v>0</v>
      </c>
      <c r="J362">
        <f>IF(AND(SUM(B362:F362)&gt;0,Sheet1!P361&lt;1),1,0)</f>
        <v>0</v>
      </c>
    </row>
    <row r="363" spans="1:10" x14ac:dyDescent="0.2">
      <c r="A363">
        <v>360</v>
      </c>
      <c r="B363">
        <f>IF(SUM(Sheet1!$AB362:$AF362)&gt;2,Sheet1!AB362,0)</f>
        <v>0</v>
      </c>
      <c r="C363">
        <f>IF(SUM(Sheet1!$AB362:$AF362)&gt;2,Sheet1!AC362,0)</f>
        <v>0</v>
      </c>
      <c r="D363">
        <f>IF(SUM(Sheet1!$AB362:$AF362)&gt;2,Sheet1!AD362,0)</f>
        <v>0</v>
      </c>
      <c r="E363">
        <f>IF(SUM(Sheet1!$AB362:$AF362)&gt;2,Sheet1!AE362,0)</f>
        <v>0</v>
      </c>
      <c r="F363">
        <f>IF(SUM(Sheet1!$AB362:$AF362)&gt;2,Sheet1!AF362,0)</f>
        <v>0</v>
      </c>
      <c r="I363">
        <f>IF(AND(SUM(B363:F363)&gt;0,Sheet1!P362&gt;1),1,0)</f>
        <v>0</v>
      </c>
      <c r="J363">
        <f>IF(AND(SUM(B363:F363)&gt;0,Sheet1!P362&lt;1),1,0)</f>
        <v>0</v>
      </c>
    </row>
    <row r="364" spans="1:10" x14ac:dyDescent="0.2">
      <c r="A364">
        <v>361</v>
      </c>
      <c r="B364">
        <f>IF(SUM(Sheet1!$AB363:$AF363)&gt;2,Sheet1!AB363,0)</f>
        <v>0</v>
      </c>
      <c r="C364">
        <f>IF(SUM(Sheet1!$AB363:$AF363)&gt;2,Sheet1!AC363,0)</f>
        <v>1</v>
      </c>
      <c r="D364">
        <f>IF(SUM(Sheet1!$AB363:$AF363)&gt;2,Sheet1!AD363,0)</f>
        <v>3</v>
      </c>
      <c r="E364">
        <f>IF(SUM(Sheet1!$AB363:$AF363)&gt;2,Sheet1!AE363,0)</f>
        <v>1</v>
      </c>
      <c r="F364">
        <f>IF(SUM(Sheet1!$AB363:$AF363)&gt;2,Sheet1!AF363,0)</f>
        <v>8</v>
      </c>
      <c r="I364">
        <f>IF(AND(SUM(B364:F364)&gt;0,Sheet1!P363&gt;1),1,0)</f>
        <v>1</v>
      </c>
      <c r="J364">
        <f>IF(AND(SUM(B364:F364)&gt;0,Sheet1!P363&lt;1),1,0)</f>
        <v>0</v>
      </c>
    </row>
    <row r="365" spans="1:10" x14ac:dyDescent="0.2">
      <c r="A365">
        <v>362</v>
      </c>
      <c r="B365">
        <f>IF(SUM(Sheet1!$AB364:$AF364)&gt;2,Sheet1!AB364,0)</f>
        <v>0</v>
      </c>
      <c r="C365">
        <f>IF(SUM(Sheet1!$AB364:$AF364)&gt;2,Sheet1!AC364,0)</f>
        <v>0</v>
      </c>
      <c r="D365">
        <f>IF(SUM(Sheet1!$AB364:$AF364)&gt;2,Sheet1!AD364,0)</f>
        <v>0</v>
      </c>
      <c r="E365">
        <f>IF(SUM(Sheet1!$AB364:$AF364)&gt;2,Sheet1!AE364,0)</f>
        <v>0</v>
      </c>
      <c r="F365">
        <f>IF(SUM(Sheet1!$AB364:$AF364)&gt;2,Sheet1!AF364,0)</f>
        <v>0</v>
      </c>
      <c r="I365">
        <f>IF(AND(SUM(B365:F365)&gt;0,Sheet1!P364&gt;1),1,0)</f>
        <v>0</v>
      </c>
      <c r="J365">
        <f>IF(AND(SUM(B365:F365)&gt;0,Sheet1!P364&lt;1),1,0)</f>
        <v>0</v>
      </c>
    </row>
    <row r="366" spans="1:10" x14ac:dyDescent="0.2">
      <c r="A366">
        <v>363</v>
      </c>
      <c r="B366">
        <f>IF(SUM(Sheet1!$AB365:$AF365)&gt;2,Sheet1!AB365,0)</f>
        <v>113</v>
      </c>
      <c r="C366">
        <f>IF(SUM(Sheet1!$AB365:$AF365)&gt;2,Sheet1!AC365,0)</f>
        <v>1114</v>
      </c>
      <c r="D366">
        <f>IF(SUM(Sheet1!$AB365:$AF365)&gt;2,Sheet1!AD365,0)</f>
        <v>119</v>
      </c>
      <c r="E366">
        <f>IF(SUM(Sheet1!$AB365:$AF365)&gt;2,Sheet1!AE365,0)</f>
        <v>13</v>
      </c>
      <c r="F366">
        <f>IF(SUM(Sheet1!$AB365:$AF365)&gt;2,Sheet1!AF365,0)</f>
        <v>2</v>
      </c>
      <c r="I366">
        <f>IF(AND(SUM(B366:F366)&gt;0,Sheet1!P365&gt;1),1,0)</f>
        <v>1</v>
      </c>
      <c r="J366">
        <f>IF(AND(SUM(B366:F366)&gt;0,Sheet1!P365&lt;1),1,0)</f>
        <v>0</v>
      </c>
    </row>
    <row r="367" spans="1:10" x14ac:dyDescent="0.2">
      <c r="A367">
        <v>364</v>
      </c>
      <c r="B367">
        <f>IF(SUM(Sheet1!$AB366:$AF366)&gt;2,Sheet1!AB366,0)</f>
        <v>4</v>
      </c>
      <c r="C367">
        <f>IF(SUM(Sheet1!$AB366:$AF366)&gt;2,Sheet1!AC366,0)</f>
        <v>72</v>
      </c>
      <c r="D367">
        <f>IF(SUM(Sheet1!$AB366:$AF366)&gt;2,Sheet1!AD366,0)</f>
        <v>321</v>
      </c>
      <c r="E367">
        <f>IF(SUM(Sheet1!$AB366:$AF366)&gt;2,Sheet1!AE366,0)</f>
        <v>20</v>
      </c>
      <c r="F367">
        <f>IF(SUM(Sheet1!$AB366:$AF366)&gt;2,Sheet1!AF366,0)</f>
        <v>0</v>
      </c>
      <c r="I367">
        <f>IF(AND(SUM(B367:F367)&gt;0,Sheet1!P366&gt;1),1,0)</f>
        <v>1</v>
      </c>
      <c r="J367">
        <f>IF(AND(SUM(B367:F367)&gt;0,Sheet1!P366&lt;1),1,0)</f>
        <v>0</v>
      </c>
    </row>
    <row r="368" spans="1:10" x14ac:dyDescent="0.2">
      <c r="A368">
        <v>365</v>
      </c>
      <c r="B368">
        <f>IF(SUM(Sheet1!$AB367:$AF367)&gt;2,Sheet1!AB367,0)</f>
        <v>0</v>
      </c>
      <c r="C368">
        <f>IF(SUM(Sheet1!$AB367:$AF367)&gt;2,Sheet1!AC367,0)</f>
        <v>1</v>
      </c>
      <c r="D368">
        <f>IF(SUM(Sheet1!$AB367:$AF367)&gt;2,Sheet1!AD367,0)</f>
        <v>2</v>
      </c>
      <c r="E368">
        <f>IF(SUM(Sheet1!$AB367:$AF367)&gt;2,Sheet1!AE367,0)</f>
        <v>0</v>
      </c>
      <c r="F368">
        <f>IF(SUM(Sheet1!$AB367:$AF367)&gt;2,Sheet1!AF367,0)</f>
        <v>0</v>
      </c>
      <c r="I368">
        <f>IF(AND(SUM(B368:F368)&gt;0,Sheet1!P367&gt;1),1,0)</f>
        <v>0</v>
      </c>
      <c r="J368">
        <f>IF(AND(SUM(B368:F368)&gt;0,Sheet1!P367&lt;1),1,0)</f>
        <v>1</v>
      </c>
    </row>
    <row r="369" spans="1:10" x14ac:dyDescent="0.2">
      <c r="A369">
        <v>366</v>
      </c>
      <c r="B369">
        <f>IF(SUM(Sheet1!$AB368:$AF368)&gt;2,Sheet1!AB368,0)</f>
        <v>0</v>
      </c>
      <c r="C369">
        <f>IF(SUM(Sheet1!$AB368:$AF368)&gt;2,Sheet1!AC368,0)</f>
        <v>0</v>
      </c>
      <c r="D369">
        <f>IF(SUM(Sheet1!$AB368:$AF368)&gt;2,Sheet1!AD368,0)</f>
        <v>0</v>
      </c>
      <c r="E369">
        <f>IF(SUM(Sheet1!$AB368:$AF368)&gt;2,Sheet1!AE368,0)</f>
        <v>0</v>
      </c>
      <c r="F369">
        <f>IF(SUM(Sheet1!$AB368:$AF368)&gt;2,Sheet1!AF368,0)</f>
        <v>0</v>
      </c>
      <c r="I369">
        <f>IF(AND(SUM(B369:F369)&gt;0,Sheet1!P368&gt;1),1,0)</f>
        <v>0</v>
      </c>
      <c r="J369">
        <f>IF(AND(SUM(B369:F369)&gt;0,Sheet1!P368&lt;1),1,0)</f>
        <v>0</v>
      </c>
    </row>
    <row r="370" spans="1:10" x14ac:dyDescent="0.2">
      <c r="A370">
        <v>367</v>
      </c>
      <c r="B370">
        <f>IF(SUM(Sheet1!$AB369:$AF369)&gt;2,Sheet1!AB369,0)</f>
        <v>0</v>
      </c>
      <c r="C370">
        <f>IF(SUM(Sheet1!$AB369:$AF369)&gt;2,Sheet1!AC369,0)</f>
        <v>0</v>
      </c>
      <c r="D370">
        <f>IF(SUM(Sheet1!$AB369:$AF369)&gt;2,Sheet1!AD369,0)</f>
        <v>0</v>
      </c>
      <c r="E370">
        <f>IF(SUM(Sheet1!$AB369:$AF369)&gt;2,Sheet1!AE369,0)</f>
        <v>0</v>
      </c>
      <c r="F370">
        <f>IF(SUM(Sheet1!$AB369:$AF369)&gt;2,Sheet1!AF369,0)</f>
        <v>0</v>
      </c>
      <c r="I370">
        <f>IF(AND(SUM(B370:F370)&gt;0,Sheet1!P369&gt;1),1,0)</f>
        <v>0</v>
      </c>
      <c r="J370">
        <f>IF(AND(SUM(B370:F370)&gt;0,Sheet1!P369&lt;1),1,0)</f>
        <v>0</v>
      </c>
    </row>
    <row r="371" spans="1:10" x14ac:dyDescent="0.2">
      <c r="A371">
        <v>368</v>
      </c>
      <c r="B371">
        <f>IF(SUM(Sheet1!$AB370:$AF370)&gt;2,Sheet1!AB370,0)</f>
        <v>0</v>
      </c>
      <c r="C371">
        <f>IF(SUM(Sheet1!$AB370:$AF370)&gt;2,Sheet1!AC370,0)</f>
        <v>0</v>
      </c>
      <c r="D371">
        <f>IF(SUM(Sheet1!$AB370:$AF370)&gt;2,Sheet1!AD370,0)</f>
        <v>0</v>
      </c>
      <c r="E371">
        <f>IF(SUM(Sheet1!$AB370:$AF370)&gt;2,Sheet1!AE370,0)</f>
        <v>0</v>
      </c>
      <c r="F371">
        <f>IF(SUM(Sheet1!$AB370:$AF370)&gt;2,Sheet1!AF370,0)</f>
        <v>0</v>
      </c>
      <c r="I371">
        <f>IF(AND(SUM(B371:F371)&gt;0,Sheet1!P370&gt;1),1,0)</f>
        <v>0</v>
      </c>
      <c r="J371">
        <f>IF(AND(SUM(B371:F371)&gt;0,Sheet1!P370&lt;1),1,0)</f>
        <v>0</v>
      </c>
    </row>
    <row r="372" spans="1:10" x14ac:dyDescent="0.2">
      <c r="A372">
        <v>369</v>
      </c>
      <c r="B372">
        <f>IF(SUM(Sheet1!$AB371:$AF371)&gt;2,Sheet1!AB371,0)</f>
        <v>0</v>
      </c>
      <c r="C372">
        <f>IF(SUM(Sheet1!$AB371:$AF371)&gt;2,Sheet1!AC371,0)</f>
        <v>0</v>
      </c>
      <c r="D372">
        <f>IF(SUM(Sheet1!$AB371:$AF371)&gt;2,Sheet1!AD371,0)</f>
        <v>0</v>
      </c>
      <c r="E372">
        <f>IF(SUM(Sheet1!$AB371:$AF371)&gt;2,Sheet1!AE371,0)</f>
        <v>0</v>
      </c>
      <c r="F372">
        <f>IF(SUM(Sheet1!$AB371:$AF371)&gt;2,Sheet1!AF371,0)</f>
        <v>0</v>
      </c>
      <c r="I372">
        <f>IF(AND(SUM(B372:F372)&gt;0,Sheet1!P371&gt;1),1,0)</f>
        <v>0</v>
      </c>
      <c r="J372">
        <f>IF(AND(SUM(B372:F372)&gt;0,Sheet1!P371&lt;1),1,0)</f>
        <v>0</v>
      </c>
    </row>
    <row r="373" spans="1:10" x14ac:dyDescent="0.2">
      <c r="A373">
        <v>370</v>
      </c>
      <c r="B373">
        <f>IF(SUM(Sheet1!$AB372:$AF372)&gt;2,Sheet1!AB372,0)</f>
        <v>0</v>
      </c>
      <c r="C373">
        <f>IF(SUM(Sheet1!$AB372:$AF372)&gt;2,Sheet1!AC372,0)</f>
        <v>0</v>
      </c>
      <c r="D373">
        <f>IF(SUM(Sheet1!$AB372:$AF372)&gt;2,Sheet1!AD372,0)</f>
        <v>0</v>
      </c>
      <c r="E373">
        <f>IF(SUM(Sheet1!$AB372:$AF372)&gt;2,Sheet1!AE372,0)</f>
        <v>0</v>
      </c>
      <c r="F373">
        <f>IF(SUM(Sheet1!$AB372:$AF372)&gt;2,Sheet1!AF372,0)</f>
        <v>0</v>
      </c>
      <c r="I373">
        <f>IF(AND(SUM(B373:F373)&gt;0,Sheet1!P372&gt;1),1,0)</f>
        <v>0</v>
      </c>
      <c r="J373">
        <f>IF(AND(SUM(B373:F373)&gt;0,Sheet1!P372&lt;1),1,0)</f>
        <v>0</v>
      </c>
    </row>
    <row r="374" spans="1:10" x14ac:dyDescent="0.2">
      <c r="A374">
        <v>371</v>
      </c>
      <c r="B374">
        <f>IF(SUM(Sheet1!$AB373:$AF373)&gt;2,Sheet1!AB373,0)</f>
        <v>2</v>
      </c>
      <c r="C374">
        <f>IF(SUM(Sheet1!$AB373:$AF373)&gt;2,Sheet1!AC373,0)</f>
        <v>14</v>
      </c>
      <c r="D374">
        <f>IF(SUM(Sheet1!$AB373:$AF373)&gt;2,Sheet1!AD373,0)</f>
        <v>39</v>
      </c>
      <c r="E374">
        <f>IF(SUM(Sheet1!$AB373:$AF373)&gt;2,Sheet1!AE373,0)</f>
        <v>142</v>
      </c>
      <c r="F374">
        <f>IF(SUM(Sheet1!$AB373:$AF373)&gt;2,Sheet1!AF373,0)</f>
        <v>5</v>
      </c>
      <c r="I374">
        <f>IF(AND(SUM(B374:F374)&gt;0,Sheet1!P373&gt;1),1,0)</f>
        <v>1</v>
      </c>
      <c r="J374">
        <f>IF(AND(SUM(B374:F374)&gt;0,Sheet1!P373&lt;1),1,0)</f>
        <v>0</v>
      </c>
    </row>
    <row r="375" spans="1:10" x14ac:dyDescent="0.2">
      <c r="A375">
        <v>372</v>
      </c>
      <c r="B375">
        <f>IF(SUM(Sheet1!$AB374:$AF374)&gt;2,Sheet1!AB374,0)</f>
        <v>2</v>
      </c>
      <c r="C375">
        <f>IF(SUM(Sheet1!$AB374:$AF374)&gt;2,Sheet1!AC374,0)</f>
        <v>19</v>
      </c>
      <c r="D375">
        <f>IF(SUM(Sheet1!$AB374:$AF374)&gt;2,Sheet1!AD374,0)</f>
        <v>84</v>
      </c>
      <c r="E375">
        <f>IF(SUM(Sheet1!$AB374:$AF374)&gt;2,Sheet1!AE374,0)</f>
        <v>230</v>
      </c>
      <c r="F375">
        <f>IF(SUM(Sheet1!$AB374:$AF374)&gt;2,Sheet1!AF374,0)</f>
        <v>15</v>
      </c>
      <c r="I375">
        <f>IF(AND(SUM(B375:F375)&gt;0,Sheet1!P374&gt;1),1,0)</f>
        <v>1</v>
      </c>
      <c r="J375">
        <f>IF(AND(SUM(B375:F375)&gt;0,Sheet1!P374&lt;1),1,0)</f>
        <v>0</v>
      </c>
    </row>
    <row r="376" spans="1:10" x14ac:dyDescent="0.2">
      <c r="A376">
        <v>373</v>
      </c>
      <c r="B376">
        <f>IF(SUM(Sheet1!$AB375:$AF375)&gt;2,Sheet1!AB375,0)</f>
        <v>0</v>
      </c>
      <c r="C376">
        <f>IF(SUM(Sheet1!$AB375:$AF375)&gt;2,Sheet1!AC375,0)</f>
        <v>0</v>
      </c>
      <c r="D376">
        <f>IF(SUM(Sheet1!$AB375:$AF375)&gt;2,Sheet1!AD375,0)</f>
        <v>0</v>
      </c>
      <c r="E376">
        <f>IF(SUM(Sheet1!$AB375:$AF375)&gt;2,Sheet1!AE375,0)</f>
        <v>0</v>
      </c>
      <c r="F376">
        <f>IF(SUM(Sheet1!$AB375:$AF375)&gt;2,Sheet1!AF375,0)</f>
        <v>0</v>
      </c>
      <c r="I376">
        <f>IF(AND(SUM(B376:F376)&gt;0,Sheet1!P375&gt;1),1,0)</f>
        <v>0</v>
      </c>
      <c r="J376">
        <f>IF(AND(SUM(B376:F376)&gt;0,Sheet1!P375&lt;1),1,0)</f>
        <v>0</v>
      </c>
    </row>
    <row r="377" spans="1:10" x14ac:dyDescent="0.2">
      <c r="A377">
        <v>374</v>
      </c>
      <c r="B377">
        <f>IF(SUM(Sheet1!$AB376:$AF376)&gt;2,Sheet1!AB376,0)</f>
        <v>0</v>
      </c>
      <c r="C377">
        <f>IF(SUM(Sheet1!$AB376:$AF376)&gt;2,Sheet1!AC376,0)</f>
        <v>0</v>
      </c>
      <c r="D377">
        <f>IF(SUM(Sheet1!$AB376:$AF376)&gt;2,Sheet1!AD376,0)</f>
        <v>0</v>
      </c>
      <c r="E377">
        <f>IF(SUM(Sheet1!$AB376:$AF376)&gt;2,Sheet1!AE376,0)</f>
        <v>0</v>
      </c>
      <c r="F377">
        <f>IF(SUM(Sheet1!$AB376:$AF376)&gt;2,Sheet1!AF376,0)</f>
        <v>0</v>
      </c>
      <c r="I377">
        <f>IF(AND(SUM(B377:F377)&gt;0,Sheet1!P376&gt;1),1,0)</f>
        <v>0</v>
      </c>
      <c r="J377">
        <f>IF(AND(SUM(B377:F377)&gt;0,Sheet1!P376&lt;1),1,0)</f>
        <v>0</v>
      </c>
    </row>
    <row r="378" spans="1:10" x14ac:dyDescent="0.2">
      <c r="A378">
        <v>375</v>
      </c>
      <c r="B378">
        <f>IF(SUM(Sheet1!$AB377:$AF377)&gt;2,Sheet1!AB377,0)</f>
        <v>0</v>
      </c>
      <c r="C378">
        <f>IF(SUM(Sheet1!$AB377:$AF377)&gt;2,Sheet1!AC377,0)</f>
        <v>0</v>
      </c>
      <c r="D378">
        <f>IF(SUM(Sheet1!$AB377:$AF377)&gt;2,Sheet1!AD377,0)</f>
        <v>0</v>
      </c>
      <c r="E378">
        <f>IF(SUM(Sheet1!$AB377:$AF377)&gt;2,Sheet1!AE377,0)</f>
        <v>0</v>
      </c>
      <c r="F378">
        <f>IF(SUM(Sheet1!$AB377:$AF377)&gt;2,Sheet1!AF377,0)</f>
        <v>0</v>
      </c>
      <c r="I378">
        <f>IF(AND(SUM(B378:F378)&gt;0,Sheet1!P377&gt;1),1,0)</f>
        <v>0</v>
      </c>
      <c r="J378">
        <f>IF(AND(SUM(B378:F378)&gt;0,Sheet1!P377&lt;1),1,0)</f>
        <v>0</v>
      </c>
    </row>
    <row r="379" spans="1:10" x14ac:dyDescent="0.2">
      <c r="A379">
        <v>376</v>
      </c>
      <c r="B379">
        <f>IF(SUM(Sheet1!$AB378:$AF378)&gt;2,Sheet1!AB378,0)</f>
        <v>0</v>
      </c>
      <c r="C379">
        <f>IF(SUM(Sheet1!$AB378:$AF378)&gt;2,Sheet1!AC378,0)</f>
        <v>0</v>
      </c>
      <c r="D379">
        <f>IF(SUM(Sheet1!$AB378:$AF378)&gt;2,Sheet1!AD378,0)</f>
        <v>0</v>
      </c>
      <c r="E379">
        <f>IF(SUM(Sheet1!$AB378:$AF378)&gt;2,Sheet1!AE378,0)</f>
        <v>0</v>
      </c>
      <c r="F379">
        <f>IF(SUM(Sheet1!$AB378:$AF378)&gt;2,Sheet1!AF378,0)</f>
        <v>0</v>
      </c>
      <c r="I379">
        <f>IF(AND(SUM(B379:F379)&gt;0,Sheet1!P378&gt;1),1,0)</f>
        <v>0</v>
      </c>
      <c r="J379">
        <f>IF(AND(SUM(B379:F379)&gt;0,Sheet1!P378&lt;1),1,0)</f>
        <v>0</v>
      </c>
    </row>
    <row r="380" spans="1:10" x14ac:dyDescent="0.2">
      <c r="A380">
        <v>377</v>
      </c>
      <c r="B380">
        <f>IF(SUM(Sheet1!$AB379:$AF379)&gt;2,Sheet1!AB379,0)</f>
        <v>0</v>
      </c>
      <c r="C380">
        <f>IF(SUM(Sheet1!$AB379:$AF379)&gt;2,Sheet1!AC379,0)</f>
        <v>0</v>
      </c>
      <c r="D380">
        <f>IF(SUM(Sheet1!$AB379:$AF379)&gt;2,Sheet1!AD379,0)</f>
        <v>0</v>
      </c>
      <c r="E380">
        <f>IF(SUM(Sheet1!$AB379:$AF379)&gt;2,Sheet1!AE379,0)</f>
        <v>0</v>
      </c>
      <c r="F380">
        <f>IF(SUM(Sheet1!$AB379:$AF379)&gt;2,Sheet1!AF379,0)</f>
        <v>0</v>
      </c>
      <c r="I380" t="e">
        <f>IF(AND(SUM(B380:F380)&gt;0,Sheet1!P379&gt;1),1,0)</f>
        <v>#DIV/0!</v>
      </c>
      <c r="J380" t="e">
        <f>IF(AND(SUM(B380:F380)&gt;0,Sheet1!P379&lt;1),1,0)</f>
        <v>#DIV/0!</v>
      </c>
    </row>
    <row r="381" spans="1:10" x14ac:dyDescent="0.2">
      <c r="A381">
        <v>378</v>
      </c>
      <c r="B381">
        <f>IF(SUM(Sheet1!$AB380:$AF380)&gt;2,Sheet1!AB380,0)</f>
        <v>0</v>
      </c>
      <c r="C381">
        <f>IF(SUM(Sheet1!$AB380:$AF380)&gt;2,Sheet1!AC380,0)</f>
        <v>0</v>
      </c>
      <c r="D381">
        <f>IF(SUM(Sheet1!$AB380:$AF380)&gt;2,Sheet1!AD380,0)</f>
        <v>0</v>
      </c>
      <c r="E381">
        <f>IF(SUM(Sheet1!$AB380:$AF380)&gt;2,Sheet1!AE380,0)</f>
        <v>0</v>
      </c>
      <c r="F381">
        <f>IF(SUM(Sheet1!$AB380:$AF380)&gt;2,Sheet1!AF380,0)</f>
        <v>0</v>
      </c>
      <c r="I381">
        <f>IF(AND(SUM(B381:F381)&gt;0,Sheet1!P380&gt;1),1,0)</f>
        <v>0</v>
      </c>
      <c r="J381">
        <f>IF(AND(SUM(B381:F381)&gt;0,Sheet1!P380&lt;1),1,0)</f>
        <v>0</v>
      </c>
    </row>
    <row r="382" spans="1:10" x14ac:dyDescent="0.2">
      <c r="A382">
        <v>379</v>
      </c>
      <c r="B382">
        <f>IF(SUM(Sheet1!$AB381:$AF381)&gt;2,Sheet1!AB381,0)</f>
        <v>0</v>
      </c>
      <c r="C382">
        <f>IF(SUM(Sheet1!$AB381:$AF381)&gt;2,Sheet1!AC381,0)</f>
        <v>4</v>
      </c>
      <c r="D382">
        <f>IF(SUM(Sheet1!$AB381:$AF381)&gt;2,Sheet1!AD381,0)</f>
        <v>1</v>
      </c>
      <c r="E382">
        <f>IF(SUM(Sheet1!$AB381:$AF381)&gt;2,Sheet1!AE381,0)</f>
        <v>0</v>
      </c>
      <c r="F382">
        <f>IF(SUM(Sheet1!$AB381:$AF381)&gt;2,Sheet1!AF381,0)</f>
        <v>0</v>
      </c>
      <c r="I382">
        <f>IF(AND(SUM(B382:F382)&gt;0,Sheet1!P381&gt;1),1,0)</f>
        <v>1</v>
      </c>
      <c r="J382">
        <f>IF(AND(SUM(B382:F382)&gt;0,Sheet1!P381&lt;1),1,0)</f>
        <v>0</v>
      </c>
    </row>
    <row r="383" spans="1:10" x14ac:dyDescent="0.2">
      <c r="A383">
        <v>380</v>
      </c>
      <c r="B383">
        <f>IF(SUM(Sheet1!$AB382:$AF382)&gt;2,Sheet1!AB382,0)</f>
        <v>0</v>
      </c>
      <c r="C383">
        <f>IF(SUM(Sheet1!$AB382:$AF382)&gt;2,Sheet1!AC382,0)</f>
        <v>0</v>
      </c>
      <c r="D383">
        <f>IF(SUM(Sheet1!$AB382:$AF382)&gt;2,Sheet1!AD382,0)</f>
        <v>0</v>
      </c>
      <c r="E383">
        <f>IF(SUM(Sheet1!$AB382:$AF382)&gt;2,Sheet1!AE382,0)</f>
        <v>0</v>
      </c>
      <c r="F383">
        <f>IF(SUM(Sheet1!$AB382:$AF382)&gt;2,Sheet1!AF382,0)</f>
        <v>0</v>
      </c>
      <c r="I383">
        <f>IF(AND(SUM(B383:F383)&gt;0,Sheet1!P382&gt;1),1,0)</f>
        <v>0</v>
      </c>
      <c r="J383">
        <f>IF(AND(SUM(B383:F383)&gt;0,Sheet1!P382&lt;1),1,0)</f>
        <v>0</v>
      </c>
    </row>
    <row r="384" spans="1:10" x14ac:dyDescent="0.2">
      <c r="A384">
        <v>381</v>
      </c>
      <c r="B384">
        <f>IF(SUM(Sheet1!$AB383:$AF383)&gt;2,Sheet1!AB383,0)</f>
        <v>0</v>
      </c>
      <c r="C384">
        <f>IF(SUM(Sheet1!$AB383:$AF383)&gt;2,Sheet1!AC383,0)</f>
        <v>0</v>
      </c>
      <c r="D384">
        <f>IF(SUM(Sheet1!$AB383:$AF383)&gt;2,Sheet1!AD383,0)</f>
        <v>0</v>
      </c>
      <c r="E384">
        <f>IF(SUM(Sheet1!$AB383:$AF383)&gt;2,Sheet1!AE383,0)</f>
        <v>0</v>
      </c>
      <c r="F384">
        <f>IF(SUM(Sheet1!$AB383:$AF383)&gt;2,Sheet1!AF383,0)</f>
        <v>0</v>
      </c>
      <c r="I384" t="e">
        <f>IF(AND(SUM(B384:F384)&gt;0,Sheet1!P383&gt;1),1,0)</f>
        <v>#DIV/0!</v>
      </c>
      <c r="J384" t="e">
        <f>IF(AND(SUM(B384:F384)&gt;0,Sheet1!P383&lt;1),1,0)</f>
        <v>#DIV/0!</v>
      </c>
    </row>
    <row r="385" spans="1:10" x14ac:dyDescent="0.2">
      <c r="A385">
        <v>382</v>
      </c>
      <c r="B385">
        <f>IF(SUM(Sheet1!$AB384:$AF384)&gt;2,Sheet1!AB384,0)</f>
        <v>0</v>
      </c>
      <c r="C385">
        <f>IF(SUM(Sheet1!$AB384:$AF384)&gt;2,Sheet1!AC384,0)</f>
        <v>0</v>
      </c>
      <c r="D385">
        <f>IF(SUM(Sheet1!$AB384:$AF384)&gt;2,Sheet1!AD384,0)</f>
        <v>0</v>
      </c>
      <c r="E385">
        <f>IF(SUM(Sheet1!$AB384:$AF384)&gt;2,Sheet1!AE384,0)</f>
        <v>0</v>
      </c>
      <c r="F385">
        <f>IF(SUM(Sheet1!$AB384:$AF384)&gt;2,Sheet1!AF384,0)</f>
        <v>0</v>
      </c>
      <c r="I385" t="e">
        <f>IF(AND(SUM(B385:F385)&gt;0,Sheet1!P384&gt;1),1,0)</f>
        <v>#DIV/0!</v>
      </c>
      <c r="J385" t="e">
        <f>IF(AND(SUM(B385:F385)&gt;0,Sheet1!P384&lt;1),1,0)</f>
        <v>#DIV/0!</v>
      </c>
    </row>
    <row r="386" spans="1:10" x14ac:dyDescent="0.2">
      <c r="A386">
        <v>383</v>
      </c>
      <c r="B386">
        <f>IF(SUM(Sheet1!$AB385:$AF385)&gt;2,Sheet1!AB385,0)</f>
        <v>0</v>
      </c>
      <c r="C386">
        <f>IF(SUM(Sheet1!$AB385:$AF385)&gt;2,Sheet1!AC385,0)</f>
        <v>0</v>
      </c>
      <c r="D386">
        <f>IF(SUM(Sheet1!$AB385:$AF385)&gt;2,Sheet1!AD385,0)</f>
        <v>0</v>
      </c>
      <c r="E386">
        <f>IF(SUM(Sheet1!$AB385:$AF385)&gt;2,Sheet1!AE385,0)</f>
        <v>0</v>
      </c>
      <c r="F386">
        <f>IF(SUM(Sheet1!$AB385:$AF385)&gt;2,Sheet1!AF385,0)</f>
        <v>0</v>
      </c>
      <c r="I386" t="e">
        <f>IF(AND(SUM(B386:F386)&gt;0,Sheet1!P385&gt;1),1,0)</f>
        <v>#DIV/0!</v>
      </c>
      <c r="J386" t="e">
        <f>IF(AND(SUM(B386:F386)&gt;0,Sheet1!P385&lt;1),1,0)</f>
        <v>#DIV/0!</v>
      </c>
    </row>
    <row r="387" spans="1:10" x14ac:dyDescent="0.2">
      <c r="A387">
        <v>384</v>
      </c>
      <c r="B387">
        <f>IF(SUM(Sheet1!$AB386:$AF386)&gt;2,Sheet1!AB386,0)</f>
        <v>0</v>
      </c>
      <c r="C387">
        <f>IF(SUM(Sheet1!$AB386:$AF386)&gt;2,Sheet1!AC386,0)</f>
        <v>0</v>
      </c>
      <c r="D387">
        <f>IF(SUM(Sheet1!$AB386:$AF386)&gt;2,Sheet1!AD386,0)</f>
        <v>0</v>
      </c>
      <c r="E387">
        <f>IF(SUM(Sheet1!$AB386:$AF386)&gt;2,Sheet1!AE386,0)</f>
        <v>0</v>
      </c>
      <c r="F387">
        <f>IF(SUM(Sheet1!$AB386:$AF386)&gt;2,Sheet1!AF386,0)</f>
        <v>0</v>
      </c>
      <c r="I387">
        <f>IF(AND(SUM(B387:F387)&gt;0,Sheet1!P386&gt;1),1,0)</f>
        <v>0</v>
      </c>
      <c r="J387">
        <f>IF(AND(SUM(B387:F387)&gt;0,Sheet1!P386&lt;1),1,0)</f>
        <v>0</v>
      </c>
    </row>
    <row r="388" spans="1:10" x14ac:dyDescent="0.2">
      <c r="A388">
        <v>385</v>
      </c>
      <c r="B388">
        <f>IF(SUM(Sheet1!$AB387:$AF387)&gt;2,Sheet1!AB387,0)</f>
        <v>291</v>
      </c>
      <c r="C388">
        <f>IF(SUM(Sheet1!$AB387:$AF387)&gt;2,Sheet1!AC387,0)</f>
        <v>99</v>
      </c>
      <c r="D388">
        <f>IF(SUM(Sheet1!$AB387:$AF387)&gt;2,Sheet1!AD387,0)</f>
        <v>66</v>
      </c>
      <c r="E388">
        <f>IF(SUM(Sheet1!$AB387:$AF387)&gt;2,Sheet1!AE387,0)</f>
        <v>102</v>
      </c>
      <c r="F388">
        <f>IF(SUM(Sheet1!$AB387:$AF387)&gt;2,Sheet1!AF387,0)</f>
        <v>1</v>
      </c>
      <c r="I388">
        <f>IF(AND(SUM(B388:F388)&gt;0,Sheet1!P387&gt;1),1,0)</f>
        <v>1</v>
      </c>
      <c r="J388">
        <f>IF(AND(SUM(B388:F388)&gt;0,Sheet1!P387&lt;1),1,0)</f>
        <v>0</v>
      </c>
    </row>
    <row r="389" spans="1:10" x14ac:dyDescent="0.2">
      <c r="A389">
        <v>386</v>
      </c>
      <c r="B389">
        <f>IF(SUM(Sheet1!$AB388:$AF388)&gt;2,Sheet1!AB388,0)</f>
        <v>0</v>
      </c>
      <c r="C389">
        <f>IF(SUM(Sheet1!$AB388:$AF388)&gt;2,Sheet1!AC388,0)</f>
        <v>0</v>
      </c>
      <c r="D389">
        <f>IF(SUM(Sheet1!$AB388:$AF388)&gt;2,Sheet1!AD388,0)</f>
        <v>0</v>
      </c>
      <c r="E389">
        <f>IF(SUM(Sheet1!$AB388:$AF388)&gt;2,Sheet1!AE388,0)</f>
        <v>0</v>
      </c>
      <c r="F389">
        <f>IF(SUM(Sheet1!$AB388:$AF388)&gt;2,Sheet1!AF388,0)</f>
        <v>0</v>
      </c>
      <c r="I389">
        <f>IF(AND(SUM(B389:F389)&gt;0,Sheet1!P388&gt;1),1,0)</f>
        <v>0</v>
      </c>
      <c r="J389">
        <f>IF(AND(SUM(B389:F389)&gt;0,Sheet1!P388&lt;1),1,0)</f>
        <v>0</v>
      </c>
    </row>
    <row r="390" spans="1:10" x14ac:dyDescent="0.2">
      <c r="A390">
        <v>387</v>
      </c>
      <c r="B390">
        <f>IF(SUM(Sheet1!$AB389:$AF389)&gt;2,Sheet1!AB389,0)</f>
        <v>70</v>
      </c>
      <c r="C390">
        <f>IF(SUM(Sheet1!$AB389:$AF389)&gt;2,Sheet1!AC389,0)</f>
        <v>2142</v>
      </c>
      <c r="D390">
        <f>IF(SUM(Sheet1!$AB389:$AF389)&gt;2,Sheet1!AD389,0)</f>
        <v>589</v>
      </c>
      <c r="E390">
        <f>IF(SUM(Sheet1!$AB389:$AF389)&gt;2,Sheet1!AE389,0)</f>
        <v>111</v>
      </c>
      <c r="F390">
        <f>IF(SUM(Sheet1!$AB389:$AF389)&gt;2,Sheet1!AF389,0)</f>
        <v>27</v>
      </c>
      <c r="I390">
        <f>IF(AND(SUM(B390:F390)&gt;0,Sheet1!P389&gt;1),1,0)</f>
        <v>1</v>
      </c>
      <c r="J390">
        <f>IF(AND(SUM(B390:F390)&gt;0,Sheet1!P389&lt;1),1,0)</f>
        <v>0</v>
      </c>
    </row>
    <row r="391" spans="1:10" x14ac:dyDescent="0.2">
      <c r="A391">
        <v>388</v>
      </c>
      <c r="B391">
        <f>IF(SUM(Sheet1!$AB390:$AF390)&gt;2,Sheet1!AB390,0)</f>
        <v>660</v>
      </c>
      <c r="C391">
        <f>IF(SUM(Sheet1!$AB390:$AF390)&gt;2,Sheet1!AC390,0)</f>
        <v>215</v>
      </c>
      <c r="D391">
        <f>IF(SUM(Sheet1!$AB390:$AF390)&gt;2,Sheet1!AD390,0)</f>
        <v>105</v>
      </c>
      <c r="E391">
        <f>IF(SUM(Sheet1!$AB390:$AF390)&gt;2,Sheet1!AE390,0)</f>
        <v>12</v>
      </c>
      <c r="F391">
        <f>IF(SUM(Sheet1!$AB390:$AF390)&gt;2,Sheet1!AF390,0)</f>
        <v>8</v>
      </c>
      <c r="I391">
        <f>IF(AND(SUM(B391:F391)&gt;0,Sheet1!P390&gt;1),1,0)</f>
        <v>1</v>
      </c>
      <c r="J391">
        <f>IF(AND(SUM(B391:F391)&gt;0,Sheet1!P390&lt;1),1,0)</f>
        <v>0</v>
      </c>
    </row>
    <row r="392" spans="1:10" x14ac:dyDescent="0.2">
      <c r="A392">
        <v>389</v>
      </c>
      <c r="B392">
        <f>IF(SUM(Sheet1!$AB391:$AF391)&gt;2,Sheet1!AB391,0)</f>
        <v>132</v>
      </c>
      <c r="C392">
        <f>IF(SUM(Sheet1!$AB391:$AF391)&gt;2,Sheet1!AC391,0)</f>
        <v>1517</v>
      </c>
      <c r="D392">
        <f>IF(SUM(Sheet1!$AB391:$AF391)&gt;2,Sheet1!AD391,0)</f>
        <v>420</v>
      </c>
      <c r="E392">
        <f>IF(SUM(Sheet1!$AB391:$AF391)&gt;2,Sheet1!AE391,0)</f>
        <v>32</v>
      </c>
      <c r="F392">
        <f>IF(SUM(Sheet1!$AB391:$AF391)&gt;2,Sheet1!AF391,0)</f>
        <v>2</v>
      </c>
      <c r="I392">
        <f>IF(AND(SUM(B392:F392)&gt;0,Sheet1!P391&gt;1),1,0)</f>
        <v>1</v>
      </c>
      <c r="J392">
        <f>IF(AND(SUM(B392:F392)&gt;0,Sheet1!P391&lt;1),1,0)</f>
        <v>0</v>
      </c>
    </row>
    <row r="393" spans="1:10" x14ac:dyDescent="0.2">
      <c r="A393">
        <v>390</v>
      </c>
      <c r="B393">
        <f>IF(SUM(Sheet1!$AB392:$AF392)&gt;2,Sheet1!AB392,0)</f>
        <v>82</v>
      </c>
      <c r="C393">
        <f>IF(SUM(Sheet1!$AB392:$AF392)&gt;2,Sheet1!AC392,0)</f>
        <v>1714</v>
      </c>
      <c r="D393">
        <f>IF(SUM(Sheet1!$AB392:$AF392)&gt;2,Sheet1!AD392,0)</f>
        <v>443</v>
      </c>
      <c r="E393">
        <f>IF(SUM(Sheet1!$AB392:$AF392)&gt;2,Sheet1!AE392,0)</f>
        <v>50</v>
      </c>
      <c r="F393">
        <f>IF(SUM(Sheet1!$AB392:$AF392)&gt;2,Sheet1!AF392,0)</f>
        <v>3</v>
      </c>
      <c r="I393">
        <f>IF(AND(SUM(B393:F393)&gt;0,Sheet1!P392&gt;1),1,0)</f>
        <v>1</v>
      </c>
      <c r="J393">
        <f>IF(AND(SUM(B393:F393)&gt;0,Sheet1!P392&lt;1),1,0)</f>
        <v>0</v>
      </c>
    </row>
    <row r="394" spans="1:10" x14ac:dyDescent="0.2">
      <c r="A394">
        <v>391</v>
      </c>
      <c r="B394">
        <f>IF(SUM(Sheet1!$AB393:$AF393)&gt;2,Sheet1!AB393,0)</f>
        <v>710</v>
      </c>
      <c r="C394">
        <f>IF(SUM(Sheet1!$AB393:$AF393)&gt;2,Sheet1!AC393,0)</f>
        <v>4517</v>
      </c>
      <c r="D394">
        <f>IF(SUM(Sheet1!$AB393:$AF393)&gt;2,Sheet1!AD393,0)</f>
        <v>1966</v>
      </c>
      <c r="E394">
        <f>IF(SUM(Sheet1!$AB393:$AF393)&gt;2,Sheet1!AE393,0)</f>
        <v>166</v>
      </c>
      <c r="F394">
        <f>IF(SUM(Sheet1!$AB393:$AF393)&gt;2,Sheet1!AF393,0)</f>
        <v>13</v>
      </c>
      <c r="I394">
        <f>IF(AND(SUM(B394:F394)&gt;0,Sheet1!P393&gt;1),1,0)</f>
        <v>1</v>
      </c>
      <c r="J394">
        <f>IF(AND(SUM(B394:F394)&gt;0,Sheet1!P393&lt;1),1,0)</f>
        <v>0</v>
      </c>
    </row>
    <row r="395" spans="1:10" x14ac:dyDescent="0.2">
      <c r="A395">
        <v>392</v>
      </c>
      <c r="B395">
        <f>IF(SUM(Sheet1!$AB394:$AF394)&gt;2,Sheet1!AB394,0)</f>
        <v>6</v>
      </c>
      <c r="C395">
        <f>IF(SUM(Sheet1!$AB394:$AF394)&gt;2,Sheet1!AC394,0)</f>
        <v>17</v>
      </c>
      <c r="D395">
        <f>IF(SUM(Sheet1!$AB394:$AF394)&gt;2,Sheet1!AD394,0)</f>
        <v>10</v>
      </c>
      <c r="E395">
        <f>IF(SUM(Sheet1!$AB394:$AF394)&gt;2,Sheet1!AE394,0)</f>
        <v>1</v>
      </c>
      <c r="F395">
        <f>IF(SUM(Sheet1!$AB394:$AF394)&gt;2,Sheet1!AF394,0)</f>
        <v>0</v>
      </c>
      <c r="I395">
        <f>IF(AND(SUM(B395:F395)&gt;0,Sheet1!P394&gt;1),1,0)</f>
        <v>1</v>
      </c>
      <c r="J395">
        <f>IF(AND(SUM(B395:F395)&gt;0,Sheet1!P394&lt;1),1,0)</f>
        <v>0</v>
      </c>
    </row>
    <row r="396" spans="1:10" x14ac:dyDescent="0.2">
      <c r="A396">
        <v>393</v>
      </c>
      <c r="B396">
        <f>IF(SUM(Sheet1!$AB395:$AF395)&gt;2,Sheet1!AB395,0)</f>
        <v>195</v>
      </c>
      <c r="C396">
        <f>IF(SUM(Sheet1!$AB395:$AF395)&gt;2,Sheet1!AC395,0)</f>
        <v>1658</v>
      </c>
      <c r="D396">
        <f>IF(SUM(Sheet1!$AB395:$AF395)&gt;2,Sheet1!AD395,0)</f>
        <v>1919</v>
      </c>
      <c r="E396">
        <f>IF(SUM(Sheet1!$AB395:$AF395)&gt;2,Sheet1!AE395,0)</f>
        <v>122</v>
      </c>
      <c r="F396">
        <f>IF(SUM(Sheet1!$AB395:$AF395)&gt;2,Sheet1!AF395,0)</f>
        <v>4</v>
      </c>
      <c r="I396">
        <f>IF(AND(SUM(B396:F396)&gt;0,Sheet1!P395&gt;1),1,0)</f>
        <v>1</v>
      </c>
      <c r="J396">
        <f>IF(AND(SUM(B396:F396)&gt;0,Sheet1!P395&lt;1),1,0)</f>
        <v>0</v>
      </c>
    </row>
    <row r="397" spans="1:10" x14ac:dyDescent="0.2">
      <c r="A397">
        <v>394</v>
      </c>
      <c r="B397">
        <f>IF(SUM(Sheet1!$AB396:$AF396)&gt;2,Sheet1!AB396,0)</f>
        <v>17</v>
      </c>
      <c r="C397">
        <f>IF(SUM(Sheet1!$AB396:$AF396)&gt;2,Sheet1!AC396,0)</f>
        <v>8</v>
      </c>
      <c r="D397">
        <f>IF(SUM(Sheet1!$AB396:$AF396)&gt;2,Sheet1!AD396,0)</f>
        <v>2</v>
      </c>
      <c r="E397">
        <f>IF(SUM(Sheet1!$AB396:$AF396)&gt;2,Sheet1!AE396,0)</f>
        <v>0</v>
      </c>
      <c r="F397">
        <f>IF(SUM(Sheet1!$AB396:$AF396)&gt;2,Sheet1!AF396,0)</f>
        <v>0</v>
      </c>
      <c r="I397">
        <f>IF(AND(SUM(B397:F397)&gt;0,Sheet1!P396&gt;1),1,0)</f>
        <v>1</v>
      </c>
      <c r="J397">
        <f>IF(AND(SUM(B397:F397)&gt;0,Sheet1!P396&lt;1),1,0)</f>
        <v>0</v>
      </c>
    </row>
    <row r="398" spans="1:10" x14ac:dyDescent="0.2">
      <c r="A398">
        <v>395</v>
      </c>
      <c r="B398">
        <f>IF(SUM(Sheet1!$AB397:$AF397)&gt;2,Sheet1!AB397,0)</f>
        <v>0</v>
      </c>
      <c r="C398">
        <f>IF(SUM(Sheet1!$AB397:$AF397)&gt;2,Sheet1!AC397,0)</f>
        <v>0</v>
      </c>
      <c r="D398">
        <f>IF(SUM(Sheet1!$AB397:$AF397)&gt;2,Sheet1!AD397,0)</f>
        <v>0</v>
      </c>
      <c r="E398">
        <f>IF(SUM(Sheet1!$AB397:$AF397)&gt;2,Sheet1!AE397,0)</f>
        <v>0</v>
      </c>
      <c r="F398">
        <f>IF(SUM(Sheet1!$AB397:$AF397)&gt;2,Sheet1!AF397,0)</f>
        <v>0</v>
      </c>
      <c r="I398">
        <f>IF(AND(SUM(B398:F398)&gt;0,Sheet1!P397&gt;1),1,0)</f>
        <v>0</v>
      </c>
      <c r="J398">
        <f>IF(AND(SUM(B398:F398)&gt;0,Sheet1!P397&lt;1),1,0)</f>
        <v>0</v>
      </c>
    </row>
    <row r="399" spans="1:10" x14ac:dyDescent="0.2">
      <c r="A399">
        <v>396</v>
      </c>
      <c r="B399">
        <f>IF(SUM(Sheet1!$AB398:$AF398)&gt;2,Sheet1!AB398,0)</f>
        <v>0</v>
      </c>
      <c r="C399">
        <f>IF(SUM(Sheet1!$AB398:$AF398)&gt;2,Sheet1!AC398,0)</f>
        <v>0</v>
      </c>
      <c r="D399">
        <f>IF(SUM(Sheet1!$AB398:$AF398)&gt;2,Sheet1!AD398,0)</f>
        <v>0</v>
      </c>
      <c r="E399">
        <f>IF(SUM(Sheet1!$AB398:$AF398)&gt;2,Sheet1!AE398,0)</f>
        <v>0</v>
      </c>
      <c r="F399">
        <f>IF(SUM(Sheet1!$AB398:$AF398)&gt;2,Sheet1!AF398,0)</f>
        <v>0</v>
      </c>
      <c r="I399">
        <f>IF(AND(SUM(B399:F399)&gt;0,Sheet1!P398&gt;1),1,0)</f>
        <v>0</v>
      </c>
      <c r="J399">
        <f>IF(AND(SUM(B399:F399)&gt;0,Sheet1!P398&lt;1),1,0)</f>
        <v>0</v>
      </c>
    </row>
    <row r="400" spans="1:10" x14ac:dyDescent="0.2">
      <c r="A400">
        <v>397</v>
      </c>
      <c r="B400">
        <f>IF(SUM(Sheet1!$AB399:$AF399)&gt;2,Sheet1!AB399,0)</f>
        <v>371</v>
      </c>
      <c r="C400">
        <f>IF(SUM(Sheet1!$AB399:$AF399)&gt;2,Sheet1!AC399,0)</f>
        <v>380</v>
      </c>
      <c r="D400">
        <f>IF(SUM(Sheet1!$AB399:$AF399)&gt;2,Sheet1!AD399,0)</f>
        <v>97</v>
      </c>
      <c r="E400">
        <f>IF(SUM(Sheet1!$AB399:$AF399)&gt;2,Sheet1!AE399,0)</f>
        <v>10</v>
      </c>
      <c r="F400">
        <f>IF(SUM(Sheet1!$AB399:$AF399)&gt;2,Sheet1!AF399,0)</f>
        <v>3</v>
      </c>
      <c r="I400">
        <f>IF(AND(SUM(B400:F400)&gt;0,Sheet1!P399&gt;1),1,0)</f>
        <v>1</v>
      </c>
      <c r="J400">
        <f>IF(AND(SUM(B400:F400)&gt;0,Sheet1!P399&lt;1),1,0)</f>
        <v>0</v>
      </c>
    </row>
    <row r="401" spans="1:10" x14ac:dyDescent="0.2">
      <c r="A401">
        <v>398</v>
      </c>
      <c r="B401">
        <f>IF(SUM(Sheet1!$AB400:$AF400)&gt;2,Sheet1!AB400,0)</f>
        <v>0</v>
      </c>
      <c r="C401">
        <f>IF(SUM(Sheet1!$AB400:$AF400)&gt;2,Sheet1!AC400,0)</f>
        <v>0</v>
      </c>
      <c r="D401">
        <f>IF(SUM(Sheet1!$AB400:$AF400)&gt;2,Sheet1!AD400,0)</f>
        <v>0</v>
      </c>
      <c r="E401">
        <f>IF(SUM(Sheet1!$AB400:$AF400)&gt;2,Sheet1!AE400,0)</f>
        <v>0</v>
      </c>
      <c r="F401">
        <f>IF(SUM(Sheet1!$AB400:$AF400)&gt;2,Sheet1!AF400,0)</f>
        <v>0</v>
      </c>
      <c r="I401">
        <f>IF(AND(SUM(B401:F401)&gt;0,Sheet1!P400&gt;1),1,0)</f>
        <v>0</v>
      </c>
      <c r="J401">
        <f>IF(AND(SUM(B401:F401)&gt;0,Sheet1!P400&lt;1),1,0)</f>
        <v>0</v>
      </c>
    </row>
    <row r="402" spans="1:10" x14ac:dyDescent="0.2">
      <c r="A402">
        <v>399</v>
      </c>
      <c r="B402">
        <f>IF(SUM(Sheet1!$AB401:$AF401)&gt;2,Sheet1!AB401,0)</f>
        <v>0</v>
      </c>
      <c r="C402">
        <f>IF(SUM(Sheet1!$AB401:$AF401)&gt;2,Sheet1!AC401,0)</f>
        <v>0</v>
      </c>
      <c r="D402">
        <f>IF(SUM(Sheet1!$AB401:$AF401)&gt;2,Sheet1!AD401,0)</f>
        <v>0</v>
      </c>
      <c r="E402">
        <f>IF(SUM(Sheet1!$AB401:$AF401)&gt;2,Sheet1!AE401,0)</f>
        <v>0</v>
      </c>
      <c r="F402">
        <f>IF(SUM(Sheet1!$AB401:$AF401)&gt;2,Sheet1!AF401,0)</f>
        <v>0</v>
      </c>
      <c r="I402">
        <f>IF(AND(SUM(B402:F402)&gt;0,Sheet1!P401&gt;1),1,0)</f>
        <v>0</v>
      </c>
      <c r="J402">
        <f>IF(AND(SUM(B402:F402)&gt;0,Sheet1!P401&lt;1),1,0)</f>
        <v>0</v>
      </c>
    </row>
    <row r="403" spans="1:10" x14ac:dyDescent="0.2">
      <c r="A403">
        <v>400</v>
      </c>
      <c r="B403">
        <f>IF(SUM(Sheet1!$AB402:$AF402)&gt;2,Sheet1!AB402,0)</f>
        <v>0</v>
      </c>
      <c r="C403">
        <f>IF(SUM(Sheet1!$AB402:$AF402)&gt;2,Sheet1!AC402,0)</f>
        <v>0</v>
      </c>
      <c r="D403">
        <f>IF(SUM(Sheet1!$AB402:$AF402)&gt;2,Sheet1!AD402,0)</f>
        <v>0</v>
      </c>
      <c r="E403">
        <f>IF(SUM(Sheet1!$AB402:$AF402)&gt;2,Sheet1!AE402,0)</f>
        <v>0</v>
      </c>
      <c r="F403">
        <f>IF(SUM(Sheet1!$AB402:$AF402)&gt;2,Sheet1!AF402,0)</f>
        <v>0</v>
      </c>
      <c r="I403">
        <f>IF(AND(SUM(B403:F403)&gt;0,Sheet1!P402&gt;1),1,0)</f>
        <v>0</v>
      </c>
      <c r="J403">
        <f>IF(AND(SUM(B403:F403)&gt;0,Sheet1!P402&lt;1),1,0)</f>
        <v>0</v>
      </c>
    </row>
    <row r="404" spans="1:10" x14ac:dyDescent="0.2">
      <c r="A404">
        <v>401</v>
      </c>
      <c r="B404">
        <f>IF(SUM(Sheet1!$AB403:$AF403)&gt;2,Sheet1!AB403,0)</f>
        <v>260</v>
      </c>
      <c r="C404">
        <f>IF(SUM(Sheet1!$AB403:$AF403)&gt;2,Sheet1!AC403,0)</f>
        <v>88</v>
      </c>
      <c r="D404">
        <f>IF(SUM(Sheet1!$AB403:$AF403)&gt;2,Sheet1!AD403,0)</f>
        <v>32</v>
      </c>
      <c r="E404">
        <f>IF(SUM(Sheet1!$AB403:$AF403)&gt;2,Sheet1!AE403,0)</f>
        <v>2</v>
      </c>
      <c r="F404">
        <f>IF(SUM(Sheet1!$AB403:$AF403)&gt;2,Sheet1!AF403,0)</f>
        <v>0</v>
      </c>
      <c r="I404">
        <f>IF(AND(SUM(B404:F404)&gt;0,Sheet1!P403&gt;1),1,0)</f>
        <v>1</v>
      </c>
      <c r="J404">
        <f>IF(AND(SUM(B404:F404)&gt;0,Sheet1!P403&lt;1),1,0)</f>
        <v>0</v>
      </c>
    </row>
    <row r="405" spans="1:10" x14ac:dyDescent="0.2">
      <c r="A405">
        <v>402</v>
      </c>
      <c r="B405">
        <f>IF(SUM(Sheet1!$AB404:$AF404)&gt;2,Sheet1!AB404,0)</f>
        <v>653</v>
      </c>
      <c r="C405">
        <f>IF(SUM(Sheet1!$AB404:$AF404)&gt;2,Sheet1!AC404,0)</f>
        <v>685</v>
      </c>
      <c r="D405">
        <f>IF(SUM(Sheet1!$AB404:$AF404)&gt;2,Sheet1!AD404,0)</f>
        <v>949</v>
      </c>
      <c r="E405">
        <f>IF(SUM(Sheet1!$AB404:$AF404)&gt;2,Sheet1!AE404,0)</f>
        <v>72</v>
      </c>
      <c r="F405">
        <f>IF(SUM(Sheet1!$AB404:$AF404)&gt;2,Sheet1!AF404,0)</f>
        <v>9</v>
      </c>
      <c r="I405">
        <f>IF(AND(SUM(B405:F405)&gt;0,Sheet1!P404&gt;1),1,0)</f>
        <v>1</v>
      </c>
      <c r="J405">
        <f>IF(AND(SUM(B405:F405)&gt;0,Sheet1!P404&lt;1),1,0)</f>
        <v>0</v>
      </c>
    </row>
    <row r="406" spans="1:10" x14ac:dyDescent="0.2">
      <c r="A406">
        <v>403</v>
      </c>
      <c r="B406">
        <f>IF(SUM(Sheet1!$AB405:$AF405)&gt;2,Sheet1!AB405,0)</f>
        <v>0</v>
      </c>
      <c r="C406">
        <f>IF(SUM(Sheet1!$AB405:$AF405)&gt;2,Sheet1!AC405,0)</f>
        <v>0</v>
      </c>
      <c r="D406">
        <f>IF(SUM(Sheet1!$AB405:$AF405)&gt;2,Sheet1!AD405,0)</f>
        <v>0</v>
      </c>
      <c r="E406">
        <f>IF(SUM(Sheet1!$AB405:$AF405)&gt;2,Sheet1!AE405,0)</f>
        <v>0</v>
      </c>
      <c r="F406">
        <f>IF(SUM(Sheet1!$AB405:$AF405)&gt;2,Sheet1!AF405,0)</f>
        <v>0</v>
      </c>
      <c r="I406" t="e">
        <f>IF(AND(SUM(B406:F406)&gt;0,Sheet1!P405&gt;1),1,0)</f>
        <v>#DIV/0!</v>
      </c>
      <c r="J406" t="e">
        <f>IF(AND(SUM(B406:F406)&gt;0,Sheet1!P405&lt;1),1,0)</f>
        <v>#DIV/0!</v>
      </c>
    </row>
    <row r="407" spans="1:10" x14ac:dyDescent="0.2">
      <c r="A407">
        <v>404</v>
      </c>
      <c r="B407">
        <f>IF(SUM(Sheet1!$AB406:$AF406)&gt;2,Sheet1!AB406,0)</f>
        <v>0</v>
      </c>
      <c r="C407">
        <f>IF(SUM(Sheet1!$AB406:$AF406)&gt;2,Sheet1!AC406,0)</f>
        <v>0</v>
      </c>
      <c r="D407">
        <f>IF(SUM(Sheet1!$AB406:$AF406)&gt;2,Sheet1!AD406,0)</f>
        <v>0</v>
      </c>
      <c r="E407">
        <f>IF(SUM(Sheet1!$AB406:$AF406)&gt;2,Sheet1!AE406,0)</f>
        <v>0</v>
      </c>
      <c r="F407">
        <f>IF(SUM(Sheet1!$AB406:$AF406)&gt;2,Sheet1!AF406,0)</f>
        <v>0</v>
      </c>
      <c r="I407">
        <f>IF(AND(SUM(B407:F407)&gt;0,Sheet1!P406&gt;1),1,0)</f>
        <v>0</v>
      </c>
      <c r="J407">
        <f>IF(AND(SUM(B407:F407)&gt;0,Sheet1!P406&lt;1),1,0)</f>
        <v>0</v>
      </c>
    </row>
    <row r="408" spans="1:10" x14ac:dyDescent="0.2">
      <c r="A408">
        <v>405</v>
      </c>
      <c r="B408">
        <f>IF(SUM(Sheet1!$AB407:$AF407)&gt;2,Sheet1!AB407,0)</f>
        <v>84</v>
      </c>
      <c r="C408">
        <f>IF(SUM(Sheet1!$AB407:$AF407)&gt;2,Sheet1!AC407,0)</f>
        <v>2903</v>
      </c>
      <c r="D408">
        <f>IF(SUM(Sheet1!$AB407:$AF407)&gt;2,Sheet1!AD407,0)</f>
        <v>1414</v>
      </c>
      <c r="E408">
        <f>IF(SUM(Sheet1!$AB407:$AF407)&gt;2,Sheet1!AE407,0)</f>
        <v>93</v>
      </c>
      <c r="F408">
        <f>IF(SUM(Sheet1!$AB407:$AF407)&gt;2,Sheet1!AF407,0)</f>
        <v>3</v>
      </c>
      <c r="I408">
        <f>IF(AND(SUM(B408:F408)&gt;0,Sheet1!P407&gt;1),1,0)</f>
        <v>1</v>
      </c>
      <c r="J408">
        <f>IF(AND(SUM(B408:F408)&gt;0,Sheet1!P407&lt;1),1,0)</f>
        <v>0</v>
      </c>
    </row>
    <row r="409" spans="1:10" x14ac:dyDescent="0.2">
      <c r="A409">
        <v>406</v>
      </c>
      <c r="B409">
        <f>IF(SUM(Sheet1!$AB408:$AF408)&gt;2,Sheet1!AB408,0)</f>
        <v>25</v>
      </c>
      <c r="C409">
        <f>IF(SUM(Sheet1!$AB408:$AF408)&gt;2,Sheet1!AC408,0)</f>
        <v>715</v>
      </c>
      <c r="D409">
        <f>IF(SUM(Sheet1!$AB408:$AF408)&gt;2,Sheet1!AD408,0)</f>
        <v>79</v>
      </c>
      <c r="E409">
        <f>IF(SUM(Sheet1!$AB408:$AF408)&gt;2,Sheet1!AE408,0)</f>
        <v>20</v>
      </c>
      <c r="F409">
        <f>IF(SUM(Sheet1!$AB408:$AF408)&gt;2,Sheet1!AF408,0)</f>
        <v>0</v>
      </c>
      <c r="I409">
        <f>IF(AND(SUM(B409:F409)&gt;0,Sheet1!P408&gt;1),1,0)</f>
        <v>1</v>
      </c>
      <c r="J409">
        <f>IF(AND(SUM(B409:F409)&gt;0,Sheet1!P408&lt;1),1,0)</f>
        <v>0</v>
      </c>
    </row>
    <row r="410" spans="1:10" x14ac:dyDescent="0.2">
      <c r="A410">
        <v>407</v>
      </c>
      <c r="B410">
        <f>IF(SUM(Sheet1!$AB409:$AF409)&gt;2,Sheet1!AB409,0)</f>
        <v>0</v>
      </c>
      <c r="C410">
        <f>IF(SUM(Sheet1!$AB409:$AF409)&gt;2,Sheet1!AC409,0)</f>
        <v>0</v>
      </c>
      <c r="D410">
        <f>IF(SUM(Sheet1!$AB409:$AF409)&gt;2,Sheet1!AD409,0)</f>
        <v>0</v>
      </c>
      <c r="E410">
        <f>IF(SUM(Sheet1!$AB409:$AF409)&gt;2,Sheet1!AE409,0)</f>
        <v>0</v>
      </c>
      <c r="F410">
        <f>IF(SUM(Sheet1!$AB409:$AF409)&gt;2,Sheet1!AF409,0)</f>
        <v>0</v>
      </c>
      <c r="I410">
        <f>IF(AND(SUM(B410:F410)&gt;0,Sheet1!P409&gt;1),1,0)</f>
        <v>0</v>
      </c>
      <c r="J410">
        <f>IF(AND(SUM(B410:F410)&gt;0,Sheet1!P409&lt;1),1,0)</f>
        <v>0</v>
      </c>
    </row>
    <row r="411" spans="1:10" x14ac:dyDescent="0.2">
      <c r="A411">
        <v>408</v>
      </c>
      <c r="B411">
        <f>IF(SUM(Sheet1!$AB410:$AF410)&gt;2,Sheet1!AB410,0)</f>
        <v>0</v>
      </c>
      <c r="C411">
        <f>IF(SUM(Sheet1!$AB410:$AF410)&gt;2,Sheet1!AC410,0)</f>
        <v>0</v>
      </c>
      <c r="D411">
        <f>IF(SUM(Sheet1!$AB410:$AF410)&gt;2,Sheet1!AD410,0)</f>
        <v>0</v>
      </c>
      <c r="E411">
        <f>IF(SUM(Sheet1!$AB410:$AF410)&gt;2,Sheet1!AE410,0)</f>
        <v>0</v>
      </c>
      <c r="F411">
        <f>IF(SUM(Sheet1!$AB410:$AF410)&gt;2,Sheet1!AF410,0)</f>
        <v>0</v>
      </c>
      <c r="I411" t="e">
        <f>IF(AND(SUM(B411:F411)&gt;0,Sheet1!P410&gt;1),1,0)</f>
        <v>#DIV/0!</v>
      </c>
      <c r="J411" t="e">
        <f>IF(AND(SUM(B411:F411)&gt;0,Sheet1!P410&lt;1),1,0)</f>
        <v>#DIV/0!</v>
      </c>
    </row>
    <row r="412" spans="1:10" x14ac:dyDescent="0.2">
      <c r="A412">
        <v>409</v>
      </c>
      <c r="B412">
        <f>IF(SUM(Sheet1!$AB411:$AF411)&gt;2,Sheet1!AB411,0)</f>
        <v>0</v>
      </c>
      <c r="C412">
        <f>IF(SUM(Sheet1!$AB411:$AF411)&gt;2,Sheet1!AC411,0)</f>
        <v>0</v>
      </c>
      <c r="D412">
        <f>IF(SUM(Sheet1!$AB411:$AF411)&gt;2,Sheet1!AD411,0)</f>
        <v>0</v>
      </c>
      <c r="E412">
        <f>IF(SUM(Sheet1!$AB411:$AF411)&gt;2,Sheet1!AE411,0)</f>
        <v>0</v>
      </c>
      <c r="F412">
        <f>IF(SUM(Sheet1!$AB411:$AF411)&gt;2,Sheet1!AF411,0)</f>
        <v>0</v>
      </c>
      <c r="I412">
        <f>IF(AND(SUM(B412:F412)&gt;0,Sheet1!P411&gt;1),1,0)</f>
        <v>0</v>
      </c>
      <c r="J412">
        <f>IF(AND(SUM(B412:F412)&gt;0,Sheet1!P411&lt;1),1,0)</f>
        <v>0</v>
      </c>
    </row>
    <row r="413" spans="1:10" x14ac:dyDescent="0.2">
      <c r="A413">
        <v>410</v>
      </c>
      <c r="B413">
        <f>IF(SUM(Sheet1!$AB412:$AF412)&gt;2,Sheet1!AB412,0)</f>
        <v>0</v>
      </c>
      <c r="C413">
        <f>IF(SUM(Sheet1!$AB412:$AF412)&gt;2,Sheet1!AC412,0)</f>
        <v>0</v>
      </c>
      <c r="D413">
        <f>IF(SUM(Sheet1!$AB412:$AF412)&gt;2,Sheet1!AD412,0)</f>
        <v>0</v>
      </c>
      <c r="E413">
        <f>IF(SUM(Sheet1!$AB412:$AF412)&gt;2,Sheet1!AE412,0)</f>
        <v>0</v>
      </c>
      <c r="F413">
        <f>IF(SUM(Sheet1!$AB412:$AF412)&gt;2,Sheet1!AF412,0)</f>
        <v>0</v>
      </c>
      <c r="I413">
        <f>IF(AND(SUM(B413:F413)&gt;0,Sheet1!P412&gt;1),1,0)</f>
        <v>0</v>
      </c>
      <c r="J413">
        <f>IF(AND(SUM(B413:F413)&gt;0,Sheet1!P412&lt;1),1,0)</f>
        <v>0</v>
      </c>
    </row>
    <row r="414" spans="1:10" x14ac:dyDescent="0.2">
      <c r="A414">
        <v>411</v>
      </c>
      <c r="B414">
        <f>IF(SUM(Sheet1!$AB413:$AF413)&gt;2,Sheet1!AB413,0)</f>
        <v>0</v>
      </c>
      <c r="C414">
        <f>IF(SUM(Sheet1!$AB413:$AF413)&gt;2,Sheet1!AC413,0)</f>
        <v>0</v>
      </c>
      <c r="D414">
        <f>IF(SUM(Sheet1!$AB413:$AF413)&gt;2,Sheet1!AD413,0)</f>
        <v>0</v>
      </c>
      <c r="E414">
        <f>IF(SUM(Sheet1!$AB413:$AF413)&gt;2,Sheet1!AE413,0)</f>
        <v>0</v>
      </c>
      <c r="F414">
        <f>IF(SUM(Sheet1!$AB413:$AF413)&gt;2,Sheet1!AF413,0)</f>
        <v>0</v>
      </c>
      <c r="I414">
        <f>IF(AND(SUM(B414:F414)&gt;0,Sheet1!P413&gt;1),1,0)</f>
        <v>0</v>
      </c>
      <c r="J414">
        <f>IF(AND(SUM(B414:F414)&gt;0,Sheet1!P413&lt;1),1,0)</f>
        <v>0</v>
      </c>
    </row>
    <row r="415" spans="1:10" x14ac:dyDescent="0.2">
      <c r="A415">
        <v>412</v>
      </c>
      <c r="B415">
        <f>IF(SUM(Sheet1!$AB414:$AF414)&gt;2,Sheet1!AB414,0)</f>
        <v>0</v>
      </c>
      <c r="C415">
        <f>IF(SUM(Sheet1!$AB414:$AF414)&gt;2,Sheet1!AC414,0)</f>
        <v>0</v>
      </c>
      <c r="D415">
        <f>IF(SUM(Sheet1!$AB414:$AF414)&gt;2,Sheet1!AD414,0)</f>
        <v>0</v>
      </c>
      <c r="E415">
        <f>IF(SUM(Sheet1!$AB414:$AF414)&gt;2,Sheet1!AE414,0)</f>
        <v>0</v>
      </c>
      <c r="F415">
        <f>IF(SUM(Sheet1!$AB414:$AF414)&gt;2,Sheet1!AF414,0)</f>
        <v>0</v>
      </c>
      <c r="I415">
        <f>IF(AND(SUM(B415:F415)&gt;0,Sheet1!P414&gt;1),1,0)</f>
        <v>0</v>
      </c>
      <c r="J415">
        <f>IF(AND(SUM(B415:F415)&gt;0,Sheet1!P414&lt;1),1,0)</f>
        <v>0</v>
      </c>
    </row>
    <row r="416" spans="1:10" x14ac:dyDescent="0.2">
      <c r="A416">
        <v>413</v>
      </c>
      <c r="B416">
        <f>IF(SUM(Sheet1!$AB415:$AF415)&gt;2,Sheet1!AB415,0)</f>
        <v>0</v>
      </c>
      <c r="C416">
        <f>IF(SUM(Sheet1!$AB415:$AF415)&gt;2,Sheet1!AC415,0)</f>
        <v>0</v>
      </c>
      <c r="D416">
        <f>IF(SUM(Sheet1!$AB415:$AF415)&gt;2,Sheet1!AD415,0)</f>
        <v>0</v>
      </c>
      <c r="E416">
        <f>IF(SUM(Sheet1!$AB415:$AF415)&gt;2,Sheet1!AE415,0)</f>
        <v>0</v>
      </c>
      <c r="F416">
        <f>IF(SUM(Sheet1!$AB415:$AF415)&gt;2,Sheet1!AF415,0)</f>
        <v>0</v>
      </c>
      <c r="I416">
        <f>IF(AND(SUM(B416:F416)&gt;0,Sheet1!P415&gt;1),1,0)</f>
        <v>0</v>
      </c>
      <c r="J416">
        <f>IF(AND(SUM(B416:F416)&gt;0,Sheet1!P415&lt;1),1,0)</f>
        <v>0</v>
      </c>
    </row>
    <row r="417" spans="1:10" x14ac:dyDescent="0.2">
      <c r="A417">
        <v>414</v>
      </c>
      <c r="B417">
        <f>IF(SUM(Sheet1!$AB416:$AF416)&gt;2,Sheet1!AB416,0)</f>
        <v>0</v>
      </c>
      <c r="C417">
        <f>IF(SUM(Sheet1!$AB416:$AF416)&gt;2,Sheet1!AC416,0)</f>
        <v>0</v>
      </c>
      <c r="D417">
        <f>IF(SUM(Sheet1!$AB416:$AF416)&gt;2,Sheet1!AD416,0)</f>
        <v>0</v>
      </c>
      <c r="E417">
        <f>IF(SUM(Sheet1!$AB416:$AF416)&gt;2,Sheet1!AE416,0)</f>
        <v>0</v>
      </c>
      <c r="F417">
        <f>IF(SUM(Sheet1!$AB416:$AF416)&gt;2,Sheet1!AF416,0)</f>
        <v>0</v>
      </c>
      <c r="I417">
        <f>IF(AND(SUM(B417:F417)&gt;0,Sheet1!P416&gt;1),1,0)</f>
        <v>0</v>
      </c>
      <c r="J417">
        <f>IF(AND(SUM(B417:F417)&gt;0,Sheet1!P416&lt;1),1,0)</f>
        <v>0</v>
      </c>
    </row>
    <row r="418" spans="1:10" x14ac:dyDescent="0.2">
      <c r="A418">
        <v>415</v>
      </c>
      <c r="B418">
        <f>IF(SUM(Sheet1!$AB417:$AF417)&gt;2,Sheet1!AB417,0)</f>
        <v>0</v>
      </c>
      <c r="C418">
        <f>IF(SUM(Sheet1!$AB417:$AF417)&gt;2,Sheet1!AC417,0)</f>
        <v>0</v>
      </c>
      <c r="D418">
        <f>IF(SUM(Sheet1!$AB417:$AF417)&gt;2,Sheet1!AD417,0)</f>
        <v>0</v>
      </c>
      <c r="E418">
        <f>IF(SUM(Sheet1!$AB417:$AF417)&gt;2,Sheet1!AE417,0)</f>
        <v>0</v>
      </c>
      <c r="F418">
        <f>IF(SUM(Sheet1!$AB417:$AF417)&gt;2,Sheet1!AF417,0)</f>
        <v>0</v>
      </c>
      <c r="I418">
        <f>IF(AND(SUM(B418:F418)&gt;0,Sheet1!P417&gt;1),1,0)</f>
        <v>0</v>
      </c>
      <c r="J418">
        <f>IF(AND(SUM(B418:F418)&gt;0,Sheet1!P417&lt;1),1,0)</f>
        <v>0</v>
      </c>
    </row>
    <row r="419" spans="1:10" x14ac:dyDescent="0.2">
      <c r="A419">
        <v>416</v>
      </c>
      <c r="B419">
        <f>IF(SUM(Sheet1!$AB418:$AF418)&gt;2,Sheet1!AB418,0)</f>
        <v>0</v>
      </c>
      <c r="C419">
        <f>IF(SUM(Sheet1!$AB418:$AF418)&gt;2,Sheet1!AC418,0)</f>
        <v>0</v>
      </c>
      <c r="D419">
        <f>IF(SUM(Sheet1!$AB418:$AF418)&gt;2,Sheet1!AD418,0)</f>
        <v>0</v>
      </c>
      <c r="E419">
        <f>IF(SUM(Sheet1!$AB418:$AF418)&gt;2,Sheet1!AE418,0)</f>
        <v>0</v>
      </c>
      <c r="F419">
        <f>IF(SUM(Sheet1!$AB418:$AF418)&gt;2,Sheet1!AF418,0)</f>
        <v>0</v>
      </c>
      <c r="I419">
        <f>IF(AND(SUM(B419:F419)&gt;0,Sheet1!P418&gt;1),1,0)</f>
        <v>0</v>
      </c>
      <c r="J419">
        <f>IF(AND(SUM(B419:F419)&gt;0,Sheet1!P418&lt;1),1,0)</f>
        <v>0</v>
      </c>
    </row>
    <row r="420" spans="1:10" x14ac:dyDescent="0.2">
      <c r="A420">
        <v>417</v>
      </c>
      <c r="B420">
        <f>IF(SUM(Sheet1!$AB419:$AF419)&gt;2,Sheet1!AB419,0)</f>
        <v>0</v>
      </c>
      <c r="C420">
        <f>IF(SUM(Sheet1!$AB419:$AF419)&gt;2,Sheet1!AC419,0)</f>
        <v>0</v>
      </c>
      <c r="D420">
        <f>IF(SUM(Sheet1!$AB419:$AF419)&gt;2,Sheet1!AD419,0)</f>
        <v>0</v>
      </c>
      <c r="E420">
        <f>IF(SUM(Sheet1!$AB419:$AF419)&gt;2,Sheet1!AE419,0)</f>
        <v>0</v>
      </c>
      <c r="F420">
        <f>IF(SUM(Sheet1!$AB419:$AF419)&gt;2,Sheet1!AF419,0)</f>
        <v>0</v>
      </c>
      <c r="I420">
        <f>IF(AND(SUM(B420:F420)&gt;0,Sheet1!P419&gt;1),1,0)</f>
        <v>0</v>
      </c>
      <c r="J420">
        <f>IF(AND(SUM(B420:F420)&gt;0,Sheet1!P419&lt;1),1,0)</f>
        <v>0</v>
      </c>
    </row>
    <row r="421" spans="1:10" x14ac:dyDescent="0.2">
      <c r="A421">
        <v>418</v>
      </c>
      <c r="B421">
        <f>IF(SUM(Sheet1!$AB420:$AF420)&gt;2,Sheet1!AB420,0)</f>
        <v>0</v>
      </c>
      <c r="C421">
        <f>IF(SUM(Sheet1!$AB420:$AF420)&gt;2,Sheet1!AC420,0)</f>
        <v>0</v>
      </c>
      <c r="D421">
        <f>IF(SUM(Sheet1!$AB420:$AF420)&gt;2,Sheet1!AD420,0)</f>
        <v>0</v>
      </c>
      <c r="E421">
        <f>IF(SUM(Sheet1!$AB420:$AF420)&gt;2,Sheet1!AE420,0)</f>
        <v>0</v>
      </c>
      <c r="F421">
        <f>IF(SUM(Sheet1!$AB420:$AF420)&gt;2,Sheet1!AF420,0)</f>
        <v>0</v>
      </c>
      <c r="I421">
        <f>IF(AND(SUM(B421:F421)&gt;0,Sheet1!P420&gt;1),1,0)</f>
        <v>0</v>
      </c>
      <c r="J421">
        <f>IF(AND(SUM(B421:F421)&gt;0,Sheet1!P420&lt;1),1,0)</f>
        <v>0</v>
      </c>
    </row>
    <row r="422" spans="1:10" x14ac:dyDescent="0.2">
      <c r="A422">
        <v>419</v>
      </c>
      <c r="B422">
        <f>IF(SUM(Sheet1!$AB421:$AF421)&gt;2,Sheet1!AB421,0)</f>
        <v>0</v>
      </c>
      <c r="C422">
        <f>IF(SUM(Sheet1!$AB421:$AF421)&gt;2,Sheet1!AC421,0)</f>
        <v>0</v>
      </c>
      <c r="D422">
        <f>IF(SUM(Sheet1!$AB421:$AF421)&gt;2,Sheet1!AD421,0)</f>
        <v>0</v>
      </c>
      <c r="E422">
        <f>IF(SUM(Sheet1!$AB421:$AF421)&gt;2,Sheet1!AE421,0)</f>
        <v>0</v>
      </c>
      <c r="F422">
        <f>IF(SUM(Sheet1!$AB421:$AF421)&gt;2,Sheet1!AF421,0)</f>
        <v>0</v>
      </c>
      <c r="I422" t="e">
        <f>IF(AND(SUM(B422:F422)&gt;0,Sheet1!P421&gt;1),1,0)</f>
        <v>#DIV/0!</v>
      </c>
      <c r="J422" t="e">
        <f>IF(AND(SUM(B422:F422)&gt;0,Sheet1!P421&lt;1),1,0)</f>
        <v>#DIV/0!</v>
      </c>
    </row>
    <row r="423" spans="1:10" x14ac:dyDescent="0.2">
      <c r="H423" t="s">
        <v>11</v>
      </c>
      <c r="I423">
        <f>SUMIF(I3:I422,"&lt;&gt;#DIV/0!")</f>
        <v>29</v>
      </c>
      <c r="J423">
        <f>SUMIF(J3:J422,"&lt;&gt;#DIV/0!")</f>
        <v>34</v>
      </c>
    </row>
  </sheetData>
  <conditionalFormatting sqref="H1 I2 H424:H1048576 I423">
    <cfRule type="cellIs" dxfId="15" priority="3" operator="greaterThan">
      <formula>0</formula>
    </cfRule>
  </conditionalFormatting>
  <conditionalFormatting sqref="I1 I424:I1048576 J2:J423">
    <cfRule type="cellIs" dxfId="14" priority="2" operator="greaterThan">
      <formula>0</formula>
    </cfRule>
  </conditionalFormatting>
  <conditionalFormatting sqref="I3:I422">
    <cfRule type="cellIs" dxfId="13" priority="1" operator="equal">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 id="{998653E8-1E2A-8A42-9EA5-BE8BD1FF974C}">
            <xm:f>IF(AND(B3=0,Sheet1!AB2&lt;&gt;0),"TRUE","FALSE")</xm:f>
            <x14:dxf>
              <font>
                <color rgb="FF9C0006"/>
              </font>
              <fill>
                <patternFill>
                  <bgColor rgb="FFFFC7CE"/>
                </patternFill>
              </fill>
            </x14:dxf>
          </x14:cfRule>
          <xm:sqref>B3:F422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D2B3-9E44-4C49-8FE4-B39989C1DD31}">
  <dimension ref="A1:J425"/>
  <sheetViews>
    <sheetView workbookViewId="0">
      <selection activeCell="B5" sqref="B5"/>
    </sheetView>
  </sheetViews>
  <sheetFormatPr baseColWidth="10" defaultRowHeight="16" x14ac:dyDescent="0.2"/>
  <sheetData>
    <row r="1" spans="1:10" x14ac:dyDescent="0.2">
      <c r="B1" s="16" t="s">
        <v>18</v>
      </c>
      <c r="C1" s="16"/>
      <c r="D1" s="16"/>
      <c r="E1" s="16"/>
      <c r="F1" s="16"/>
      <c r="G1" s="16"/>
      <c r="H1" s="16"/>
      <c r="I1" s="16"/>
    </row>
    <row r="2" spans="1:10" x14ac:dyDescent="0.2">
      <c r="B2" s="16"/>
      <c r="C2" s="16"/>
      <c r="D2" s="16"/>
      <c r="E2" s="16"/>
      <c r="F2" s="16"/>
      <c r="G2" s="16"/>
      <c r="H2" s="16"/>
      <c r="I2" s="16"/>
    </row>
    <row r="3" spans="1:10" x14ac:dyDescent="0.2">
      <c r="B3" s="16"/>
      <c r="C3" s="16"/>
      <c r="D3" s="16"/>
      <c r="E3" s="16"/>
      <c r="F3" s="16"/>
      <c r="G3" s="16"/>
      <c r="H3" s="16"/>
      <c r="I3" s="16"/>
    </row>
    <row r="4" spans="1:10" x14ac:dyDescent="0.2">
      <c r="A4" t="s">
        <v>0</v>
      </c>
      <c r="B4" s="14" t="s">
        <v>4</v>
      </c>
      <c r="C4" s="14" t="s">
        <v>5</v>
      </c>
      <c r="D4" s="14" t="s">
        <v>6</v>
      </c>
      <c r="E4" s="14" t="s">
        <v>8</v>
      </c>
      <c r="F4" s="14" t="s">
        <v>7</v>
      </c>
      <c r="I4" t="s">
        <v>9</v>
      </c>
      <c r="J4" t="s">
        <v>10</v>
      </c>
    </row>
    <row r="5" spans="1:10" x14ac:dyDescent="0.2">
      <c r="A5">
        <v>0</v>
      </c>
      <c r="B5">
        <f>IF(OR(Sheet1!$AB2&gt;47,Sheet1!$AC2&gt;47,Sheet1!$AD2&gt;47,Sheet1!$AE2&gt;47,Sheet1!$AF2&gt;47),Sheet1!AB2,0)</f>
        <v>0</v>
      </c>
      <c r="C5">
        <f>IF(OR(Sheet1!$AB2&gt;47,Sheet1!$AC2&gt;47,Sheet1!$AD2&gt;47,Sheet1!$AE2&gt;47,Sheet1!$AF2&gt;47),Sheet1!AC2,0)</f>
        <v>0</v>
      </c>
      <c r="D5">
        <f>IF(OR(Sheet1!$AB2&gt;47,Sheet1!$AC2&gt;47,Sheet1!$AD2&gt;47,Sheet1!$AE2&gt;47,Sheet1!$AF2&gt;47),Sheet1!AD2,0)</f>
        <v>0</v>
      </c>
      <c r="E5">
        <f>IF(OR(Sheet1!$AB2&gt;47,Sheet1!$AC2&gt;47,Sheet1!$AD2&gt;47,Sheet1!$AE2&gt;47,Sheet1!$AF2&gt;47),Sheet1!AE2,0)</f>
        <v>0</v>
      </c>
      <c r="F5">
        <f>IF(OR(Sheet1!$AB2&gt;47,Sheet1!$AC2&gt;47,Sheet1!$AD2&gt;47,Sheet1!$AE2&gt;47,Sheet1!$AF2&gt;47),Sheet1!AF2,0)</f>
        <v>0</v>
      </c>
      <c r="I5">
        <f>IF(AND(SUM(B5:F5)&gt;0,Sheet1!P2&gt;1),1,0)</f>
        <v>0</v>
      </c>
      <c r="J5">
        <f>IF(AND(SUM(B5:F5)&gt;0,Sheet1!P2&lt;1),1,0)</f>
        <v>0</v>
      </c>
    </row>
    <row r="6" spans="1:10" x14ac:dyDescent="0.2">
      <c r="A6">
        <v>1</v>
      </c>
      <c r="B6">
        <f>IF(OR(Sheet1!$AB3&gt;47,Sheet1!$AC3&gt;47,Sheet1!$AD3&gt;47,Sheet1!$AE3&gt;47,Sheet1!$AF3&gt;47),Sheet1!AB3,0)</f>
        <v>0</v>
      </c>
      <c r="C6">
        <f>IF(OR(Sheet1!$AB3&gt;47,Sheet1!$AC3&gt;47,Sheet1!$AD3&gt;47,Sheet1!$AE3&gt;47,Sheet1!$AF3&gt;47),Sheet1!AC3,0)</f>
        <v>0</v>
      </c>
      <c r="D6">
        <f>IF(OR(Sheet1!$AB3&gt;47,Sheet1!$AC3&gt;47,Sheet1!$AD3&gt;47,Sheet1!$AE3&gt;47,Sheet1!$AF3&gt;47),Sheet1!AD3,0)</f>
        <v>0</v>
      </c>
      <c r="E6">
        <f>IF(OR(Sheet1!$AB3&gt;47,Sheet1!$AC3&gt;47,Sheet1!$AD3&gt;47,Sheet1!$AE3&gt;47,Sheet1!$AF3&gt;47),Sheet1!AE3,0)</f>
        <v>0</v>
      </c>
      <c r="F6">
        <f>IF(OR(Sheet1!$AB3&gt;47,Sheet1!$AC3&gt;47,Sheet1!$AD3&gt;47,Sheet1!$AE3&gt;47,Sheet1!$AF3&gt;47),Sheet1!AF3,0)</f>
        <v>0</v>
      </c>
      <c r="I6" t="e">
        <f>IF(AND(SUM(B6:F6)&gt;0,Sheet1!P3&gt;1),1,0)</f>
        <v>#DIV/0!</v>
      </c>
      <c r="J6" t="e">
        <f>IF(AND(SUM(B6:F6)&gt;0,Sheet1!P3&lt;1),1,0)</f>
        <v>#DIV/0!</v>
      </c>
    </row>
    <row r="7" spans="1:10" x14ac:dyDescent="0.2">
      <c r="A7">
        <v>2</v>
      </c>
      <c r="B7">
        <f>IF(OR(Sheet1!$AB4&gt;47,Sheet1!$AC4&gt;47,Sheet1!$AD4&gt;47,Sheet1!$AE4&gt;47,Sheet1!$AF4&gt;47),Sheet1!AB4,0)</f>
        <v>0</v>
      </c>
      <c r="C7">
        <f>IF(OR(Sheet1!$AB4&gt;47,Sheet1!$AC4&gt;47,Sheet1!$AD4&gt;47,Sheet1!$AE4&gt;47,Sheet1!$AF4&gt;47),Sheet1!AC4,0)</f>
        <v>0</v>
      </c>
      <c r="D7">
        <f>IF(OR(Sheet1!$AB4&gt;47,Sheet1!$AC4&gt;47,Sheet1!$AD4&gt;47,Sheet1!$AE4&gt;47,Sheet1!$AF4&gt;47),Sheet1!AD4,0)</f>
        <v>0</v>
      </c>
      <c r="E7">
        <f>IF(OR(Sheet1!$AB4&gt;47,Sheet1!$AC4&gt;47,Sheet1!$AD4&gt;47,Sheet1!$AE4&gt;47,Sheet1!$AF4&gt;47),Sheet1!AE4,0)</f>
        <v>0</v>
      </c>
      <c r="F7">
        <f>IF(OR(Sheet1!$AB4&gt;47,Sheet1!$AC4&gt;47,Sheet1!$AD4&gt;47,Sheet1!$AE4&gt;47,Sheet1!$AF4&gt;47),Sheet1!AF4,0)</f>
        <v>0</v>
      </c>
      <c r="I7">
        <f>IF(AND(SUM(B7:F7)&gt;0,Sheet1!P4&gt;1),1,0)</f>
        <v>0</v>
      </c>
      <c r="J7">
        <f>IF(AND(SUM(B7:F7)&gt;0,Sheet1!P4&lt;1),1,0)</f>
        <v>0</v>
      </c>
    </row>
    <row r="8" spans="1:10" x14ac:dyDescent="0.2">
      <c r="A8">
        <v>3</v>
      </c>
      <c r="B8">
        <f>IF(OR(Sheet1!$AB5&gt;47,Sheet1!$AC5&gt;47,Sheet1!$AD5&gt;47,Sheet1!$AE5&gt;47,Sheet1!$AF5&gt;47),Sheet1!AB5,0)</f>
        <v>0</v>
      </c>
      <c r="C8">
        <f>IF(OR(Sheet1!$AB5&gt;47,Sheet1!$AC5&gt;47,Sheet1!$AD5&gt;47,Sheet1!$AE5&gt;47,Sheet1!$AF5&gt;47),Sheet1!AC5,0)</f>
        <v>0</v>
      </c>
      <c r="D8">
        <f>IF(OR(Sheet1!$AB5&gt;47,Sheet1!$AC5&gt;47,Sheet1!$AD5&gt;47,Sheet1!$AE5&gt;47,Sheet1!$AF5&gt;47),Sheet1!AD5,0)</f>
        <v>0</v>
      </c>
      <c r="E8">
        <f>IF(OR(Sheet1!$AB5&gt;47,Sheet1!$AC5&gt;47,Sheet1!$AD5&gt;47,Sheet1!$AE5&gt;47,Sheet1!$AF5&gt;47),Sheet1!AE5,0)</f>
        <v>0</v>
      </c>
      <c r="F8">
        <f>IF(OR(Sheet1!$AB5&gt;47,Sheet1!$AC5&gt;47,Sheet1!$AD5&gt;47,Sheet1!$AE5&gt;47,Sheet1!$AF5&gt;47),Sheet1!AF5,0)</f>
        <v>0</v>
      </c>
      <c r="I8">
        <f>IF(AND(SUM(B8:F8)&gt;0,Sheet1!P5&gt;1),1,0)</f>
        <v>0</v>
      </c>
      <c r="J8">
        <f>IF(AND(SUM(B8:F8)&gt;0,Sheet1!P5&lt;1),1,0)</f>
        <v>0</v>
      </c>
    </row>
    <row r="9" spans="1:10" x14ac:dyDescent="0.2">
      <c r="A9">
        <v>4</v>
      </c>
      <c r="B9">
        <f>IF(OR(Sheet1!$AB6&gt;47,Sheet1!$AC6&gt;47,Sheet1!$AD6&gt;47,Sheet1!$AE6&gt;47,Sheet1!$AF6&gt;47),Sheet1!AB6,0)</f>
        <v>0</v>
      </c>
      <c r="C9">
        <f>IF(OR(Sheet1!$AB6&gt;47,Sheet1!$AC6&gt;47,Sheet1!$AD6&gt;47,Sheet1!$AE6&gt;47,Sheet1!$AF6&gt;47),Sheet1!AC6,0)</f>
        <v>0</v>
      </c>
      <c r="D9">
        <f>IF(OR(Sheet1!$AB6&gt;47,Sheet1!$AC6&gt;47,Sheet1!$AD6&gt;47,Sheet1!$AE6&gt;47,Sheet1!$AF6&gt;47),Sheet1!AD6,0)</f>
        <v>0</v>
      </c>
      <c r="E9">
        <f>IF(OR(Sheet1!$AB6&gt;47,Sheet1!$AC6&gt;47,Sheet1!$AD6&gt;47,Sheet1!$AE6&gt;47,Sheet1!$AF6&gt;47),Sheet1!AE6,0)</f>
        <v>0</v>
      </c>
      <c r="F9">
        <f>IF(OR(Sheet1!$AB6&gt;47,Sheet1!$AC6&gt;47,Sheet1!$AD6&gt;47,Sheet1!$AE6&gt;47,Sheet1!$AF6&gt;47),Sheet1!AF6,0)</f>
        <v>0</v>
      </c>
      <c r="I9">
        <f>IF(AND(SUM(B9:F9)&gt;0,Sheet1!P6&gt;1),1,0)</f>
        <v>0</v>
      </c>
      <c r="J9">
        <f>IF(AND(SUM(B9:F9)&gt;0,Sheet1!P6&lt;1),1,0)</f>
        <v>0</v>
      </c>
    </row>
    <row r="10" spans="1:10" x14ac:dyDescent="0.2">
      <c r="A10">
        <v>5</v>
      </c>
      <c r="B10">
        <f>IF(OR(Sheet1!$AB7&gt;47,Sheet1!$AC7&gt;47,Sheet1!$AD7&gt;47,Sheet1!$AE7&gt;47,Sheet1!$AF7&gt;47),Sheet1!AB7,0)</f>
        <v>0</v>
      </c>
      <c r="C10">
        <f>IF(OR(Sheet1!$AB7&gt;47,Sheet1!$AC7&gt;47,Sheet1!$AD7&gt;47,Sheet1!$AE7&gt;47,Sheet1!$AF7&gt;47),Sheet1!AC7,0)</f>
        <v>0</v>
      </c>
      <c r="D10">
        <f>IF(OR(Sheet1!$AB7&gt;47,Sheet1!$AC7&gt;47,Sheet1!$AD7&gt;47,Sheet1!$AE7&gt;47,Sheet1!$AF7&gt;47),Sheet1!AD7,0)</f>
        <v>0</v>
      </c>
      <c r="E10">
        <f>IF(OR(Sheet1!$AB7&gt;47,Sheet1!$AC7&gt;47,Sheet1!$AD7&gt;47,Sheet1!$AE7&gt;47,Sheet1!$AF7&gt;47),Sheet1!AE7,0)</f>
        <v>0</v>
      </c>
      <c r="F10">
        <f>IF(OR(Sheet1!$AB7&gt;47,Sheet1!$AC7&gt;47,Sheet1!$AD7&gt;47,Sheet1!$AE7&gt;47,Sheet1!$AF7&gt;47),Sheet1!AF7,0)</f>
        <v>0</v>
      </c>
      <c r="I10">
        <f>IF(AND(SUM(B10:F10)&gt;0,Sheet1!P7&gt;1),1,0)</f>
        <v>0</v>
      </c>
      <c r="J10">
        <f>IF(AND(SUM(B10:F10)&gt;0,Sheet1!P7&lt;1),1,0)</f>
        <v>0</v>
      </c>
    </row>
    <row r="11" spans="1:10" x14ac:dyDescent="0.2">
      <c r="A11">
        <v>6</v>
      </c>
      <c r="B11">
        <f>IF(OR(Sheet1!$AB8&gt;47,Sheet1!$AC8&gt;47,Sheet1!$AD8&gt;47,Sheet1!$AE8&gt;47,Sheet1!$AF8&gt;47),Sheet1!AB8,0)</f>
        <v>0</v>
      </c>
      <c r="C11">
        <f>IF(OR(Sheet1!$AB8&gt;47,Sheet1!$AC8&gt;47,Sheet1!$AD8&gt;47,Sheet1!$AE8&gt;47,Sheet1!$AF8&gt;47),Sheet1!AC8,0)</f>
        <v>0</v>
      </c>
      <c r="D11">
        <f>IF(OR(Sheet1!$AB8&gt;47,Sheet1!$AC8&gt;47,Sheet1!$AD8&gt;47,Sheet1!$AE8&gt;47,Sheet1!$AF8&gt;47),Sheet1!AD8,0)</f>
        <v>0</v>
      </c>
      <c r="E11">
        <f>IF(OR(Sheet1!$AB8&gt;47,Sheet1!$AC8&gt;47,Sheet1!$AD8&gt;47,Sheet1!$AE8&gt;47,Sheet1!$AF8&gt;47),Sheet1!AE8,0)</f>
        <v>0</v>
      </c>
      <c r="F11">
        <f>IF(OR(Sheet1!$AB8&gt;47,Sheet1!$AC8&gt;47,Sheet1!$AD8&gt;47,Sheet1!$AE8&gt;47,Sheet1!$AF8&gt;47),Sheet1!AF8,0)</f>
        <v>0</v>
      </c>
      <c r="I11">
        <f>IF(AND(SUM(B11:F11)&gt;0,Sheet1!P8&gt;1),1,0)</f>
        <v>0</v>
      </c>
      <c r="J11">
        <f>IF(AND(SUM(B11:F11)&gt;0,Sheet1!P8&lt;1),1,0)</f>
        <v>0</v>
      </c>
    </row>
    <row r="12" spans="1:10" x14ac:dyDescent="0.2">
      <c r="A12">
        <v>7</v>
      </c>
      <c r="B12">
        <f>IF(OR(Sheet1!$AB9&gt;47,Sheet1!$AC9&gt;47,Sheet1!$AD9&gt;47,Sheet1!$AE9&gt;47,Sheet1!$AF9&gt;47),Sheet1!AB9,0)</f>
        <v>0</v>
      </c>
      <c r="C12">
        <f>IF(OR(Sheet1!$AB9&gt;47,Sheet1!$AC9&gt;47,Sheet1!$AD9&gt;47,Sheet1!$AE9&gt;47,Sheet1!$AF9&gt;47),Sheet1!AC9,0)</f>
        <v>0</v>
      </c>
      <c r="D12">
        <f>IF(OR(Sheet1!$AB9&gt;47,Sheet1!$AC9&gt;47,Sheet1!$AD9&gt;47,Sheet1!$AE9&gt;47,Sheet1!$AF9&gt;47),Sheet1!AD9,0)</f>
        <v>0</v>
      </c>
      <c r="E12">
        <f>IF(OR(Sheet1!$AB9&gt;47,Sheet1!$AC9&gt;47,Sheet1!$AD9&gt;47,Sheet1!$AE9&gt;47,Sheet1!$AF9&gt;47),Sheet1!AE9,0)</f>
        <v>0</v>
      </c>
      <c r="F12">
        <f>IF(OR(Sheet1!$AB9&gt;47,Sheet1!$AC9&gt;47,Sheet1!$AD9&gt;47,Sheet1!$AE9&gt;47,Sheet1!$AF9&gt;47),Sheet1!AF9,0)</f>
        <v>0</v>
      </c>
      <c r="I12">
        <f>IF(AND(SUM(B12:F12)&gt;0,Sheet1!P9&gt;1),1,0)</f>
        <v>0</v>
      </c>
      <c r="J12">
        <f>IF(AND(SUM(B12:F12)&gt;0,Sheet1!P9&lt;1),1,0)</f>
        <v>0</v>
      </c>
    </row>
    <row r="13" spans="1:10" x14ac:dyDescent="0.2">
      <c r="A13">
        <v>8</v>
      </c>
      <c r="B13">
        <f>IF(OR(Sheet1!$AB10&gt;47,Sheet1!$AC10&gt;47,Sheet1!$AD10&gt;47,Sheet1!$AE10&gt;47,Sheet1!$AF10&gt;47),Sheet1!AB10,0)</f>
        <v>0</v>
      </c>
      <c r="C13">
        <f>IF(OR(Sheet1!$AB10&gt;47,Sheet1!$AC10&gt;47,Sheet1!$AD10&gt;47,Sheet1!$AE10&gt;47,Sheet1!$AF10&gt;47),Sheet1!AC10,0)</f>
        <v>0</v>
      </c>
      <c r="D13">
        <f>IF(OR(Sheet1!$AB10&gt;47,Sheet1!$AC10&gt;47,Sheet1!$AD10&gt;47,Sheet1!$AE10&gt;47,Sheet1!$AF10&gt;47),Sheet1!AD10,0)</f>
        <v>0</v>
      </c>
      <c r="E13">
        <f>IF(OR(Sheet1!$AB10&gt;47,Sheet1!$AC10&gt;47,Sheet1!$AD10&gt;47,Sheet1!$AE10&gt;47,Sheet1!$AF10&gt;47),Sheet1!AE10,0)</f>
        <v>0</v>
      </c>
      <c r="F13">
        <f>IF(OR(Sheet1!$AB10&gt;47,Sheet1!$AC10&gt;47,Sheet1!$AD10&gt;47,Sheet1!$AE10&gt;47,Sheet1!$AF10&gt;47),Sheet1!AF10,0)</f>
        <v>0</v>
      </c>
      <c r="I13">
        <f>IF(AND(SUM(B13:F13)&gt;0,Sheet1!P10&gt;1),1,0)</f>
        <v>0</v>
      </c>
      <c r="J13">
        <f>IF(AND(SUM(B13:F13)&gt;0,Sheet1!P10&lt;1),1,0)</f>
        <v>0</v>
      </c>
    </row>
    <row r="14" spans="1:10" x14ac:dyDescent="0.2">
      <c r="A14">
        <v>9</v>
      </c>
      <c r="B14">
        <f>IF(OR(Sheet1!$AB11&gt;47,Sheet1!$AC11&gt;47,Sheet1!$AD11&gt;47,Sheet1!$AE11&gt;47,Sheet1!$AF11&gt;47),Sheet1!AB11,0)</f>
        <v>0</v>
      </c>
      <c r="C14">
        <f>IF(OR(Sheet1!$AB11&gt;47,Sheet1!$AC11&gt;47,Sheet1!$AD11&gt;47,Sheet1!$AE11&gt;47,Sheet1!$AF11&gt;47),Sheet1!AC11,0)</f>
        <v>0</v>
      </c>
      <c r="D14">
        <f>IF(OR(Sheet1!$AB11&gt;47,Sheet1!$AC11&gt;47,Sheet1!$AD11&gt;47,Sheet1!$AE11&gt;47,Sheet1!$AF11&gt;47),Sheet1!AD11,0)</f>
        <v>0</v>
      </c>
      <c r="E14">
        <f>IF(OR(Sheet1!$AB11&gt;47,Sheet1!$AC11&gt;47,Sheet1!$AD11&gt;47,Sheet1!$AE11&gt;47,Sheet1!$AF11&gt;47),Sheet1!AE11,0)</f>
        <v>0</v>
      </c>
      <c r="F14">
        <f>IF(OR(Sheet1!$AB11&gt;47,Sheet1!$AC11&gt;47,Sheet1!$AD11&gt;47,Sheet1!$AE11&gt;47,Sheet1!$AF11&gt;47),Sheet1!AF11,0)</f>
        <v>0</v>
      </c>
      <c r="I14">
        <f>IF(AND(SUM(B14:F14)&gt;0,Sheet1!P11&gt;1),1,0)</f>
        <v>0</v>
      </c>
      <c r="J14">
        <f>IF(AND(SUM(B14:F14)&gt;0,Sheet1!P11&lt;1),1,0)</f>
        <v>0</v>
      </c>
    </row>
    <row r="15" spans="1:10" x14ac:dyDescent="0.2">
      <c r="A15">
        <v>10</v>
      </c>
      <c r="B15">
        <f>IF(OR(Sheet1!$AB12&gt;47,Sheet1!$AC12&gt;47,Sheet1!$AD12&gt;47,Sheet1!$AE12&gt;47,Sheet1!$AF12&gt;47),Sheet1!AB12,0)</f>
        <v>0</v>
      </c>
      <c r="C15">
        <f>IF(OR(Sheet1!$AB12&gt;47,Sheet1!$AC12&gt;47,Sheet1!$AD12&gt;47,Sheet1!$AE12&gt;47,Sheet1!$AF12&gt;47),Sheet1!AC12,0)</f>
        <v>0</v>
      </c>
      <c r="D15">
        <f>IF(OR(Sheet1!$AB12&gt;47,Sheet1!$AC12&gt;47,Sheet1!$AD12&gt;47,Sheet1!$AE12&gt;47,Sheet1!$AF12&gt;47),Sheet1!AD12,0)</f>
        <v>0</v>
      </c>
      <c r="E15">
        <f>IF(OR(Sheet1!$AB12&gt;47,Sheet1!$AC12&gt;47,Sheet1!$AD12&gt;47,Sheet1!$AE12&gt;47,Sheet1!$AF12&gt;47),Sheet1!AE12,0)</f>
        <v>0</v>
      </c>
      <c r="F15">
        <f>IF(OR(Sheet1!$AB12&gt;47,Sheet1!$AC12&gt;47,Sheet1!$AD12&gt;47,Sheet1!$AE12&gt;47,Sheet1!$AF12&gt;47),Sheet1!AF12,0)</f>
        <v>0</v>
      </c>
      <c r="I15">
        <f>IF(AND(SUM(B15:F15)&gt;0,Sheet1!P12&gt;1),1,0)</f>
        <v>0</v>
      </c>
      <c r="J15">
        <f>IF(AND(SUM(B15:F15)&gt;0,Sheet1!P12&lt;1),1,0)</f>
        <v>0</v>
      </c>
    </row>
    <row r="16" spans="1:10" x14ac:dyDescent="0.2">
      <c r="A16">
        <v>11</v>
      </c>
      <c r="B16">
        <f>IF(OR(Sheet1!$AB13&gt;47,Sheet1!$AC13&gt;47,Sheet1!$AD13&gt;47,Sheet1!$AE13&gt;47,Sheet1!$AF13&gt;47),Sheet1!AB13,0)</f>
        <v>0</v>
      </c>
      <c r="C16">
        <f>IF(OR(Sheet1!$AB13&gt;47,Sheet1!$AC13&gt;47,Sheet1!$AD13&gt;47,Sheet1!$AE13&gt;47,Sheet1!$AF13&gt;47),Sheet1!AC13,0)</f>
        <v>0</v>
      </c>
      <c r="D16">
        <f>IF(OR(Sheet1!$AB13&gt;47,Sheet1!$AC13&gt;47,Sheet1!$AD13&gt;47,Sheet1!$AE13&gt;47,Sheet1!$AF13&gt;47),Sheet1!AD13,0)</f>
        <v>0</v>
      </c>
      <c r="E16">
        <f>IF(OR(Sheet1!$AB13&gt;47,Sheet1!$AC13&gt;47,Sheet1!$AD13&gt;47,Sheet1!$AE13&gt;47,Sheet1!$AF13&gt;47),Sheet1!AE13,0)</f>
        <v>0</v>
      </c>
      <c r="F16">
        <f>IF(OR(Sheet1!$AB13&gt;47,Sheet1!$AC13&gt;47,Sheet1!$AD13&gt;47,Sheet1!$AE13&gt;47,Sheet1!$AF13&gt;47),Sheet1!AF13,0)</f>
        <v>0</v>
      </c>
      <c r="I16">
        <f>IF(AND(SUM(B16:F16)&gt;0,Sheet1!P13&gt;1),1,0)</f>
        <v>0</v>
      </c>
      <c r="J16">
        <f>IF(AND(SUM(B16:F16)&gt;0,Sheet1!P13&lt;1),1,0)</f>
        <v>0</v>
      </c>
    </row>
    <row r="17" spans="1:10" x14ac:dyDescent="0.2">
      <c r="A17">
        <v>12</v>
      </c>
      <c r="B17">
        <f>IF(OR(Sheet1!$AB14&gt;47,Sheet1!$AC14&gt;47,Sheet1!$AD14&gt;47,Sheet1!$AE14&gt;47,Sheet1!$AF14&gt;47),Sheet1!AB14,0)</f>
        <v>0</v>
      </c>
      <c r="C17">
        <f>IF(OR(Sheet1!$AB14&gt;47,Sheet1!$AC14&gt;47,Sheet1!$AD14&gt;47,Sheet1!$AE14&gt;47,Sheet1!$AF14&gt;47),Sheet1!AC14,0)</f>
        <v>0</v>
      </c>
      <c r="D17">
        <f>IF(OR(Sheet1!$AB14&gt;47,Sheet1!$AC14&gt;47,Sheet1!$AD14&gt;47,Sheet1!$AE14&gt;47,Sheet1!$AF14&gt;47),Sheet1!AD14,0)</f>
        <v>0</v>
      </c>
      <c r="E17">
        <f>IF(OR(Sheet1!$AB14&gt;47,Sheet1!$AC14&gt;47,Sheet1!$AD14&gt;47,Sheet1!$AE14&gt;47,Sheet1!$AF14&gt;47),Sheet1!AE14,0)</f>
        <v>0</v>
      </c>
      <c r="F17">
        <f>IF(OR(Sheet1!$AB14&gt;47,Sheet1!$AC14&gt;47,Sheet1!$AD14&gt;47,Sheet1!$AE14&gt;47,Sheet1!$AF14&gt;47),Sheet1!AF14,0)</f>
        <v>0</v>
      </c>
      <c r="I17">
        <f>IF(AND(SUM(B17:F17)&gt;0,Sheet1!P14&gt;1),1,0)</f>
        <v>0</v>
      </c>
      <c r="J17">
        <f>IF(AND(SUM(B17:F17)&gt;0,Sheet1!P14&lt;1),1,0)</f>
        <v>0</v>
      </c>
    </row>
    <row r="18" spans="1:10" x14ac:dyDescent="0.2">
      <c r="A18">
        <v>13</v>
      </c>
      <c r="B18">
        <f>IF(OR(Sheet1!$AB15&gt;47,Sheet1!$AC15&gt;47,Sheet1!$AD15&gt;47,Sheet1!$AE15&gt;47,Sheet1!$AF15&gt;47),Sheet1!AB15,0)</f>
        <v>0</v>
      </c>
      <c r="C18">
        <f>IF(OR(Sheet1!$AB15&gt;47,Sheet1!$AC15&gt;47,Sheet1!$AD15&gt;47,Sheet1!$AE15&gt;47,Sheet1!$AF15&gt;47),Sheet1!AC15,0)</f>
        <v>0</v>
      </c>
      <c r="D18">
        <f>IF(OR(Sheet1!$AB15&gt;47,Sheet1!$AC15&gt;47,Sheet1!$AD15&gt;47,Sheet1!$AE15&gt;47,Sheet1!$AF15&gt;47),Sheet1!AD15,0)</f>
        <v>0</v>
      </c>
      <c r="E18">
        <f>IF(OR(Sheet1!$AB15&gt;47,Sheet1!$AC15&gt;47,Sheet1!$AD15&gt;47,Sheet1!$AE15&gt;47,Sheet1!$AF15&gt;47),Sheet1!AE15,0)</f>
        <v>0</v>
      </c>
      <c r="F18">
        <f>IF(OR(Sheet1!$AB15&gt;47,Sheet1!$AC15&gt;47,Sheet1!$AD15&gt;47,Sheet1!$AE15&gt;47,Sheet1!$AF15&gt;47),Sheet1!AF15,0)</f>
        <v>0</v>
      </c>
      <c r="I18">
        <f>IF(AND(SUM(B18:F18)&gt;0,Sheet1!P15&gt;1),1,0)</f>
        <v>0</v>
      </c>
      <c r="J18">
        <f>IF(AND(SUM(B18:F18)&gt;0,Sheet1!P15&lt;1),1,0)</f>
        <v>0</v>
      </c>
    </row>
    <row r="19" spans="1:10" x14ac:dyDescent="0.2">
      <c r="A19">
        <v>14</v>
      </c>
      <c r="B19">
        <f>IF(OR(Sheet1!$AB16&gt;47,Sheet1!$AC16&gt;47,Sheet1!$AD16&gt;47,Sheet1!$AE16&gt;47,Sheet1!$AF16&gt;47),Sheet1!AB16,0)</f>
        <v>0</v>
      </c>
      <c r="C19">
        <f>IF(OR(Sheet1!$AB16&gt;47,Sheet1!$AC16&gt;47,Sheet1!$AD16&gt;47,Sheet1!$AE16&gt;47,Sheet1!$AF16&gt;47),Sheet1!AC16,0)</f>
        <v>0</v>
      </c>
      <c r="D19">
        <f>IF(OR(Sheet1!$AB16&gt;47,Sheet1!$AC16&gt;47,Sheet1!$AD16&gt;47,Sheet1!$AE16&gt;47,Sheet1!$AF16&gt;47),Sheet1!AD16,0)</f>
        <v>0</v>
      </c>
      <c r="E19">
        <f>IF(OR(Sheet1!$AB16&gt;47,Sheet1!$AC16&gt;47,Sheet1!$AD16&gt;47,Sheet1!$AE16&gt;47,Sheet1!$AF16&gt;47),Sheet1!AE16,0)</f>
        <v>0</v>
      </c>
      <c r="F19">
        <f>IF(OR(Sheet1!$AB16&gt;47,Sheet1!$AC16&gt;47,Sheet1!$AD16&gt;47,Sheet1!$AE16&gt;47,Sheet1!$AF16&gt;47),Sheet1!AF16,0)</f>
        <v>0</v>
      </c>
      <c r="I19">
        <f>IF(AND(SUM(B19:F19)&gt;0,Sheet1!P16&gt;1),1,0)</f>
        <v>0</v>
      </c>
      <c r="J19">
        <f>IF(AND(SUM(B19:F19)&gt;0,Sheet1!P16&lt;1),1,0)</f>
        <v>0</v>
      </c>
    </row>
    <row r="20" spans="1:10" x14ac:dyDescent="0.2">
      <c r="A20">
        <v>15</v>
      </c>
      <c r="B20">
        <f>IF(OR(Sheet1!$AB17&gt;47,Sheet1!$AC17&gt;47,Sheet1!$AD17&gt;47,Sheet1!$AE17&gt;47,Sheet1!$AF17&gt;47),Sheet1!AB17,0)</f>
        <v>258</v>
      </c>
      <c r="C20">
        <f>IF(OR(Sheet1!$AB17&gt;47,Sheet1!$AC17&gt;47,Sheet1!$AD17&gt;47,Sheet1!$AE17&gt;47,Sheet1!$AF17&gt;47),Sheet1!AC17,0)</f>
        <v>84</v>
      </c>
      <c r="D20">
        <f>IF(OR(Sheet1!$AB17&gt;47,Sheet1!$AC17&gt;47,Sheet1!$AD17&gt;47,Sheet1!$AE17&gt;47,Sheet1!$AF17&gt;47),Sheet1!AD17,0)</f>
        <v>25</v>
      </c>
      <c r="E20">
        <f>IF(OR(Sheet1!$AB17&gt;47,Sheet1!$AC17&gt;47,Sheet1!$AD17&gt;47,Sheet1!$AE17&gt;47,Sheet1!$AF17&gt;47),Sheet1!AE17,0)</f>
        <v>2</v>
      </c>
      <c r="F20">
        <f>IF(OR(Sheet1!$AB17&gt;47,Sheet1!$AC17&gt;47,Sheet1!$AD17&gt;47,Sheet1!$AE17&gt;47,Sheet1!$AF17&gt;47),Sheet1!AF17,0)</f>
        <v>0</v>
      </c>
      <c r="I20">
        <f>IF(AND(SUM(B20:F20)&gt;0,Sheet1!P17&gt;1),1,0)</f>
        <v>0</v>
      </c>
      <c r="J20">
        <f>IF(AND(SUM(B20:F20)&gt;0,Sheet1!P17&lt;1),1,0)</f>
        <v>1</v>
      </c>
    </row>
    <row r="21" spans="1:10" x14ac:dyDescent="0.2">
      <c r="A21">
        <v>16</v>
      </c>
      <c r="B21">
        <f>IF(OR(Sheet1!$AB18&gt;47,Sheet1!$AC18&gt;47,Sheet1!$AD18&gt;47,Sheet1!$AE18&gt;47,Sheet1!$AF18&gt;47),Sheet1!AB18,0)</f>
        <v>0</v>
      </c>
      <c r="C21">
        <f>IF(OR(Sheet1!$AB18&gt;47,Sheet1!$AC18&gt;47,Sheet1!$AD18&gt;47,Sheet1!$AE18&gt;47,Sheet1!$AF18&gt;47),Sheet1!AC18,0)</f>
        <v>0</v>
      </c>
      <c r="D21">
        <f>IF(OR(Sheet1!$AB18&gt;47,Sheet1!$AC18&gt;47,Sheet1!$AD18&gt;47,Sheet1!$AE18&gt;47,Sheet1!$AF18&gt;47),Sheet1!AD18,0)</f>
        <v>0</v>
      </c>
      <c r="E21">
        <f>IF(OR(Sheet1!$AB18&gt;47,Sheet1!$AC18&gt;47,Sheet1!$AD18&gt;47,Sheet1!$AE18&gt;47,Sheet1!$AF18&gt;47),Sheet1!AE18,0)</f>
        <v>0</v>
      </c>
      <c r="F21">
        <f>IF(OR(Sheet1!$AB18&gt;47,Sheet1!$AC18&gt;47,Sheet1!$AD18&gt;47,Sheet1!$AE18&gt;47,Sheet1!$AF18&gt;47),Sheet1!AF18,0)</f>
        <v>0</v>
      </c>
      <c r="I21">
        <f>IF(AND(SUM(B21:F21)&gt;0,Sheet1!P18&gt;1),1,0)</f>
        <v>0</v>
      </c>
      <c r="J21">
        <f>IF(AND(SUM(B21:F21)&gt;0,Sheet1!P18&lt;1),1,0)</f>
        <v>0</v>
      </c>
    </row>
    <row r="22" spans="1:10" x14ac:dyDescent="0.2">
      <c r="A22">
        <v>17</v>
      </c>
      <c r="B22">
        <f>IF(OR(Sheet1!$AB19&gt;47,Sheet1!$AC19&gt;47,Sheet1!$AD19&gt;47,Sheet1!$AE19&gt;47,Sheet1!$AF19&gt;47),Sheet1!AB19,0)</f>
        <v>0</v>
      </c>
      <c r="C22">
        <f>IF(OR(Sheet1!$AB19&gt;47,Sheet1!$AC19&gt;47,Sheet1!$AD19&gt;47,Sheet1!$AE19&gt;47,Sheet1!$AF19&gt;47),Sheet1!AC19,0)</f>
        <v>0</v>
      </c>
      <c r="D22">
        <f>IF(OR(Sheet1!$AB19&gt;47,Sheet1!$AC19&gt;47,Sheet1!$AD19&gt;47,Sheet1!$AE19&gt;47,Sheet1!$AF19&gt;47),Sheet1!AD19,0)</f>
        <v>0</v>
      </c>
      <c r="E22">
        <f>IF(OR(Sheet1!$AB19&gt;47,Sheet1!$AC19&gt;47,Sheet1!$AD19&gt;47,Sheet1!$AE19&gt;47,Sheet1!$AF19&gt;47),Sheet1!AE19,0)</f>
        <v>0</v>
      </c>
      <c r="F22">
        <f>IF(OR(Sheet1!$AB19&gt;47,Sheet1!$AC19&gt;47,Sheet1!$AD19&gt;47,Sheet1!$AE19&gt;47,Sheet1!$AF19&gt;47),Sheet1!AF19,0)</f>
        <v>0</v>
      </c>
      <c r="I22">
        <f>IF(AND(SUM(B22:F22)&gt;0,Sheet1!P19&gt;1),1,0)</f>
        <v>0</v>
      </c>
      <c r="J22">
        <f>IF(AND(SUM(B22:F22)&gt;0,Sheet1!P19&lt;1),1,0)</f>
        <v>0</v>
      </c>
    </row>
    <row r="23" spans="1:10" x14ac:dyDescent="0.2">
      <c r="A23">
        <v>18</v>
      </c>
      <c r="B23">
        <f>IF(OR(Sheet1!$AB20&gt;47,Sheet1!$AC20&gt;47,Sheet1!$AD20&gt;47,Sheet1!$AE20&gt;47,Sheet1!$AF20&gt;47),Sheet1!AB20,0)</f>
        <v>0</v>
      </c>
      <c r="C23">
        <f>IF(OR(Sheet1!$AB20&gt;47,Sheet1!$AC20&gt;47,Sheet1!$AD20&gt;47,Sheet1!$AE20&gt;47,Sheet1!$AF20&gt;47),Sheet1!AC20,0)</f>
        <v>0</v>
      </c>
      <c r="D23">
        <f>IF(OR(Sheet1!$AB20&gt;47,Sheet1!$AC20&gt;47,Sheet1!$AD20&gt;47,Sheet1!$AE20&gt;47,Sheet1!$AF20&gt;47),Sheet1!AD20,0)</f>
        <v>0</v>
      </c>
      <c r="E23">
        <f>IF(OR(Sheet1!$AB20&gt;47,Sheet1!$AC20&gt;47,Sheet1!$AD20&gt;47,Sheet1!$AE20&gt;47,Sheet1!$AF20&gt;47),Sheet1!AE20,0)</f>
        <v>0</v>
      </c>
      <c r="F23">
        <f>IF(OR(Sheet1!$AB20&gt;47,Sheet1!$AC20&gt;47,Sheet1!$AD20&gt;47,Sheet1!$AE20&gt;47,Sheet1!$AF20&gt;47),Sheet1!AF20,0)</f>
        <v>0</v>
      </c>
      <c r="I23">
        <f>IF(AND(SUM(B23:F23)&gt;0,Sheet1!P20&gt;1),1,0)</f>
        <v>0</v>
      </c>
      <c r="J23">
        <f>IF(AND(SUM(B23:F23)&gt;0,Sheet1!P20&lt;1),1,0)</f>
        <v>0</v>
      </c>
    </row>
    <row r="24" spans="1:10" x14ac:dyDescent="0.2">
      <c r="A24">
        <v>19</v>
      </c>
      <c r="B24">
        <f>IF(OR(Sheet1!$AB21&gt;47,Sheet1!$AC21&gt;47,Sheet1!$AD21&gt;47,Sheet1!$AE21&gt;47,Sheet1!$AF21&gt;47),Sheet1!AB21,0)</f>
        <v>0</v>
      </c>
      <c r="C24">
        <f>IF(OR(Sheet1!$AB21&gt;47,Sheet1!$AC21&gt;47,Sheet1!$AD21&gt;47,Sheet1!$AE21&gt;47,Sheet1!$AF21&gt;47),Sheet1!AC21,0)</f>
        <v>0</v>
      </c>
      <c r="D24">
        <f>IF(OR(Sheet1!$AB21&gt;47,Sheet1!$AC21&gt;47,Sheet1!$AD21&gt;47,Sheet1!$AE21&gt;47,Sheet1!$AF21&gt;47),Sheet1!AD21,0)</f>
        <v>0</v>
      </c>
      <c r="E24">
        <f>IF(OR(Sheet1!$AB21&gt;47,Sheet1!$AC21&gt;47,Sheet1!$AD21&gt;47,Sheet1!$AE21&gt;47,Sheet1!$AF21&gt;47),Sheet1!AE21,0)</f>
        <v>0</v>
      </c>
      <c r="F24">
        <f>IF(OR(Sheet1!$AB21&gt;47,Sheet1!$AC21&gt;47,Sheet1!$AD21&gt;47,Sheet1!$AE21&gt;47,Sheet1!$AF21&gt;47),Sheet1!AF21,0)</f>
        <v>0</v>
      </c>
      <c r="I24">
        <f>IF(AND(SUM(B24:F24)&gt;0,Sheet1!P21&gt;1),1,0)</f>
        <v>0</v>
      </c>
      <c r="J24">
        <f>IF(AND(SUM(B24:F24)&gt;0,Sheet1!P21&lt;1),1,0)</f>
        <v>0</v>
      </c>
    </row>
    <row r="25" spans="1:10" x14ac:dyDescent="0.2">
      <c r="A25">
        <v>20</v>
      </c>
      <c r="B25">
        <f>IF(OR(Sheet1!$AB22&gt;47,Sheet1!$AC22&gt;47,Sheet1!$AD22&gt;47,Sheet1!$AE22&gt;47,Sheet1!$AF22&gt;47),Sheet1!AB22,0)</f>
        <v>0</v>
      </c>
      <c r="C25">
        <f>IF(OR(Sheet1!$AB22&gt;47,Sheet1!$AC22&gt;47,Sheet1!$AD22&gt;47,Sheet1!$AE22&gt;47,Sheet1!$AF22&gt;47),Sheet1!AC22,0)</f>
        <v>0</v>
      </c>
      <c r="D25">
        <f>IF(OR(Sheet1!$AB22&gt;47,Sheet1!$AC22&gt;47,Sheet1!$AD22&gt;47,Sheet1!$AE22&gt;47,Sheet1!$AF22&gt;47),Sheet1!AD22,0)</f>
        <v>0</v>
      </c>
      <c r="E25">
        <f>IF(OR(Sheet1!$AB22&gt;47,Sheet1!$AC22&gt;47,Sheet1!$AD22&gt;47,Sheet1!$AE22&gt;47,Sheet1!$AF22&gt;47),Sheet1!AE22,0)</f>
        <v>0</v>
      </c>
      <c r="F25">
        <f>IF(OR(Sheet1!$AB22&gt;47,Sheet1!$AC22&gt;47,Sheet1!$AD22&gt;47,Sheet1!$AE22&gt;47,Sheet1!$AF22&gt;47),Sheet1!AF22,0)</f>
        <v>0</v>
      </c>
      <c r="I25" t="e">
        <f>IF(AND(SUM(B25:F25)&gt;0,Sheet1!P22&gt;1),1,0)</f>
        <v>#DIV/0!</v>
      </c>
      <c r="J25" t="e">
        <f>IF(AND(SUM(B25:F25)&gt;0,Sheet1!P22&lt;1),1,0)</f>
        <v>#DIV/0!</v>
      </c>
    </row>
    <row r="26" spans="1:10" x14ac:dyDescent="0.2">
      <c r="A26">
        <v>21</v>
      </c>
      <c r="B26">
        <f>IF(OR(Sheet1!$AB23&gt;47,Sheet1!$AC23&gt;47,Sheet1!$AD23&gt;47,Sheet1!$AE23&gt;47,Sheet1!$AF23&gt;47),Sheet1!AB23,0)</f>
        <v>0</v>
      </c>
      <c r="C26">
        <f>IF(OR(Sheet1!$AB23&gt;47,Sheet1!$AC23&gt;47,Sheet1!$AD23&gt;47,Sheet1!$AE23&gt;47,Sheet1!$AF23&gt;47),Sheet1!AC23,0)</f>
        <v>0</v>
      </c>
      <c r="D26">
        <f>IF(OR(Sheet1!$AB23&gt;47,Sheet1!$AC23&gt;47,Sheet1!$AD23&gt;47,Sheet1!$AE23&gt;47,Sheet1!$AF23&gt;47),Sheet1!AD23,0)</f>
        <v>0</v>
      </c>
      <c r="E26">
        <f>IF(OR(Sheet1!$AB23&gt;47,Sheet1!$AC23&gt;47,Sheet1!$AD23&gt;47,Sheet1!$AE23&gt;47,Sheet1!$AF23&gt;47),Sheet1!AE23,0)</f>
        <v>0</v>
      </c>
      <c r="F26">
        <f>IF(OR(Sheet1!$AB23&gt;47,Sheet1!$AC23&gt;47,Sheet1!$AD23&gt;47,Sheet1!$AE23&gt;47,Sheet1!$AF23&gt;47),Sheet1!AF23,0)</f>
        <v>0</v>
      </c>
      <c r="I26">
        <f>IF(AND(SUM(B26:F26)&gt;0,Sheet1!P23&gt;1),1,0)</f>
        <v>0</v>
      </c>
      <c r="J26">
        <f>IF(AND(SUM(B26:F26)&gt;0,Sheet1!P23&lt;1),1,0)</f>
        <v>0</v>
      </c>
    </row>
    <row r="27" spans="1:10" x14ac:dyDescent="0.2">
      <c r="A27">
        <v>22</v>
      </c>
      <c r="B27">
        <f>IF(OR(Sheet1!$AB24&gt;47,Sheet1!$AC24&gt;47,Sheet1!$AD24&gt;47,Sheet1!$AE24&gt;47,Sheet1!$AF24&gt;47),Sheet1!AB24,0)</f>
        <v>0</v>
      </c>
      <c r="C27">
        <f>IF(OR(Sheet1!$AB24&gt;47,Sheet1!$AC24&gt;47,Sheet1!$AD24&gt;47,Sheet1!$AE24&gt;47,Sheet1!$AF24&gt;47),Sheet1!AC24,0)</f>
        <v>0</v>
      </c>
      <c r="D27">
        <f>IF(OR(Sheet1!$AB24&gt;47,Sheet1!$AC24&gt;47,Sheet1!$AD24&gt;47,Sheet1!$AE24&gt;47,Sheet1!$AF24&gt;47),Sheet1!AD24,0)</f>
        <v>0</v>
      </c>
      <c r="E27">
        <f>IF(OR(Sheet1!$AB24&gt;47,Sheet1!$AC24&gt;47,Sheet1!$AD24&gt;47,Sheet1!$AE24&gt;47,Sheet1!$AF24&gt;47),Sheet1!AE24,0)</f>
        <v>0</v>
      </c>
      <c r="F27">
        <f>IF(OR(Sheet1!$AB24&gt;47,Sheet1!$AC24&gt;47,Sheet1!$AD24&gt;47,Sheet1!$AE24&gt;47,Sheet1!$AF24&gt;47),Sheet1!AF24,0)</f>
        <v>0</v>
      </c>
      <c r="I27">
        <f>IF(AND(SUM(B27:F27)&gt;0,Sheet1!P24&gt;1),1,0)</f>
        <v>0</v>
      </c>
      <c r="J27">
        <f>IF(AND(SUM(B27:F27)&gt;0,Sheet1!P24&lt;1),1,0)</f>
        <v>0</v>
      </c>
    </row>
    <row r="28" spans="1:10" x14ac:dyDescent="0.2">
      <c r="A28">
        <v>23</v>
      </c>
      <c r="B28">
        <f>IF(OR(Sheet1!$AB25&gt;47,Sheet1!$AC25&gt;47,Sheet1!$AD25&gt;47,Sheet1!$AE25&gt;47,Sheet1!$AF25&gt;47),Sheet1!AB25,0)</f>
        <v>0</v>
      </c>
      <c r="C28">
        <f>IF(OR(Sheet1!$AB25&gt;47,Sheet1!$AC25&gt;47,Sheet1!$AD25&gt;47,Sheet1!$AE25&gt;47,Sheet1!$AF25&gt;47),Sheet1!AC25,0)</f>
        <v>0</v>
      </c>
      <c r="D28">
        <f>IF(OR(Sheet1!$AB25&gt;47,Sheet1!$AC25&gt;47,Sheet1!$AD25&gt;47,Sheet1!$AE25&gt;47,Sheet1!$AF25&gt;47),Sheet1!AD25,0)</f>
        <v>0</v>
      </c>
      <c r="E28">
        <f>IF(OR(Sheet1!$AB25&gt;47,Sheet1!$AC25&gt;47,Sheet1!$AD25&gt;47,Sheet1!$AE25&gt;47,Sheet1!$AF25&gt;47),Sheet1!AE25,0)</f>
        <v>0</v>
      </c>
      <c r="F28">
        <f>IF(OR(Sheet1!$AB25&gt;47,Sheet1!$AC25&gt;47,Sheet1!$AD25&gt;47,Sheet1!$AE25&gt;47,Sheet1!$AF25&gt;47),Sheet1!AF25,0)</f>
        <v>0</v>
      </c>
      <c r="I28">
        <f>IF(AND(SUM(B28:F28)&gt;0,Sheet1!P25&gt;1),1,0)</f>
        <v>0</v>
      </c>
      <c r="J28">
        <f>IF(AND(SUM(B28:F28)&gt;0,Sheet1!P25&lt;1),1,0)</f>
        <v>0</v>
      </c>
    </row>
    <row r="29" spans="1:10" x14ac:dyDescent="0.2">
      <c r="A29">
        <v>24</v>
      </c>
      <c r="B29">
        <f>IF(OR(Sheet1!$AB26&gt;47,Sheet1!$AC26&gt;47,Sheet1!$AD26&gt;47,Sheet1!$AE26&gt;47,Sheet1!$AF26&gt;47),Sheet1!AB26,0)</f>
        <v>0</v>
      </c>
      <c r="C29">
        <f>IF(OR(Sheet1!$AB26&gt;47,Sheet1!$AC26&gt;47,Sheet1!$AD26&gt;47,Sheet1!$AE26&gt;47,Sheet1!$AF26&gt;47),Sheet1!AC26,0)</f>
        <v>0</v>
      </c>
      <c r="D29">
        <f>IF(OR(Sheet1!$AB26&gt;47,Sheet1!$AC26&gt;47,Sheet1!$AD26&gt;47,Sheet1!$AE26&gt;47,Sheet1!$AF26&gt;47),Sheet1!AD26,0)</f>
        <v>0</v>
      </c>
      <c r="E29">
        <f>IF(OR(Sheet1!$AB26&gt;47,Sheet1!$AC26&gt;47,Sheet1!$AD26&gt;47,Sheet1!$AE26&gt;47,Sheet1!$AF26&gt;47),Sheet1!AE26,0)</f>
        <v>0</v>
      </c>
      <c r="F29">
        <f>IF(OR(Sheet1!$AB26&gt;47,Sheet1!$AC26&gt;47,Sheet1!$AD26&gt;47,Sheet1!$AE26&gt;47,Sheet1!$AF26&gt;47),Sheet1!AF26,0)</f>
        <v>0</v>
      </c>
      <c r="I29">
        <f>IF(AND(SUM(B29:F29)&gt;0,Sheet1!P26&gt;1),1,0)</f>
        <v>0</v>
      </c>
      <c r="J29">
        <f>IF(AND(SUM(B29:F29)&gt;0,Sheet1!P26&lt;1),1,0)</f>
        <v>0</v>
      </c>
    </row>
    <row r="30" spans="1:10" x14ac:dyDescent="0.2">
      <c r="A30">
        <v>25</v>
      </c>
      <c r="B30">
        <f>IF(OR(Sheet1!$AB27&gt;47,Sheet1!$AC27&gt;47,Sheet1!$AD27&gt;47,Sheet1!$AE27&gt;47,Sheet1!$AF27&gt;47),Sheet1!AB27,0)</f>
        <v>24</v>
      </c>
      <c r="C30">
        <f>IF(OR(Sheet1!$AB27&gt;47,Sheet1!$AC27&gt;47,Sheet1!$AD27&gt;47,Sheet1!$AE27&gt;47,Sheet1!$AF27&gt;47),Sheet1!AC27,0)</f>
        <v>704</v>
      </c>
      <c r="D30">
        <f>IF(OR(Sheet1!$AB27&gt;47,Sheet1!$AC27&gt;47,Sheet1!$AD27&gt;47,Sheet1!$AE27&gt;47,Sheet1!$AF27&gt;47),Sheet1!AD27,0)</f>
        <v>50</v>
      </c>
      <c r="E30">
        <f>IF(OR(Sheet1!$AB27&gt;47,Sheet1!$AC27&gt;47,Sheet1!$AD27&gt;47,Sheet1!$AE27&gt;47,Sheet1!$AF27&gt;47),Sheet1!AE27,0)</f>
        <v>3</v>
      </c>
      <c r="F30">
        <f>IF(OR(Sheet1!$AB27&gt;47,Sheet1!$AC27&gt;47,Sheet1!$AD27&gt;47,Sheet1!$AE27&gt;47,Sheet1!$AF27&gt;47),Sheet1!AF27,0)</f>
        <v>0</v>
      </c>
      <c r="I30">
        <f>IF(AND(SUM(B30:F30)&gt;0,Sheet1!P27&gt;1),1,0)</f>
        <v>0</v>
      </c>
      <c r="J30">
        <f>IF(AND(SUM(B30:F30)&gt;0,Sheet1!P27&lt;1),1,0)</f>
        <v>1</v>
      </c>
    </row>
    <row r="31" spans="1:10" x14ac:dyDescent="0.2">
      <c r="A31">
        <v>26</v>
      </c>
      <c r="B31">
        <f>IF(OR(Sheet1!$AB28&gt;47,Sheet1!$AC28&gt;47,Sheet1!$AD28&gt;47,Sheet1!$AE28&gt;47,Sheet1!$AF28&gt;47),Sheet1!AB28,0)</f>
        <v>4825</v>
      </c>
      <c r="C31">
        <f>IF(OR(Sheet1!$AB28&gt;47,Sheet1!$AC28&gt;47,Sheet1!$AD28&gt;47,Sheet1!$AE28&gt;47,Sheet1!$AF28&gt;47),Sheet1!AC28,0)</f>
        <v>1727</v>
      </c>
      <c r="D31">
        <f>IF(OR(Sheet1!$AB28&gt;47,Sheet1!$AC28&gt;47,Sheet1!$AD28&gt;47,Sheet1!$AE28&gt;47,Sheet1!$AF28&gt;47),Sheet1!AD28,0)</f>
        <v>718</v>
      </c>
      <c r="E31">
        <f>IF(OR(Sheet1!$AB28&gt;47,Sheet1!$AC28&gt;47,Sheet1!$AD28&gt;47,Sheet1!$AE28&gt;47,Sheet1!$AF28&gt;47),Sheet1!AE28,0)</f>
        <v>238</v>
      </c>
      <c r="F31">
        <f>IF(OR(Sheet1!$AB28&gt;47,Sheet1!$AC28&gt;47,Sheet1!$AD28&gt;47,Sheet1!$AE28&gt;47,Sheet1!$AF28&gt;47),Sheet1!AF28,0)</f>
        <v>3</v>
      </c>
      <c r="I31">
        <f>IF(AND(SUM(B31:F31)&gt;0,Sheet1!P28&gt;1),1,0)</f>
        <v>1</v>
      </c>
      <c r="J31">
        <f>IF(AND(SUM(B31:F31)&gt;0,Sheet1!P28&lt;1),1,0)</f>
        <v>0</v>
      </c>
    </row>
    <row r="32" spans="1:10" x14ac:dyDescent="0.2">
      <c r="A32">
        <v>27</v>
      </c>
      <c r="B32">
        <f>IF(OR(Sheet1!$AB29&gt;47,Sheet1!$AC29&gt;47,Sheet1!$AD29&gt;47,Sheet1!$AE29&gt;47,Sheet1!$AF29&gt;47),Sheet1!AB29,0)</f>
        <v>0</v>
      </c>
      <c r="C32">
        <f>IF(OR(Sheet1!$AB29&gt;47,Sheet1!$AC29&gt;47,Sheet1!$AD29&gt;47,Sheet1!$AE29&gt;47,Sheet1!$AF29&gt;47),Sheet1!AC29,0)</f>
        <v>0</v>
      </c>
      <c r="D32">
        <f>IF(OR(Sheet1!$AB29&gt;47,Sheet1!$AC29&gt;47,Sheet1!$AD29&gt;47,Sheet1!$AE29&gt;47,Sheet1!$AF29&gt;47),Sheet1!AD29,0)</f>
        <v>0</v>
      </c>
      <c r="E32">
        <f>IF(OR(Sheet1!$AB29&gt;47,Sheet1!$AC29&gt;47,Sheet1!$AD29&gt;47,Sheet1!$AE29&gt;47,Sheet1!$AF29&gt;47),Sheet1!AE29,0)</f>
        <v>0</v>
      </c>
      <c r="F32">
        <f>IF(OR(Sheet1!$AB29&gt;47,Sheet1!$AC29&gt;47,Sheet1!$AD29&gt;47,Sheet1!$AE29&gt;47,Sheet1!$AF29&gt;47),Sheet1!AF29,0)</f>
        <v>0</v>
      </c>
      <c r="I32">
        <f>IF(AND(SUM(B32:F32)&gt;0,Sheet1!P29&gt;1),1,0)</f>
        <v>0</v>
      </c>
      <c r="J32">
        <f>IF(AND(SUM(B32:F32)&gt;0,Sheet1!P29&lt;1),1,0)</f>
        <v>0</v>
      </c>
    </row>
    <row r="33" spans="1:10" x14ac:dyDescent="0.2">
      <c r="A33">
        <v>28</v>
      </c>
      <c r="B33">
        <f>IF(OR(Sheet1!$AB30&gt;47,Sheet1!$AC30&gt;47,Sheet1!$AD30&gt;47,Sheet1!$AE30&gt;47,Sheet1!$AF30&gt;47),Sheet1!AB30,0)</f>
        <v>0</v>
      </c>
      <c r="C33">
        <f>IF(OR(Sheet1!$AB30&gt;47,Sheet1!$AC30&gt;47,Sheet1!$AD30&gt;47,Sheet1!$AE30&gt;47,Sheet1!$AF30&gt;47),Sheet1!AC30,0)</f>
        <v>0</v>
      </c>
      <c r="D33">
        <f>IF(OR(Sheet1!$AB30&gt;47,Sheet1!$AC30&gt;47,Sheet1!$AD30&gt;47,Sheet1!$AE30&gt;47,Sheet1!$AF30&gt;47),Sheet1!AD30,0)</f>
        <v>0</v>
      </c>
      <c r="E33">
        <f>IF(OR(Sheet1!$AB30&gt;47,Sheet1!$AC30&gt;47,Sheet1!$AD30&gt;47,Sheet1!$AE30&gt;47,Sheet1!$AF30&gt;47),Sheet1!AE30,0)</f>
        <v>0</v>
      </c>
      <c r="F33">
        <f>IF(OR(Sheet1!$AB30&gt;47,Sheet1!$AC30&gt;47,Sheet1!$AD30&gt;47,Sheet1!$AE30&gt;47,Sheet1!$AF30&gt;47),Sheet1!AF30,0)</f>
        <v>0</v>
      </c>
      <c r="I33">
        <f>IF(AND(SUM(B33:F33)&gt;0,Sheet1!P30&gt;1),1,0)</f>
        <v>0</v>
      </c>
      <c r="J33">
        <f>IF(AND(SUM(B33:F33)&gt;0,Sheet1!P30&lt;1),1,0)</f>
        <v>0</v>
      </c>
    </row>
    <row r="34" spans="1:10" x14ac:dyDescent="0.2">
      <c r="A34">
        <v>29</v>
      </c>
      <c r="B34">
        <f>IF(OR(Sheet1!$AB31&gt;47,Sheet1!$AC31&gt;47,Sheet1!$AD31&gt;47,Sheet1!$AE31&gt;47,Sheet1!$AF31&gt;47),Sheet1!AB31,0)</f>
        <v>0</v>
      </c>
      <c r="C34">
        <f>IF(OR(Sheet1!$AB31&gt;47,Sheet1!$AC31&gt;47,Sheet1!$AD31&gt;47,Sheet1!$AE31&gt;47,Sheet1!$AF31&gt;47),Sheet1!AC31,0)</f>
        <v>0</v>
      </c>
      <c r="D34">
        <f>IF(OR(Sheet1!$AB31&gt;47,Sheet1!$AC31&gt;47,Sheet1!$AD31&gt;47,Sheet1!$AE31&gt;47,Sheet1!$AF31&gt;47),Sheet1!AD31,0)</f>
        <v>0</v>
      </c>
      <c r="E34">
        <f>IF(OR(Sheet1!$AB31&gt;47,Sheet1!$AC31&gt;47,Sheet1!$AD31&gt;47,Sheet1!$AE31&gt;47,Sheet1!$AF31&gt;47),Sheet1!AE31,0)</f>
        <v>0</v>
      </c>
      <c r="F34">
        <f>IF(OR(Sheet1!$AB31&gt;47,Sheet1!$AC31&gt;47,Sheet1!$AD31&gt;47,Sheet1!$AE31&gt;47,Sheet1!$AF31&gt;47),Sheet1!AF31,0)</f>
        <v>0</v>
      </c>
      <c r="I34">
        <f>IF(AND(SUM(B34:F34)&gt;0,Sheet1!P31&gt;1),1,0)</f>
        <v>0</v>
      </c>
      <c r="J34">
        <f>IF(AND(SUM(B34:F34)&gt;0,Sheet1!P31&lt;1),1,0)</f>
        <v>0</v>
      </c>
    </row>
    <row r="35" spans="1:10" x14ac:dyDescent="0.2">
      <c r="A35">
        <v>30</v>
      </c>
      <c r="B35">
        <f>IF(OR(Sheet1!$AB32&gt;47,Sheet1!$AC32&gt;47,Sheet1!$AD32&gt;47,Sheet1!$AE32&gt;47,Sheet1!$AF32&gt;47),Sheet1!AB32,0)</f>
        <v>0</v>
      </c>
      <c r="C35">
        <f>IF(OR(Sheet1!$AB32&gt;47,Sheet1!$AC32&gt;47,Sheet1!$AD32&gt;47,Sheet1!$AE32&gt;47,Sheet1!$AF32&gt;47),Sheet1!AC32,0)</f>
        <v>0</v>
      </c>
      <c r="D35">
        <f>IF(OR(Sheet1!$AB32&gt;47,Sheet1!$AC32&gt;47,Sheet1!$AD32&gt;47,Sheet1!$AE32&gt;47,Sheet1!$AF32&gt;47),Sheet1!AD32,0)</f>
        <v>0</v>
      </c>
      <c r="E35">
        <f>IF(OR(Sheet1!$AB32&gt;47,Sheet1!$AC32&gt;47,Sheet1!$AD32&gt;47,Sheet1!$AE32&gt;47,Sheet1!$AF32&gt;47),Sheet1!AE32,0)</f>
        <v>0</v>
      </c>
      <c r="F35">
        <f>IF(OR(Sheet1!$AB32&gt;47,Sheet1!$AC32&gt;47,Sheet1!$AD32&gt;47,Sheet1!$AE32&gt;47,Sheet1!$AF32&gt;47),Sheet1!AF32,0)</f>
        <v>0</v>
      </c>
      <c r="I35">
        <f>IF(AND(SUM(B35:F35)&gt;0,Sheet1!P32&gt;1),1,0)</f>
        <v>0</v>
      </c>
      <c r="J35">
        <f>IF(AND(SUM(B35:F35)&gt;0,Sheet1!P32&lt;1),1,0)</f>
        <v>0</v>
      </c>
    </row>
    <row r="36" spans="1:10" x14ac:dyDescent="0.2">
      <c r="A36">
        <v>31</v>
      </c>
      <c r="B36">
        <f>IF(OR(Sheet1!$AB33&gt;47,Sheet1!$AC33&gt;47,Sheet1!$AD33&gt;47,Sheet1!$AE33&gt;47,Sheet1!$AF33&gt;47),Sheet1!AB33,0)</f>
        <v>0</v>
      </c>
      <c r="C36">
        <f>IF(OR(Sheet1!$AB33&gt;47,Sheet1!$AC33&gt;47,Sheet1!$AD33&gt;47,Sheet1!$AE33&gt;47,Sheet1!$AF33&gt;47),Sheet1!AC33,0)</f>
        <v>0</v>
      </c>
      <c r="D36">
        <f>IF(OR(Sheet1!$AB33&gt;47,Sheet1!$AC33&gt;47,Sheet1!$AD33&gt;47,Sheet1!$AE33&gt;47,Sheet1!$AF33&gt;47),Sheet1!AD33,0)</f>
        <v>0</v>
      </c>
      <c r="E36">
        <f>IF(OR(Sheet1!$AB33&gt;47,Sheet1!$AC33&gt;47,Sheet1!$AD33&gt;47,Sheet1!$AE33&gt;47,Sheet1!$AF33&gt;47),Sheet1!AE33,0)</f>
        <v>0</v>
      </c>
      <c r="F36">
        <f>IF(OR(Sheet1!$AB33&gt;47,Sheet1!$AC33&gt;47,Sheet1!$AD33&gt;47,Sheet1!$AE33&gt;47,Sheet1!$AF33&gt;47),Sheet1!AF33,0)</f>
        <v>0</v>
      </c>
      <c r="I36">
        <f>IF(AND(SUM(B36:F36)&gt;0,Sheet1!P33&gt;1),1,0)</f>
        <v>0</v>
      </c>
      <c r="J36">
        <f>IF(AND(SUM(B36:F36)&gt;0,Sheet1!P33&lt;1),1,0)</f>
        <v>0</v>
      </c>
    </row>
    <row r="37" spans="1:10" x14ac:dyDescent="0.2">
      <c r="A37">
        <v>32</v>
      </c>
      <c r="B37">
        <f>IF(OR(Sheet1!$AB34&gt;47,Sheet1!$AC34&gt;47,Sheet1!$AD34&gt;47,Sheet1!$AE34&gt;47,Sheet1!$AF34&gt;47),Sheet1!AB34,0)</f>
        <v>0</v>
      </c>
      <c r="C37">
        <f>IF(OR(Sheet1!$AB34&gt;47,Sheet1!$AC34&gt;47,Sheet1!$AD34&gt;47,Sheet1!$AE34&gt;47,Sheet1!$AF34&gt;47),Sheet1!AC34,0)</f>
        <v>0</v>
      </c>
      <c r="D37">
        <f>IF(OR(Sheet1!$AB34&gt;47,Sheet1!$AC34&gt;47,Sheet1!$AD34&gt;47,Sheet1!$AE34&gt;47,Sheet1!$AF34&gt;47),Sheet1!AD34,0)</f>
        <v>0</v>
      </c>
      <c r="E37">
        <f>IF(OR(Sheet1!$AB34&gt;47,Sheet1!$AC34&gt;47,Sheet1!$AD34&gt;47,Sheet1!$AE34&gt;47,Sheet1!$AF34&gt;47),Sheet1!AE34,0)</f>
        <v>0</v>
      </c>
      <c r="F37">
        <f>IF(OR(Sheet1!$AB34&gt;47,Sheet1!$AC34&gt;47,Sheet1!$AD34&gt;47,Sheet1!$AE34&gt;47,Sheet1!$AF34&gt;47),Sheet1!AF34,0)</f>
        <v>0</v>
      </c>
      <c r="I37">
        <f>IF(AND(SUM(B37:F37)&gt;0,Sheet1!P34&gt;1),1,0)</f>
        <v>0</v>
      </c>
      <c r="J37">
        <f>IF(AND(SUM(B37:F37)&gt;0,Sheet1!P34&lt;1),1,0)</f>
        <v>0</v>
      </c>
    </row>
    <row r="38" spans="1:10" x14ac:dyDescent="0.2">
      <c r="A38">
        <v>33</v>
      </c>
      <c r="B38">
        <f>IF(OR(Sheet1!$AB35&gt;47,Sheet1!$AC35&gt;47,Sheet1!$AD35&gt;47,Sheet1!$AE35&gt;47,Sheet1!$AF35&gt;47),Sheet1!AB35,0)</f>
        <v>0</v>
      </c>
      <c r="C38">
        <f>IF(OR(Sheet1!$AB35&gt;47,Sheet1!$AC35&gt;47,Sheet1!$AD35&gt;47,Sheet1!$AE35&gt;47,Sheet1!$AF35&gt;47),Sheet1!AC35,0)</f>
        <v>0</v>
      </c>
      <c r="D38">
        <f>IF(OR(Sheet1!$AB35&gt;47,Sheet1!$AC35&gt;47,Sheet1!$AD35&gt;47,Sheet1!$AE35&gt;47,Sheet1!$AF35&gt;47),Sheet1!AD35,0)</f>
        <v>0</v>
      </c>
      <c r="E38">
        <f>IF(OR(Sheet1!$AB35&gt;47,Sheet1!$AC35&gt;47,Sheet1!$AD35&gt;47,Sheet1!$AE35&gt;47,Sheet1!$AF35&gt;47),Sheet1!AE35,0)</f>
        <v>0</v>
      </c>
      <c r="F38">
        <f>IF(OR(Sheet1!$AB35&gt;47,Sheet1!$AC35&gt;47,Sheet1!$AD35&gt;47,Sheet1!$AE35&gt;47,Sheet1!$AF35&gt;47),Sheet1!AF35,0)</f>
        <v>0</v>
      </c>
      <c r="I38">
        <f>IF(AND(SUM(B38:F38)&gt;0,Sheet1!P35&gt;1),1,0)</f>
        <v>0</v>
      </c>
      <c r="J38">
        <f>IF(AND(SUM(B38:F38)&gt;0,Sheet1!P35&lt;1),1,0)</f>
        <v>0</v>
      </c>
    </row>
    <row r="39" spans="1:10" x14ac:dyDescent="0.2">
      <c r="A39">
        <v>34</v>
      </c>
      <c r="B39">
        <f>IF(OR(Sheet1!$AB36&gt;47,Sheet1!$AC36&gt;47,Sheet1!$AD36&gt;47,Sheet1!$AE36&gt;47,Sheet1!$AF36&gt;47),Sheet1!AB36,0)</f>
        <v>0</v>
      </c>
      <c r="C39">
        <f>IF(OR(Sheet1!$AB36&gt;47,Sheet1!$AC36&gt;47,Sheet1!$AD36&gt;47,Sheet1!$AE36&gt;47,Sheet1!$AF36&gt;47),Sheet1!AC36,0)</f>
        <v>0</v>
      </c>
      <c r="D39">
        <f>IF(OR(Sheet1!$AB36&gt;47,Sheet1!$AC36&gt;47,Sheet1!$AD36&gt;47,Sheet1!$AE36&gt;47,Sheet1!$AF36&gt;47),Sheet1!AD36,0)</f>
        <v>0</v>
      </c>
      <c r="E39">
        <f>IF(OR(Sheet1!$AB36&gt;47,Sheet1!$AC36&gt;47,Sheet1!$AD36&gt;47,Sheet1!$AE36&gt;47,Sheet1!$AF36&gt;47),Sheet1!AE36,0)</f>
        <v>0</v>
      </c>
      <c r="F39">
        <f>IF(OR(Sheet1!$AB36&gt;47,Sheet1!$AC36&gt;47,Sheet1!$AD36&gt;47,Sheet1!$AE36&gt;47,Sheet1!$AF36&gt;47),Sheet1!AF36,0)</f>
        <v>0</v>
      </c>
      <c r="I39">
        <f>IF(AND(SUM(B39:F39)&gt;0,Sheet1!P36&gt;1),1,0)</f>
        <v>0</v>
      </c>
      <c r="J39">
        <f>IF(AND(SUM(B39:F39)&gt;0,Sheet1!P36&lt;1),1,0)</f>
        <v>0</v>
      </c>
    </row>
    <row r="40" spans="1:10" x14ac:dyDescent="0.2">
      <c r="A40">
        <v>35</v>
      </c>
      <c r="B40">
        <f>IF(OR(Sheet1!$AB37&gt;47,Sheet1!$AC37&gt;47,Sheet1!$AD37&gt;47,Sheet1!$AE37&gt;47,Sheet1!$AF37&gt;47),Sheet1!AB37,0)</f>
        <v>0</v>
      </c>
      <c r="C40">
        <f>IF(OR(Sheet1!$AB37&gt;47,Sheet1!$AC37&gt;47,Sheet1!$AD37&gt;47,Sheet1!$AE37&gt;47,Sheet1!$AF37&gt;47),Sheet1!AC37,0)</f>
        <v>0</v>
      </c>
      <c r="D40">
        <f>IF(OR(Sheet1!$AB37&gt;47,Sheet1!$AC37&gt;47,Sheet1!$AD37&gt;47,Sheet1!$AE37&gt;47,Sheet1!$AF37&gt;47),Sheet1!AD37,0)</f>
        <v>0</v>
      </c>
      <c r="E40">
        <f>IF(OR(Sheet1!$AB37&gt;47,Sheet1!$AC37&gt;47,Sheet1!$AD37&gt;47,Sheet1!$AE37&gt;47,Sheet1!$AF37&gt;47),Sheet1!AE37,0)</f>
        <v>0</v>
      </c>
      <c r="F40">
        <f>IF(OR(Sheet1!$AB37&gt;47,Sheet1!$AC37&gt;47,Sheet1!$AD37&gt;47,Sheet1!$AE37&gt;47,Sheet1!$AF37&gt;47),Sheet1!AF37,0)</f>
        <v>0</v>
      </c>
      <c r="I40">
        <f>IF(AND(SUM(B40:F40)&gt;0,Sheet1!P37&gt;1),1,0)</f>
        <v>0</v>
      </c>
      <c r="J40">
        <f>IF(AND(SUM(B40:F40)&gt;0,Sheet1!P37&lt;1),1,0)</f>
        <v>0</v>
      </c>
    </row>
    <row r="41" spans="1:10" x14ac:dyDescent="0.2">
      <c r="A41">
        <v>36</v>
      </c>
      <c r="B41">
        <f>IF(OR(Sheet1!$AB38&gt;47,Sheet1!$AC38&gt;47,Sheet1!$AD38&gt;47,Sheet1!$AE38&gt;47,Sheet1!$AF38&gt;47),Sheet1!AB38,0)</f>
        <v>0</v>
      </c>
      <c r="C41">
        <f>IF(OR(Sheet1!$AB38&gt;47,Sheet1!$AC38&gt;47,Sheet1!$AD38&gt;47,Sheet1!$AE38&gt;47,Sheet1!$AF38&gt;47),Sheet1!AC38,0)</f>
        <v>0</v>
      </c>
      <c r="D41">
        <f>IF(OR(Sheet1!$AB38&gt;47,Sheet1!$AC38&gt;47,Sheet1!$AD38&gt;47,Sheet1!$AE38&gt;47,Sheet1!$AF38&gt;47),Sheet1!AD38,0)</f>
        <v>0</v>
      </c>
      <c r="E41">
        <f>IF(OR(Sheet1!$AB38&gt;47,Sheet1!$AC38&gt;47,Sheet1!$AD38&gt;47,Sheet1!$AE38&gt;47,Sheet1!$AF38&gt;47),Sheet1!AE38,0)</f>
        <v>0</v>
      </c>
      <c r="F41">
        <f>IF(OR(Sheet1!$AB38&gt;47,Sheet1!$AC38&gt;47,Sheet1!$AD38&gt;47,Sheet1!$AE38&gt;47,Sheet1!$AF38&gt;47),Sheet1!AF38,0)</f>
        <v>0</v>
      </c>
      <c r="I41">
        <f>IF(AND(SUM(B41:F41)&gt;0,Sheet1!P38&gt;1),1,0)</f>
        <v>0</v>
      </c>
      <c r="J41">
        <f>IF(AND(SUM(B41:F41)&gt;0,Sheet1!P38&lt;1),1,0)</f>
        <v>0</v>
      </c>
    </row>
    <row r="42" spans="1:10" x14ac:dyDescent="0.2">
      <c r="A42">
        <v>37</v>
      </c>
      <c r="B42">
        <f>IF(OR(Sheet1!$AB39&gt;47,Sheet1!$AC39&gt;47,Sheet1!$AD39&gt;47,Sheet1!$AE39&gt;47,Sheet1!$AF39&gt;47),Sheet1!AB39,0)</f>
        <v>0</v>
      </c>
      <c r="C42">
        <f>IF(OR(Sheet1!$AB39&gt;47,Sheet1!$AC39&gt;47,Sheet1!$AD39&gt;47,Sheet1!$AE39&gt;47,Sheet1!$AF39&gt;47),Sheet1!AC39,0)</f>
        <v>0</v>
      </c>
      <c r="D42">
        <f>IF(OR(Sheet1!$AB39&gt;47,Sheet1!$AC39&gt;47,Sheet1!$AD39&gt;47,Sheet1!$AE39&gt;47,Sheet1!$AF39&gt;47),Sheet1!AD39,0)</f>
        <v>0</v>
      </c>
      <c r="E42">
        <f>IF(OR(Sheet1!$AB39&gt;47,Sheet1!$AC39&gt;47,Sheet1!$AD39&gt;47,Sheet1!$AE39&gt;47,Sheet1!$AF39&gt;47),Sheet1!AE39,0)</f>
        <v>0</v>
      </c>
      <c r="F42">
        <f>IF(OR(Sheet1!$AB39&gt;47,Sheet1!$AC39&gt;47,Sheet1!$AD39&gt;47,Sheet1!$AE39&gt;47,Sheet1!$AF39&gt;47),Sheet1!AF39,0)</f>
        <v>0</v>
      </c>
      <c r="I42">
        <f>IF(AND(SUM(B42:F42)&gt;0,Sheet1!P39&gt;1),1,0)</f>
        <v>0</v>
      </c>
      <c r="J42">
        <f>IF(AND(SUM(B42:F42)&gt;0,Sheet1!P39&lt;1),1,0)</f>
        <v>0</v>
      </c>
    </row>
    <row r="43" spans="1:10" x14ac:dyDescent="0.2">
      <c r="A43">
        <v>38</v>
      </c>
      <c r="B43">
        <f>IF(OR(Sheet1!$AB40&gt;47,Sheet1!$AC40&gt;47,Sheet1!$AD40&gt;47,Sheet1!$AE40&gt;47,Sheet1!$AF40&gt;47),Sheet1!AB40,0)</f>
        <v>0</v>
      </c>
      <c r="C43">
        <f>IF(OR(Sheet1!$AB40&gt;47,Sheet1!$AC40&gt;47,Sheet1!$AD40&gt;47,Sheet1!$AE40&gt;47,Sheet1!$AF40&gt;47),Sheet1!AC40,0)</f>
        <v>0</v>
      </c>
      <c r="D43">
        <f>IF(OR(Sheet1!$AB40&gt;47,Sheet1!$AC40&gt;47,Sheet1!$AD40&gt;47,Sheet1!$AE40&gt;47,Sheet1!$AF40&gt;47),Sheet1!AD40,0)</f>
        <v>0</v>
      </c>
      <c r="E43">
        <f>IF(OR(Sheet1!$AB40&gt;47,Sheet1!$AC40&gt;47,Sheet1!$AD40&gt;47,Sheet1!$AE40&gt;47,Sheet1!$AF40&gt;47),Sheet1!AE40,0)</f>
        <v>0</v>
      </c>
      <c r="F43">
        <f>IF(OR(Sheet1!$AB40&gt;47,Sheet1!$AC40&gt;47,Sheet1!$AD40&gt;47,Sheet1!$AE40&gt;47,Sheet1!$AF40&gt;47),Sheet1!AF40,0)</f>
        <v>0</v>
      </c>
      <c r="I43">
        <f>IF(AND(SUM(B43:F43)&gt;0,Sheet1!P40&gt;1),1,0)</f>
        <v>0</v>
      </c>
      <c r="J43">
        <f>IF(AND(SUM(B43:F43)&gt;0,Sheet1!P40&lt;1),1,0)</f>
        <v>0</v>
      </c>
    </row>
    <row r="44" spans="1:10" x14ac:dyDescent="0.2">
      <c r="A44">
        <v>39</v>
      </c>
      <c r="B44">
        <f>IF(OR(Sheet1!$AB41&gt;47,Sheet1!$AC41&gt;47,Sheet1!$AD41&gt;47,Sheet1!$AE41&gt;47,Sheet1!$AF41&gt;47),Sheet1!AB41,0)</f>
        <v>0</v>
      </c>
      <c r="C44">
        <f>IF(OR(Sheet1!$AB41&gt;47,Sheet1!$AC41&gt;47,Sheet1!$AD41&gt;47,Sheet1!$AE41&gt;47,Sheet1!$AF41&gt;47),Sheet1!AC41,0)</f>
        <v>0</v>
      </c>
      <c r="D44">
        <f>IF(OR(Sheet1!$AB41&gt;47,Sheet1!$AC41&gt;47,Sheet1!$AD41&gt;47,Sheet1!$AE41&gt;47,Sheet1!$AF41&gt;47),Sheet1!AD41,0)</f>
        <v>0</v>
      </c>
      <c r="E44">
        <f>IF(OR(Sheet1!$AB41&gt;47,Sheet1!$AC41&gt;47,Sheet1!$AD41&gt;47,Sheet1!$AE41&gt;47,Sheet1!$AF41&gt;47),Sheet1!AE41,0)</f>
        <v>0</v>
      </c>
      <c r="F44">
        <f>IF(OR(Sheet1!$AB41&gt;47,Sheet1!$AC41&gt;47,Sheet1!$AD41&gt;47,Sheet1!$AE41&gt;47,Sheet1!$AF41&gt;47),Sheet1!AF41,0)</f>
        <v>0</v>
      </c>
      <c r="I44">
        <f>IF(AND(SUM(B44:F44)&gt;0,Sheet1!P41&gt;1),1,0)</f>
        <v>0</v>
      </c>
      <c r="J44">
        <f>IF(AND(SUM(B44:F44)&gt;0,Sheet1!P41&lt;1),1,0)</f>
        <v>0</v>
      </c>
    </row>
    <row r="45" spans="1:10" x14ac:dyDescent="0.2">
      <c r="A45">
        <v>40</v>
      </c>
      <c r="B45">
        <f>IF(OR(Sheet1!$AB42&gt;47,Sheet1!$AC42&gt;47,Sheet1!$AD42&gt;47,Sheet1!$AE42&gt;47,Sheet1!$AF42&gt;47),Sheet1!AB42,0)</f>
        <v>0</v>
      </c>
      <c r="C45">
        <f>IF(OR(Sheet1!$AB42&gt;47,Sheet1!$AC42&gt;47,Sheet1!$AD42&gt;47,Sheet1!$AE42&gt;47,Sheet1!$AF42&gt;47),Sheet1!AC42,0)</f>
        <v>0</v>
      </c>
      <c r="D45">
        <f>IF(OR(Sheet1!$AB42&gt;47,Sheet1!$AC42&gt;47,Sheet1!$AD42&gt;47,Sheet1!$AE42&gt;47,Sheet1!$AF42&gt;47),Sheet1!AD42,0)</f>
        <v>0</v>
      </c>
      <c r="E45">
        <f>IF(OR(Sheet1!$AB42&gt;47,Sheet1!$AC42&gt;47,Sheet1!$AD42&gt;47,Sheet1!$AE42&gt;47,Sheet1!$AF42&gt;47),Sheet1!AE42,0)</f>
        <v>0</v>
      </c>
      <c r="F45">
        <f>IF(OR(Sheet1!$AB42&gt;47,Sheet1!$AC42&gt;47,Sheet1!$AD42&gt;47,Sheet1!$AE42&gt;47,Sheet1!$AF42&gt;47),Sheet1!AF42,0)</f>
        <v>0</v>
      </c>
      <c r="I45" t="e">
        <f>IF(AND(SUM(B45:F45)&gt;0,Sheet1!P42&gt;1),1,0)</f>
        <v>#DIV/0!</v>
      </c>
      <c r="J45" t="e">
        <f>IF(AND(SUM(B45:F45)&gt;0,Sheet1!P42&lt;1),1,0)</f>
        <v>#DIV/0!</v>
      </c>
    </row>
    <row r="46" spans="1:10" x14ac:dyDescent="0.2">
      <c r="A46">
        <v>41</v>
      </c>
      <c r="B46">
        <f>IF(OR(Sheet1!$AB43&gt;47,Sheet1!$AC43&gt;47,Sheet1!$AD43&gt;47,Sheet1!$AE43&gt;47,Sheet1!$AF43&gt;47),Sheet1!AB43,0)</f>
        <v>0</v>
      </c>
      <c r="C46">
        <f>IF(OR(Sheet1!$AB43&gt;47,Sheet1!$AC43&gt;47,Sheet1!$AD43&gt;47,Sheet1!$AE43&gt;47,Sheet1!$AF43&gt;47),Sheet1!AC43,0)</f>
        <v>0</v>
      </c>
      <c r="D46">
        <f>IF(OR(Sheet1!$AB43&gt;47,Sheet1!$AC43&gt;47,Sheet1!$AD43&gt;47,Sheet1!$AE43&gt;47,Sheet1!$AF43&gt;47),Sheet1!AD43,0)</f>
        <v>0</v>
      </c>
      <c r="E46">
        <f>IF(OR(Sheet1!$AB43&gt;47,Sheet1!$AC43&gt;47,Sheet1!$AD43&gt;47,Sheet1!$AE43&gt;47,Sheet1!$AF43&gt;47),Sheet1!AE43,0)</f>
        <v>0</v>
      </c>
      <c r="F46">
        <f>IF(OR(Sheet1!$AB43&gt;47,Sheet1!$AC43&gt;47,Sheet1!$AD43&gt;47,Sheet1!$AE43&gt;47,Sheet1!$AF43&gt;47),Sheet1!AF43,0)</f>
        <v>0</v>
      </c>
      <c r="I46">
        <f>IF(AND(SUM(B46:F46)&gt;0,Sheet1!P43&gt;1),1,0)</f>
        <v>0</v>
      </c>
      <c r="J46">
        <f>IF(AND(SUM(B46:F46)&gt;0,Sheet1!P43&lt;1),1,0)</f>
        <v>0</v>
      </c>
    </row>
    <row r="47" spans="1:10" x14ac:dyDescent="0.2">
      <c r="A47">
        <v>42</v>
      </c>
      <c r="B47">
        <f>IF(OR(Sheet1!$AB44&gt;47,Sheet1!$AC44&gt;47,Sheet1!$AD44&gt;47,Sheet1!$AE44&gt;47,Sheet1!$AF44&gt;47),Sheet1!AB44,0)</f>
        <v>0</v>
      </c>
      <c r="C47">
        <f>IF(OR(Sheet1!$AB44&gt;47,Sheet1!$AC44&gt;47,Sheet1!$AD44&gt;47,Sheet1!$AE44&gt;47,Sheet1!$AF44&gt;47),Sheet1!AC44,0)</f>
        <v>0</v>
      </c>
      <c r="D47">
        <f>IF(OR(Sheet1!$AB44&gt;47,Sheet1!$AC44&gt;47,Sheet1!$AD44&gt;47,Sheet1!$AE44&gt;47,Sheet1!$AF44&gt;47),Sheet1!AD44,0)</f>
        <v>0</v>
      </c>
      <c r="E47">
        <f>IF(OR(Sheet1!$AB44&gt;47,Sheet1!$AC44&gt;47,Sheet1!$AD44&gt;47,Sheet1!$AE44&gt;47,Sheet1!$AF44&gt;47),Sheet1!AE44,0)</f>
        <v>0</v>
      </c>
      <c r="F47">
        <f>IF(OR(Sheet1!$AB44&gt;47,Sheet1!$AC44&gt;47,Sheet1!$AD44&gt;47,Sheet1!$AE44&gt;47,Sheet1!$AF44&gt;47),Sheet1!AF44,0)</f>
        <v>0</v>
      </c>
      <c r="I47">
        <f>IF(AND(SUM(B47:F47)&gt;0,Sheet1!P44&gt;1),1,0)</f>
        <v>0</v>
      </c>
      <c r="J47">
        <f>IF(AND(SUM(B47:F47)&gt;0,Sheet1!P44&lt;1),1,0)</f>
        <v>0</v>
      </c>
    </row>
    <row r="48" spans="1:10" x14ac:dyDescent="0.2">
      <c r="A48">
        <v>43</v>
      </c>
      <c r="B48">
        <f>IF(OR(Sheet1!$AB45&gt;47,Sheet1!$AC45&gt;47,Sheet1!$AD45&gt;47,Sheet1!$AE45&gt;47,Sheet1!$AF45&gt;47),Sheet1!AB45,0)</f>
        <v>0</v>
      </c>
      <c r="C48">
        <f>IF(OR(Sheet1!$AB45&gt;47,Sheet1!$AC45&gt;47,Sheet1!$AD45&gt;47,Sheet1!$AE45&gt;47,Sheet1!$AF45&gt;47),Sheet1!AC45,0)</f>
        <v>0</v>
      </c>
      <c r="D48">
        <f>IF(OR(Sheet1!$AB45&gt;47,Sheet1!$AC45&gt;47,Sheet1!$AD45&gt;47,Sheet1!$AE45&gt;47,Sheet1!$AF45&gt;47),Sheet1!AD45,0)</f>
        <v>0</v>
      </c>
      <c r="E48">
        <f>IF(OR(Sheet1!$AB45&gt;47,Sheet1!$AC45&gt;47,Sheet1!$AD45&gt;47,Sheet1!$AE45&gt;47,Sheet1!$AF45&gt;47),Sheet1!AE45,0)</f>
        <v>0</v>
      </c>
      <c r="F48">
        <f>IF(OR(Sheet1!$AB45&gt;47,Sheet1!$AC45&gt;47,Sheet1!$AD45&gt;47,Sheet1!$AE45&gt;47,Sheet1!$AF45&gt;47),Sheet1!AF45,0)</f>
        <v>0</v>
      </c>
      <c r="I48">
        <f>IF(AND(SUM(B48:F48)&gt;0,Sheet1!P45&gt;1),1,0)</f>
        <v>0</v>
      </c>
      <c r="J48">
        <f>IF(AND(SUM(B48:F48)&gt;0,Sheet1!P45&lt;1),1,0)</f>
        <v>0</v>
      </c>
    </row>
    <row r="49" spans="1:10" x14ac:dyDescent="0.2">
      <c r="A49">
        <v>44</v>
      </c>
      <c r="B49">
        <f>IF(OR(Sheet1!$AB46&gt;47,Sheet1!$AC46&gt;47,Sheet1!$AD46&gt;47,Sheet1!$AE46&gt;47,Sheet1!$AF46&gt;47),Sheet1!AB46,0)</f>
        <v>0</v>
      </c>
      <c r="C49">
        <f>IF(OR(Sheet1!$AB46&gt;47,Sheet1!$AC46&gt;47,Sheet1!$AD46&gt;47,Sheet1!$AE46&gt;47,Sheet1!$AF46&gt;47),Sheet1!AC46,0)</f>
        <v>0</v>
      </c>
      <c r="D49">
        <f>IF(OR(Sheet1!$AB46&gt;47,Sheet1!$AC46&gt;47,Sheet1!$AD46&gt;47,Sheet1!$AE46&gt;47,Sheet1!$AF46&gt;47),Sheet1!AD46,0)</f>
        <v>0</v>
      </c>
      <c r="E49">
        <f>IF(OR(Sheet1!$AB46&gt;47,Sheet1!$AC46&gt;47,Sheet1!$AD46&gt;47,Sheet1!$AE46&gt;47,Sheet1!$AF46&gt;47),Sheet1!AE46,0)</f>
        <v>0</v>
      </c>
      <c r="F49">
        <f>IF(OR(Sheet1!$AB46&gt;47,Sheet1!$AC46&gt;47,Sheet1!$AD46&gt;47,Sheet1!$AE46&gt;47,Sheet1!$AF46&gt;47),Sheet1!AF46,0)</f>
        <v>0</v>
      </c>
      <c r="I49">
        <f>IF(AND(SUM(B49:F49)&gt;0,Sheet1!P46&gt;1),1,0)</f>
        <v>0</v>
      </c>
      <c r="J49">
        <f>IF(AND(SUM(B49:F49)&gt;0,Sheet1!P46&lt;1),1,0)</f>
        <v>0</v>
      </c>
    </row>
    <row r="50" spans="1:10" x14ac:dyDescent="0.2">
      <c r="A50">
        <v>45</v>
      </c>
      <c r="B50">
        <f>IF(OR(Sheet1!$AB47&gt;47,Sheet1!$AC47&gt;47,Sheet1!$AD47&gt;47,Sheet1!$AE47&gt;47,Sheet1!$AF47&gt;47),Sheet1!AB47,0)</f>
        <v>0</v>
      </c>
      <c r="C50">
        <f>IF(OR(Sheet1!$AB47&gt;47,Sheet1!$AC47&gt;47,Sheet1!$AD47&gt;47,Sheet1!$AE47&gt;47,Sheet1!$AF47&gt;47),Sheet1!AC47,0)</f>
        <v>0</v>
      </c>
      <c r="D50">
        <f>IF(OR(Sheet1!$AB47&gt;47,Sheet1!$AC47&gt;47,Sheet1!$AD47&gt;47,Sheet1!$AE47&gt;47,Sheet1!$AF47&gt;47),Sheet1!AD47,0)</f>
        <v>0</v>
      </c>
      <c r="E50">
        <f>IF(OR(Sheet1!$AB47&gt;47,Sheet1!$AC47&gt;47,Sheet1!$AD47&gt;47,Sheet1!$AE47&gt;47,Sheet1!$AF47&gt;47),Sheet1!AE47,0)</f>
        <v>0</v>
      </c>
      <c r="F50">
        <f>IF(OR(Sheet1!$AB47&gt;47,Sheet1!$AC47&gt;47,Sheet1!$AD47&gt;47,Sheet1!$AE47&gt;47,Sheet1!$AF47&gt;47),Sheet1!AF47,0)</f>
        <v>0</v>
      </c>
      <c r="I50">
        <f>IF(AND(SUM(B50:F50)&gt;0,Sheet1!P47&gt;1),1,0)</f>
        <v>0</v>
      </c>
      <c r="J50">
        <f>IF(AND(SUM(B50:F50)&gt;0,Sheet1!P47&lt;1),1,0)</f>
        <v>0</v>
      </c>
    </row>
    <row r="51" spans="1:10" x14ac:dyDescent="0.2">
      <c r="A51">
        <v>46</v>
      </c>
      <c r="B51">
        <f>IF(OR(Sheet1!$AB48&gt;47,Sheet1!$AC48&gt;47,Sheet1!$AD48&gt;47,Sheet1!$AE48&gt;47,Sheet1!$AF48&gt;47),Sheet1!AB48,0)</f>
        <v>0</v>
      </c>
      <c r="C51">
        <f>IF(OR(Sheet1!$AB48&gt;47,Sheet1!$AC48&gt;47,Sheet1!$AD48&gt;47,Sheet1!$AE48&gt;47,Sheet1!$AF48&gt;47),Sheet1!AC48,0)</f>
        <v>0</v>
      </c>
      <c r="D51">
        <f>IF(OR(Sheet1!$AB48&gt;47,Sheet1!$AC48&gt;47,Sheet1!$AD48&gt;47,Sheet1!$AE48&gt;47,Sheet1!$AF48&gt;47),Sheet1!AD48,0)</f>
        <v>0</v>
      </c>
      <c r="E51">
        <f>IF(OR(Sheet1!$AB48&gt;47,Sheet1!$AC48&gt;47,Sheet1!$AD48&gt;47,Sheet1!$AE48&gt;47,Sheet1!$AF48&gt;47),Sheet1!AE48,0)</f>
        <v>0</v>
      </c>
      <c r="F51">
        <f>IF(OR(Sheet1!$AB48&gt;47,Sheet1!$AC48&gt;47,Sheet1!$AD48&gt;47,Sheet1!$AE48&gt;47,Sheet1!$AF48&gt;47),Sheet1!AF48,0)</f>
        <v>0</v>
      </c>
      <c r="I51">
        <f>IF(AND(SUM(B51:F51)&gt;0,Sheet1!P48&gt;1),1,0)</f>
        <v>0</v>
      </c>
      <c r="J51">
        <f>IF(AND(SUM(B51:F51)&gt;0,Sheet1!P48&lt;1),1,0)</f>
        <v>0</v>
      </c>
    </row>
    <row r="52" spans="1:10" x14ac:dyDescent="0.2">
      <c r="A52">
        <v>47</v>
      </c>
      <c r="B52">
        <f>IF(OR(Sheet1!$AB49&gt;47,Sheet1!$AC49&gt;47,Sheet1!$AD49&gt;47,Sheet1!$AE49&gt;47,Sheet1!$AF49&gt;47),Sheet1!AB49,0)</f>
        <v>0</v>
      </c>
      <c r="C52">
        <f>IF(OR(Sheet1!$AB49&gt;47,Sheet1!$AC49&gt;47,Sheet1!$AD49&gt;47,Sheet1!$AE49&gt;47,Sheet1!$AF49&gt;47),Sheet1!AC49,0)</f>
        <v>0</v>
      </c>
      <c r="D52">
        <f>IF(OR(Sheet1!$AB49&gt;47,Sheet1!$AC49&gt;47,Sheet1!$AD49&gt;47,Sheet1!$AE49&gt;47,Sheet1!$AF49&gt;47),Sheet1!AD49,0)</f>
        <v>0</v>
      </c>
      <c r="E52">
        <f>IF(OR(Sheet1!$AB49&gt;47,Sheet1!$AC49&gt;47,Sheet1!$AD49&gt;47,Sheet1!$AE49&gt;47,Sheet1!$AF49&gt;47),Sheet1!AE49,0)</f>
        <v>0</v>
      </c>
      <c r="F52">
        <f>IF(OR(Sheet1!$AB49&gt;47,Sheet1!$AC49&gt;47,Sheet1!$AD49&gt;47,Sheet1!$AE49&gt;47,Sheet1!$AF49&gt;47),Sheet1!AF49,0)</f>
        <v>0</v>
      </c>
      <c r="I52">
        <f>IF(AND(SUM(B52:F52)&gt;0,Sheet1!P49&gt;1),1,0)</f>
        <v>0</v>
      </c>
      <c r="J52">
        <f>IF(AND(SUM(B52:F52)&gt;0,Sheet1!P49&lt;1),1,0)</f>
        <v>0</v>
      </c>
    </row>
    <row r="53" spans="1:10" x14ac:dyDescent="0.2">
      <c r="A53">
        <v>48</v>
      </c>
      <c r="B53">
        <f>IF(OR(Sheet1!$AB50&gt;47,Sheet1!$AC50&gt;47,Sheet1!$AD50&gt;47,Sheet1!$AE50&gt;47,Sheet1!$AF50&gt;47),Sheet1!AB50,0)</f>
        <v>0</v>
      </c>
      <c r="C53">
        <f>IF(OR(Sheet1!$AB50&gt;47,Sheet1!$AC50&gt;47,Sheet1!$AD50&gt;47,Sheet1!$AE50&gt;47,Sheet1!$AF50&gt;47),Sheet1!AC50,0)</f>
        <v>0</v>
      </c>
      <c r="D53">
        <f>IF(OR(Sheet1!$AB50&gt;47,Sheet1!$AC50&gt;47,Sheet1!$AD50&gt;47,Sheet1!$AE50&gt;47,Sheet1!$AF50&gt;47),Sheet1!AD50,0)</f>
        <v>0</v>
      </c>
      <c r="E53">
        <f>IF(OR(Sheet1!$AB50&gt;47,Sheet1!$AC50&gt;47,Sheet1!$AD50&gt;47,Sheet1!$AE50&gt;47,Sheet1!$AF50&gt;47),Sheet1!AE50,0)</f>
        <v>0</v>
      </c>
      <c r="F53">
        <f>IF(OR(Sheet1!$AB50&gt;47,Sheet1!$AC50&gt;47,Sheet1!$AD50&gt;47,Sheet1!$AE50&gt;47,Sheet1!$AF50&gt;47),Sheet1!AF50,0)</f>
        <v>0</v>
      </c>
      <c r="I53">
        <f>IF(AND(SUM(B53:F53)&gt;0,Sheet1!P50&gt;1),1,0)</f>
        <v>0</v>
      </c>
      <c r="J53">
        <f>IF(AND(SUM(B53:F53)&gt;0,Sheet1!P50&lt;1),1,0)</f>
        <v>0</v>
      </c>
    </row>
    <row r="54" spans="1:10" x14ac:dyDescent="0.2">
      <c r="A54">
        <v>49</v>
      </c>
      <c r="B54">
        <f>IF(OR(Sheet1!$AB51&gt;47,Sheet1!$AC51&gt;47,Sheet1!$AD51&gt;47,Sheet1!$AE51&gt;47,Sheet1!$AF51&gt;47),Sheet1!AB51,0)</f>
        <v>0</v>
      </c>
      <c r="C54">
        <f>IF(OR(Sheet1!$AB51&gt;47,Sheet1!$AC51&gt;47,Sheet1!$AD51&gt;47,Sheet1!$AE51&gt;47,Sheet1!$AF51&gt;47),Sheet1!AC51,0)</f>
        <v>0</v>
      </c>
      <c r="D54">
        <f>IF(OR(Sheet1!$AB51&gt;47,Sheet1!$AC51&gt;47,Sheet1!$AD51&gt;47,Sheet1!$AE51&gt;47,Sheet1!$AF51&gt;47),Sheet1!AD51,0)</f>
        <v>0</v>
      </c>
      <c r="E54">
        <f>IF(OR(Sheet1!$AB51&gt;47,Sheet1!$AC51&gt;47,Sheet1!$AD51&gt;47,Sheet1!$AE51&gt;47,Sheet1!$AF51&gt;47),Sheet1!AE51,0)</f>
        <v>0</v>
      </c>
      <c r="F54">
        <f>IF(OR(Sheet1!$AB51&gt;47,Sheet1!$AC51&gt;47,Sheet1!$AD51&gt;47,Sheet1!$AE51&gt;47,Sheet1!$AF51&gt;47),Sheet1!AF51,0)</f>
        <v>0</v>
      </c>
      <c r="I54">
        <f>IF(AND(SUM(B54:F54)&gt;0,Sheet1!P51&gt;1),1,0)</f>
        <v>0</v>
      </c>
      <c r="J54">
        <f>IF(AND(SUM(B54:F54)&gt;0,Sheet1!P51&lt;1),1,0)</f>
        <v>0</v>
      </c>
    </row>
    <row r="55" spans="1:10" x14ac:dyDescent="0.2">
      <c r="A55">
        <v>50</v>
      </c>
      <c r="B55">
        <f>IF(OR(Sheet1!$AB52&gt;47,Sheet1!$AC52&gt;47,Sheet1!$AD52&gt;47,Sheet1!$AE52&gt;47,Sheet1!$AF52&gt;47),Sheet1!AB52,0)</f>
        <v>0</v>
      </c>
      <c r="C55">
        <f>IF(OR(Sheet1!$AB52&gt;47,Sheet1!$AC52&gt;47,Sheet1!$AD52&gt;47,Sheet1!$AE52&gt;47,Sheet1!$AF52&gt;47),Sheet1!AC52,0)</f>
        <v>0</v>
      </c>
      <c r="D55">
        <f>IF(OR(Sheet1!$AB52&gt;47,Sheet1!$AC52&gt;47,Sheet1!$AD52&gt;47,Sheet1!$AE52&gt;47,Sheet1!$AF52&gt;47),Sheet1!AD52,0)</f>
        <v>0</v>
      </c>
      <c r="E55">
        <f>IF(OR(Sheet1!$AB52&gt;47,Sheet1!$AC52&gt;47,Sheet1!$AD52&gt;47,Sheet1!$AE52&gt;47,Sheet1!$AF52&gt;47),Sheet1!AE52,0)</f>
        <v>0</v>
      </c>
      <c r="F55">
        <f>IF(OR(Sheet1!$AB52&gt;47,Sheet1!$AC52&gt;47,Sheet1!$AD52&gt;47,Sheet1!$AE52&gt;47,Sheet1!$AF52&gt;47),Sheet1!AF52,0)</f>
        <v>0</v>
      </c>
      <c r="I55">
        <f>IF(AND(SUM(B55:F55)&gt;0,Sheet1!P52&gt;1),1,0)</f>
        <v>0</v>
      </c>
      <c r="J55">
        <f>IF(AND(SUM(B55:F55)&gt;0,Sheet1!P52&lt;1),1,0)</f>
        <v>0</v>
      </c>
    </row>
    <row r="56" spans="1:10" x14ac:dyDescent="0.2">
      <c r="A56">
        <v>51</v>
      </c>
      <c r="B56">
        <f>IF(OR(Sheet1!$AB53&gt;47,Sheet1!$AC53&gt;47,Sheet1!$AD53&gt;47,Sheet1!$AE53&gt;47,Sheet1!$AF53&gt;47),Sheet1!AB53,0)</f>
        <v>0</v>
      </c>
      <c r="C56">
        <f>IF(OR(Sheet1!$AB53&gt;47,Sheet1!$AC53&gt;47,Sheet1!$AD53&gt;47,Sheet1!$AE53&gt;47,Sheet1!$AF53&gt;47),Sheet1!AC53,0)</f>
        <v>0</v>
      </c>
      <c r="D56">
        <f>IF(OR(Sheet1!$AB53&gt;47,Sheet1!$AC53&gt;47,Sheet1!$AD53&gt;47,Sheet1!$AE53&gt;47,Sheet1!$AF53&gt;47),Sheet1!AD53,0)</f>
        <v>0</v>
      </c>
      <c r="E56">
        <f>IF(OR(Sheet1!$AB53&gt;47,Sheet1!$AC53&gt;47,Sheet1!$AD53&gt;47,Sheet1!$AE53&gt;47,Sheet1!$AF53&gt;47),Sheet1!AE53,0)</f>
        <v>0</v>
      </c>
      <c r="F56">
        <f>IF(OR(Sheet1!$AB53&gt;47,Sheet1!$AC53&gt;47,Sheet1!$AD53&gt;47,Sheet1!$AE53&gt;47,Sheet1!$AF53&gt;47),Sheet1!AF53,0)</f>
        <v>0</v>
      </c>
      <c r="I56">
        <f>IF(AND(SUM(B56:F56)&gt;0,Sheet1!P53&gt;1),1,0)</f>
        <v>0</v>
      </c>
      <c r="J56">
        <f>IF(AND(SUM(B56:F56)&gt;0,Sheet1!P53&lt;1),1,0)</f>
        <v>0</v>
      </c>
    </row>
    <row r="57" spans="1:10" x14ac:dyDescent="0.2">
      <c r="A57">
        <v>52</v>
      </c>
      <c r="B57">
        <f>IF(OR(Sheet1!$AB54&gt;47,Sheet1!$AC54&gt;47,Sheet1!$AD54&gt;47,Sheet1!$AE54&gt;47,Sheet1!$AF54&gt;47),Sheet1!AB54,0)</f>
        <v>0</v>
      </c>
      <c r="C57">
        <f>IF(OR(Sheet1!$AB54&gt;47,Sheet1!$AC54&gt;47,Sheet1!$AD54&gt;47,Sheet1!$AE54&gt;47,Sheet1!$AF54&gt;47),Sheet1!AC54,0)</f>
        <v>0</v>
      </c>
      <c r="D57">
        <f>IF(OR(Sheet1!$AB54&gt;47,Sheet1!$AC54&gt;47,Sheet1!$AD54&gt;47,Sheet1!$AE54&gt;47,Sheet1!$AF54&gt;47),Sheet1!AD54,0)</f>
        <v>0</v>
      </c>
      <c r="E57">
        <f>IF(OR(Sheet1!$AB54&gt;47,Sheet1!$AC54&gt;47,Sheet1!$AD54&gt;47,Sheet1!$AE54&gt;47,Sheet1!$AF54&gt;47),Sheet1!AE54,0)</f>
        <v>0</v>
      </c>
      <c r="F57">
        <f>IF(OR(Sheet1!$AB54&gt;47,Sheet1!$AC54&gt;47,Sheet1!$AD54&gt;47,Sheet1!$AE54&gt;47,Sheet1!$AF54&gt;47),Sheet1!AF54,0)</f>
        <v>0</v>
      </c>
      <c r="I57">
        <f>IF(AND(SUM(B57:F57)&gt;0,Sheet1!P54&gt;1),1,0)</f>
        <v>0</v>
      </c>
      <c r="J57">
        <f>IF(AND(SUM(B57:F57)&gt;0,Sheet1!P54&lt;1),1,0)</f>
        <v>0</v>
      </c>
    </row>
    <row r="58" spans="1:10" x14ac:dyDescent="0.2">
      <c r="A58">
        <v>53</v>
      </c>
      <c r="B58">
        <f>IF(OR(Sheet1!$AB55&gt;47,Sheet1!$AC55&gt;47,Sheet1!$AD55&gt;47,Sheet1!$AE55&gt;47,Sheet1!$AF55&gt;47),Sheet1!AB55,0)</f>
        <v>0</v>
      </c>
      <c r="C58">
        <f>IF(OR(Sheet1!$AB55&gt;47,Sheet1!$AC55&gt;47,Sheet1!$AD55&gt;47,Sheet1!$AE55&gt;47,Sheet1!$AF55&gt;47),Sheet1!AC55,0)</f>
        <v>0</v>
      </c>
      <c r="D58">
        <f>IF(OR(Sheet1!$AB55&gt;47,Sheet1!$AC55&gt;47,Sheet1!$AD55&gt;47,Sheet1!$AE55&gt;47,Sheet1!$AF55&gt;47),Sheet1!AD55,0)</f>
        <v>0</v>
      </c>
      <c r="E58">
        <f>IF(OR(Sheet1!$AB55&gt;47,Sheet1!$AC55&gt;47,Sheet1!$AD55&gt;47,Sheet1!$AE55&gt;47,Sheet1!$AF55&gt;47),Sheet1!AE55,0)</f>
        <v>0</v>
      </c>
      <c r="F58">
        <f>IF(OR(Sheet1!$AB55&gt;47,Sheet1!$AC55&gt;47,Sheet1!$AD55&gt;47,Sheet1!$AE55&gt;47,Sheet1!$AF55&gt;47),Sheet1!AF55,0)</f>
        <v>0</v>
      </c>
      <c r="I58">
        <f>IF(AND(SUM(B58:F58)&gt;0,Sheet1!P55&gt;1),1,0)</f>
        <v>0</v>
      </c>
      <c r="J58">
        <f>IF(AND(SUM(B58:F58)&gt;0,Sheet1!P55&lt;1),1,0)</f>
        <v>0</v>
      </c>
    </row>
    <row r="59" spans="1:10" x14ac:dyDescent="0.2">
      <c r="A59">
        <v>54</v>
      </c>
      <c r="B59">
        <f>IF(OR(Sheet1!$AB56&gt;47,Sheet1!$AC56&gt;47,Sheet1!$AD56&gt;47,Sheet1!$AE56&gt;47,Sheet1!$AF56&gt;47),Sheet1!AB56,0)</f>
        <v>0</v>
      </c>
      <c r="C59">
        <f>IF(OR(Sheet1!$AB56&gt;47,Sheet1!$AC56&gt;47,Sheet1!$AD56&gt;47,Sheet1!$AE56&gt;47,Sheet1!$AF56&gt;47),Sheet1!AC56,0)</f>
        <v>0</v>
      </c>
      <c r="D59">
        <f>IF(OR(Sheet1!$AB56&gt;47,Sheet1!$AC56&gt;47,Sheet1!$AD56&gt;47,Sheet1!$AE56&gt;47,Sheet1!$AF56&gt;47),Sheet1!AD56,0)</f>
        <v>0</v>
      </c>
      <c r="E59">
        <f>IF(OR(Sheet1!$AB56&gt;47,Sheet1!$AC56&gt;47,Sheet1!$AD56&gt;47,Sheet1!$AE56&gt;47,Sheet1!$AF56&gt;47),Sheet1!AE56,0)</f>
        <v>0</v>
      </c>
      <c r="F59">
        <f>IF(OR(Sheet1!$AB56&gt;47,Sheet1!$AC56&gt;47,Sheet1!$AD56&gt;47,Sheet1!$AE56&gt;47,Sheet1!$AF56&gt;47),Sheet1!AF56,0)</f>
        <v>0</v>
      </c>
      <c r="I59">
        <f>IF(AND(SUM(B59:F59)&gt;0,Sheet1!P56&gt;1),1,0)</f>
        <v>0</v>
      </c>
      <c r="J59">
        <f>IF(AND(SUM(B59:F59)&gt;0,Sheet1!P56&lt;1),1,0)</f>
        <v>0</v>
      </c>
    </row>
    <row r="60" spans="1:10" x14ac:dyDescent="0.2">
      <c r="A60">
        <v>55</v>
      </c>
      <c r="B60">
        <f>IF(OR(Sheet1!$AB57&gt;47,Sheet1!$AC57&gt;47,Sheet1!$AD57&gt;47,Sheet1!$AE57&gt;47,Sheet1!$AF57&gt;47),Sheet1!AB57,0)</f>
        <v>0</v>
      </c>
      <c r="C60">
        <f>IF(OR(Sheet1!$AB57&gt;47,Sheet1!$AC57&gt;47,Sheet1!$AD57&gt;47,Sheet1!$AE57&gt;47,Sheet1!$AF57&gt;47),Sheet1!AC57,0)</f>
        <v>0</v>
      </c>
      <c r="D60">
        <f>IF(OR(Sheet1!$AB57&gt;47,Sheet1!$AC57&gt;47,Sheet1!$AD57&gt;47,Sheet1!$AE57&gt;47,Sheet1!$AF57&gt;47),Sheet1!AD57,0)</f>
        <v>0</v>
      </c>
      <c r="E60">
        <f>IF(OR(Sheet1!$AB57&gt;47,Sheet1!$AC57&gt;47,Sheet1!$AD57&gt;47,Sheet1!$AE57&gt;47,Sheet1!$AF57&gt;47),Sheet1!AE57,0)</f>
        <v>0</v>
      </c>
      <c r="F60">
        <f>IF(OR(Sheet1!$AB57&gt;47,Sheet1!$AC57&gt;47,Sheet1!$AD57&gt;47,Sheet1!$AE57&gt;47,Sheet1!$AF57&gt;47),Sheet1!AF57,0)</f>
        <v>0</v>
      </c>
      <c r="I60">
        <f>IF(AND(SUM(B60:F60)&gt;0,Sheet1!P57&gt;1),1,0)</f>
        <v>0</v>
      </c>
      <c r="J60">
        <f>IF(AND(SUM(B60:F60)&gt;0,Sheet1!P57&lt;1),1,0)</f>
        <v>0</v>
      </c>
    </row>
    <row r="61" spans="1:10" x14ac:dyDescent="0.2">
      <c r="A61">
        <v>56</v>
      </c>
      <c r="B61">
        <f>IF(OR(Sheet1!$AB58&gt;47,Sheet1!$AC58&gt;47,Sheet1!$AD58&gt;47,Sheet1!$AE58&gt;47,Sheet1!$AF58&gt;47),Sheet1!AB58,0)</f>
        <v>0</v>
      </c>
      <c r="C61">
        <f>IF(OR(Sheet1!$AB58&gt;47,Sheet1!$AC58&gt;47,Sheet1!$AD58&gt;47,Sheet1!$AE58&gt;47,Sheet1!$AF58&gt;47),Sheet1!AC58,0)</f>
        <v>0</v>
      </c>
      <c r="D61">
        <f>IF(OR(Sheet1!$AB58&gt;47,Sheet1!$AC58&gt;47,Sheet1!$AD58&gt;47,Sheet1!$AE58&gt;47,Sheet1!$AF58&gt;47),Sheet1!AD58,0)</f>
        <v>0</v>
      </c>
      <c r="E61">
        <f>IF(OR(Sheet1!$AB58&gt;47,Sheet1!$AC58&gt;47,Sheet1!$AD58&gt;47,Sheet1!$AE58&gt;47,Sheet1!$AF58&gt;47),Sheet1!AE58,0)</f>
        <v>0</v>
      </c>
      <c r="F61">
        <f>IF(OR(Sheet1!$AB58&gt;47,Sheet1!$AC58&gt;47,Sheet1!$AD58&gt;47,Sheet1!$AE58&gt;47,Sheet1!$AF58&gt;47),Sheet1!AF58,0)</f>
        <v>0</v>
      </c>
      <c r="I61">
        <f>IF(AND(SUM(B61:F61)&gt;0,Sheet1!P58&gt;1),1,0)</f>
        <v>0</v>
      </c>
      <c r="J61">
        <f>IF(AND(SUM(B61:F61)&gt;0,Sheet1!P58&lt;1),1,0)</f>
        <v>0</v>
      </c>
    </row>
    <row r="62" spans="1:10" x14ac:dyDescent="0.2">
      <c r="A62">
        <v>57</v>
      </c>
      <c r="B62">
        <f>IF(OR(Sheet1!$AB59&gt;47,Sheet1!$AC59&gt;47,Sheet1!$AD59&gt;47,Sheet1!$AE59&gt;47,Sheet1!$AF59&gt;47),Sheet1!AB59,0)</f>
        <v>0</v>
      </c>
      <c r="C62">
        <f>IF(OR(Sheet1!$AB59&gt;47,Sheet1!$AC59&gt;47,Sheet1!$AD59&gt;47,Sheet1!$AE59&gt;47,Sheet1!$AF59&gt;47),Sheet1!AC59,0)</f>
        <v>0</v>
      </c>
      <c r="D62">
        <f>IF(OR(Sheet1!$AB59&gt;47,Sheet1!$AC59&gt;47,Sheet1!$AD59&gt;47,Sheet1!$AE59&gt;47,Sheet1!$AF59&gt;47),Sheet1!AD59,0)</f>
        <v>0</v>
      </c>
      <c r="E62">
        <f>IF(OR(Sheet1!$AB59&gt;47,Sheet1!$AC59&gt;47,Sheet1!$AD59&gt;47,Sheet1!$AE59&gt;47,Sheet1!$AF59&gt;47),Sheet1!AE59,0)</f>
        <v>0</v>
      </c>
      <c r="F62">
        <f>IF(OR(Sheet1!$AB59&gt;47,Sheet1!$AC59&gt;47,Sheet1!$AD59&gt;47,Sheet1!$AE59&gt;47,Sheet1!$AF59&gt;47),Sheet1!AF59,0)</f>
        <v>0</v>
      </c>
      <c r="I62">
        <f>IF(AND(SUM(B62:F62)&gt;0,Sheet1!P59&gt;1),1,0)</f>
        <v>0</v>
      </c>
      <c r="J62">
        <f>IF(AND(SUM(B62:F62)&gt;0,Sheet1!P59&lt;1),1,0)</f>
        <v>0</v>
      </c>
    </row>
    <row r="63" spans="1:10" x14ac:dyDescent="0.2">
      <c r="A63">
        <v>58</v>
      </c>
      <c r="B63">
        <f>IF(OR(Sheet1!$AB60&gt;47,Sheet1!$AC60&gt;47,Sheet1!$AD60&gt;47,Sheet1!$AE60&gt;47,Sheet1!$AF60&gt;47),Sheet1!AB60,0)</f>
        <v>0</v>
      </c>
      <c r="C63">
        <f>IF(OR(Sheet1!$AB60&gt;47,Sheet1!$AC60&gt;47,Sheet1!$AD60&gt;47,Sheet1!$AE60&gt;47,Sheet1!$AF60&gt;47),Sheet1!AC60,0)</f>
        <v>0</v>
      </c>
      <c r="D63">
        <f>IF(OR(Sheet1!$AB60&gt;47,Sheet1!$AC60&gt;47,Sheet1!$AD60&gt;47,Sheet1!$AE60&gt;47,Sheet1!$AF60&gt;47),Sheet1!AD60,0)</f>
        <v>0</v>
      </c>
      <c r="E63">
        <f>IF(OR(Sheet1!$AB60&gt;47,Sheet1!$AC60&gt;47,Sheet1!$AD60&gt;47,Sheet1!$AE60&gt;47,Sheet1!$AF60&gt;47),Sheet1!AE60,0)</f>
        <v>0</v>
      </c>
      <c r="F63">
        <f>IF(OR(Sheet1!$AB60&gt;47,Sheet1!$AC60&gt;47,Sheet1!$AD60&gt;47,Sheet1!$AE60&gt;47,Sheet1!$AF60&gt;47),Sheet1!AF60,0)</f>
        <v>0</v>
      </c>
      <c r="I63">
        <f>IF(AND(SUM(B63:F63)&gt;0,Sheet1!P60&gt;1),1,0)</f>
        <v>0</v>
      </c>
      <c r="J63">
        <f>IF(AND(SUM(B63:F63)&gt;0,Sheet1!P60&lt;1),1,0)</f>
        <v>0</v>
      </c>
    </row>
    <row r="64" spans="1:10" x14ac:dyDescent="0.2">
      <c r="A64">
        <v>59</v>
      </c>
      <c r="B64">
        <f>IF(OR(Sheet1!$AB61&gt;47,Sheet1!$AC61&gt;47,Sheet1!$AD61&gt;47,Sheet1!$AE61&gt;47,Sheet1!$AF61&gt;47),Sheet1!AB61,0)</f>
        <v>0</v>
      </c>
      <c r="C64">
        <f>IF(OR(Sheet1!$AB61&gt;47,Sheet1!$AC61&gt;47,Sheet1!$AD61&gt;47,Sheet1!$AE61&gt;47,Sheet1!$AF61&gt;47),Sheet1!AC61,0)</f>
        <v>0</v>
      </c>
      <c r="D64">
        <f>IF(OR(Sheet1!$AB61&gt;47,Sheet1!$AC61&gt;47,Sheet1!$AD61&gt;47,Sheet1!$AE61&gt;47,Sheet1!$AF61&gt;47),Sheet1!AD61,0)</f>
        <v>0</v>
      </c>
      <c r="E64">
        <f>IF(OR(Sheet1!$AB61&gt;47,Sheet1!$AC61&gt;47,Sheet1!$AD61&gt;47,Sheet1!$AE61&gt;47,Sheet1!$AF61&gt;47),Sheet1!AE61,0)</f>
        <v>0</v>
      </c>
      <c r="F64">
        <f>IF(OR(Sheet1!$AB61&gt;47,Sheet1!$AC61&gt;47,Sheet1!$AD61&gt;47,Sheet1!$AE61&gt;47,Sheet1!$AF61&gt;47),Sheet1!AF61,0)</f>
        <v>0</v>
      </c>
      <c r="I64">
        <f>IF(AND(SUM(B64:F64)&gt;0,Sheet1!P61&gt;1),1,0)</f>
        <v>0</v>
      </c>
      <c r="J64">
        <f>IF(AND(SUM(B64:F64)&gt;0,Sheet1!P61&lt;1),1,0)</f>
        <v>0</v>
      </c>
    </row>
    <row r="65" spans="1:10" x14ac:dyDescent="0.2">
      <c r="A65">
        <v>60</v>
      </c>
      <c r="B65">
        <f>IF(OR(Sheet1!$AB62&gt;47,Sheet1!$AC62&gt;47,Sheet1!$AD62&gt;47,Sheet1!$AE62&gt;47,Sheet1!$AF62&gt;47),Sheet1!AB62,0)</f>
        <v>0</v>
      </c>
      <c r="C65">
        <f>IF(OR(Sheet1!$AB62&gt;47,Sheet1!$AC62&gt;47,Sheet1!$AD62&gt;47,Sheet1!$AE62&gt;47,Sheet1!$AF62&gt;47),Sheet1!AC62,0)</f>
        <v>0</v>
      </c>
      <c r="D65">
        <f>IF(OR(Sheet1!$AB62&gt;47,Sheet1!$AC62&gt;47,Sheet1!$AD62&gt;47,Sheet1!$AE62&gt;47,Sheet1!$AF62&gt;47),Sheet1!AD62,0)</f>
        <v>0</v>
      </c>
      <c r="E65">
        <f>IF(OR(Sheet1!$AB62&gt;47,Sheet1!$AC62&gt;47,Sheet1!$AD62&gt;47,Sheet1!$AE62&gt;47,Sheet1!$AF62&gt;47),Sheet1!AE62,0)</f>
        <v>0</v>
      </c>
      <c r="F65">
        <f>IF(OR(Sheet1!$AB62&gt;47,Sheet1!$AC62&gt;47,Sheet1!$AD62&gt;47,Sheet1!$AE62&gt;47,Sheet1!$AF62&gt;47),Sheet1!AF62,0)</f>
        <v>0</v>
      </c>
      <c r="I65">
        <f>IF(AND(SUM(B65:F65)&gt;0,Sheet1!P62&gt;1),1,0)</f>
        <v>0</v>
      </c>
      <c r="J65">
        <f>IF(AND(SUM(B65:F65)&gt;0,Sheet1!P62&lt;1),1,0)</f>
        <v>0</v>
      </c>
    </row>
    <row r="66" spans="1:10" x14ac:dyDescent="0.2">
      <c r="A66">
        <v>61</v>
      </c>
      <c r="B66">
        <f>IF(OR(Sheet1!$AB63&gt;47,Sheet1!$AC63&gt;47,Sheet1!$AD63&gt;47,Sheet1!$AE63&gt;47,Sheet1!$AF63&gt;47),Sheet1!AB63,0)</f>
        <v>0</v>
      </c>
      <c r="C66">
        <f>IF(OR(Sheet1!$AB63&gt;47,Sheet1!$AC63&gt;47,Sheet1!$AD63&gt;47,Sheet1!$AE63&gt;47,Sheet1!$AF63&gt;47),Sheet1!AC63,0)</f>
        <v>0</v>
      </c>
      <c r="D66">
        <f>IF(OR(Sheet1!$AB63&gt;47,Sheet1!$AC63&gt;47,Sheet1!$AD63&gt;47,Sheet1!$AE63&gt;47,Sheet1!$AF63&gt;47),Sheet1!AD63,0)</f>
        <v>0</v>
      </c>
      <c r="E66">
        <f>IF(OR(Sheet1!$AB63&gt;47,Sheet1!$AC63&gt;47,Sheet1!$AD63&gt;47,Sheet1!$AE63&gt;47,Sheet1!$AF63&gt;47),Sheet1!AE63,0)</f>
        <v>0</v>
      </c>
      <c r="F66">
        <f>IF(OR(Sheet1!$AB63&gt;47,Sheet1!$AC63&gt;47,Sheet1!$AD63&gt;47,Sheet1!$AE63&gt;47,Sheet1!$AF63&gt;47),Sheet1!AF63,0)</f>
        <v>0</v>
      </c>
      <c r="I66">
        <f>IF(AND(SUM(B66:F66)&gt;0,Sheet1!P63&gt;1),1,0)</f>
        <v>0</v>
      </c>
      <c r="J66">
        <f>IF(AND(SUM(B66:F66)&gt;0,Sheet1!P63&lt;1),1,0)</f>
        <v>0</v>
      </c>
    </row>
    <row r="67" spans="1:10" x14ac:dyDescent="0.2">
      <c r="A67">
        <v>62</v>
      </c>
      <c r="B67">
        <f>IF(OR(Sheet1!$AB64&gt;47,Sheet1!$AC64&gt;47,Sheet1!$AD64&gt;47,Sheet1!$AE64&gt;47,Sheet1!$AF64&gt;47),Sheet1!AB64,0)</f>
        <v>0</v>
      </c>
      <c r="C67">
        <f>IF(OR(Sheet1!$AB64&gt;47,Sheet1!$AC64&gt;47,Sheet1!$AD64&gt;47,Sheet1!$AE64&gt;47,Sheet1!$AF64&gt;47),Sheet1!AC64,0)</f>
        <v>0</v>
      </c>
      <c r="D67">
        <f>IF(OR(Sheet1!$AB64&gt;47,Sheet1!$AC64&gt;47,Sheet1!$AD64&gt;47,Sheet1!$AE64&gt;47,Sheet1!$AF64&gt;47),Sheet1!AD64,0)</f>
        <v>0</v>
      </c>
      <c r="E67">
        <f>IF(OR(Sheet1!$AB64&gt;47,Sheet1!$AC64&gt;47,Sheet1!$AD64&gt;47,Sheet1!$AE64&gt;47,Sheet1!$AF64&gt;47),Sheet1!AE64,0)</f>
        <v>0</v>
      </c>
      <c r="F67">
        <f>IF(OR(Sheet1!$AB64&gt;47,Sheet1!$AC64&gt;47,Sheet1!$AD64&gt;47,Sheet1!$AE64&gt;47,Sheet1!$AF64&gt;47),Sheet1!AF64,0)</f>
        <v>0</v>
      </c>
      <c r="I67">
        <f>IF(AND(SUM(B67:F67)&gt;0,Sheet1!P64&gt;1),1,0)</f>
        <v>0</v>
      </c>
      <c r="J67">
        <f>IF(AND(SUM(B67:F67)&gt;0,Sheet1!P64&lt;1),1,0)</f>
        <v>0</v>
      </c>
    </row>
    <row r="68" spans="1:10" x14ac:dyDescent="0.2">
      <c r="A68">
        <v>63</v>
      </c>
      <c r="B68">
        <f>IF(OR(Sheet1!$AB65&gt;47,Sheet1!$AC65&gt;47,Sheet1!$AD65&gt;47,Sheet1!$AE65&gt;47,Sheet1!$AF65&gt;47),Sheet1!AB65,0)</f>
        <v>0</v>
      </c>
      <c r="C68">
        <f>IF(OR(Sheet1!$AB65&gt;47,Sheet1!$AC65&gt;47,Sheet1!$AD65&gt;47,Sheet1!$AE65&gt;47,Sheet1!$AF65&gt;47),Sheet1!AC65,0)</f>
        <v>0</v>
      </c>
      <c r="D68">
        <f>IF(OR(Sheet1!$AB65&gt;47,Sheet1!$AC65&gt;47,Sheet1!$AD65&gt;47,Sheet1!$AE65&gt;47,Sheet1!$AF65&gt;47),Sheet1!AD65,0)</f>
        <v>0</v>
      </c>
      <c r="E68">
        <f>IF(OR(Sheet1!$AB65&gt;47,Sheet1!$AC65&gt;47,Sheet1!$AD65&gt;47,Sheet1!$AE65&gt;47,Sheet1!$AF65&gt;47),Sheet1!AE65,0)</f>
        <v>0</v>
      </c>
      <c r="F68">
        <f>IF(OR(Sheet1!$AB65&gt;47,Sheet1!$AC65&gt;47,Sheet1!$AD65&gt;47,Sheet1!$AE65&gt;47,Sheet1!$AF65&gt;47),Sheet1!AF65,0)</f>
        <v>0</v>
      </c>
      <c r="I68">
        <f>IF(AND(SUM(B68:F68)&gt;0,Sheet1!P65&gt;1),1,0)</f>
        <v>0</v>
      </c>
      <c r="J68">
        <f>IF(AND(SUM(B68:F68)&gt;0,Sheet1!P65&lt;1),1,0)</f>
        <v>0</v>
      </c>
    </row>
    <row r="69" spans="1:10" x14ac:dyDescent="0.2">
      <c r="A69">
        <v>64</v>
      </c>
      <c r="B69">
        <f>IF(OR(Sheet1!$AB66&gt;47,Sheet1!$AC66&gt;47,Sheet1!$AD66&gt;47,Sheet1!$AE66&gt;47,Sheet1!$AF66&gt;47),Sheet1!AB66,0)</f>
        <v>0</v>
      </c>
      <c r="C69">
        <f>IF(OR(Sheet1!$AB66&gt;47,Sheet1!$AC66&gt;47,Sheet1!$AD66&gt;47,Sheet1!$AE66&gt;47,Sheet1!$AF66&gt;47),Sheet1!AC66,0)</f>
        <v>0</v>
      </c>
      <c r="D69">
        <f>IF(OR(Sheet1!$AB66&gt;47,Sheet1!$AC66&gt;47,Sheet1!$AD66&gt;47,Sheet1!$AE66&gt;47,Sheet1!$AF66&gt;47),Sheet1!AD66,0)</f>
        <v>0</v>
      </c>
      <c r="E69">
        <f>IF(OR(Sheet1!$AB66&gt;47,Sheet1!$AC66&gt;47,Sheet1!$AD66&gt;47,Sheet1!$AE66&gt;47,Sheet1!$AF66&gt;47),Sheet1!AE66,0)</f>
        <v>0</v>
      </c>
      <c r="F69">
        <f>IF(OR(Sheet1!$AB66&gt;47,Sheet1!$AC66&gt;47,Sheet1!$AD66&gt;47,Sheet1!$AE66&gt;47,Sheet1!$AF66&gt;47),Sheet1!AF66,0)</f>
        <v>0</v>
      </c>
      <c r="I69">
        <f>IF(AND(SUM(B69:F69)&gt;0,Sheet1!P66&gt;1),1,0)</f>
        <v>0</v>
      </c>
      <c r="J69">
        <f>IF(AND(SUM(B69:F69)&gt;0,Sheet1!P66&lt;1),1,0)</f>
        <v>0</v>
      </c>
    </row>
    <row r="70" spans="1:10" x14ac:dyDescent="0.2">
      <c r="A70">
        <v>65</v>
      </c>
      <c r="B70">
        <f>IF(OR(Sheet1!$AB67&gt;47,Sheet1!$AC67&gt;47,Sheet1!$AD67&gt;47,Sheet1!$AE67&gt;47,Sheet1!$AF67&gt;47),Sheet1!AB67,0)</f>
        <v>0</v>
      </c>
      <c r="C70">
        <f>IF(OR(Sheet1!$AB67&gt;47,Sheet1!$AC67&gt;47,Sheet1!$AD67&gt;47,Sheet1!$AE67&gt;47,Sheet1!$AF67&gt;47),Sheet1!AC67,0)</f>
        <v>0</v>
      </c>
      <c r="D70">
        <f>IF(OR(Sheet1!$AB67&gt;47,Sheet1!$AC67&gt;47,Sheet1!$AD67&gt;47,Sheet1!$AE67&gt;47,Sheet1!$AF67&gt;47),Sheet1!AD67,0)</f>
        <v>0</v>
      </c>
      <c r="E70">
        <f>IF(OR(Sheet1!$AB67&gt;47,Sheet1!$AC67&gt;47,Sheet1!$AD67&gt;47,Sheet1!$AE67&gt;47,Sheet1!$AF67&gt;47),Sheet1!AE67,0)</f>
        <v>0</v>
      </c>
      <c r="F70">
        <f>IF(OR(Sheet1!$AB67&gt;47,Sheet1!$AC67&gt;47,Sheet1!$AD67&gt;47,Sheet1!$AE67&gt;47,Sheet1!$AF67&gt;47),Sheet1!AF67,0)</f>
        <v>0</v>
      </c>
      <c r="I70">
        <f>IF(AND(SUM(B70:F70)&gt;0,Sheet1!P67&gt;1),1,0)</f>
        <v>0</v>
      </c>
      <c r="J70">
        <f>IF(AND(SUM(B70:F70)&gt;0,Sheet1!P67&lt;1),1,0)</f>
        <v>0</v>
      </c>
    </row>
    <row r="71" spans="1:10" x14ac:dyDescent="0.2">
      <c r="A71">
        <v>66</v>
      </c>
      <c r="B71">
        <f>IF(OR(Sheet1!$AB68&gt;47,Sheet1!$AC68&gt;47,Sheet1!$AD68&gt;47,Sheet1!$AE68&gt;47,Sheet1!$AF68&gt;47),Sheet1!AB68,0)</f>
        <v>0</v>
      </c>
      <c r="C71">
        <f>IF(OR(Sheet1!$AB68&gt;47,Sheet1!$AC68&gt;47,Sheet1!$AD68&gt;47,Sheet1!$AE68&gt;47,Sheet1!$AF68&gt;47),Sheet1!AC68,0)</f>
        <v>0</v>
      </c>
      <c r="D71">
        <f>IF(OR(Sheet1!$AB68&gt;47,Sheet1!$AC68&gt;47,Sheet1!$AD68&gt;47,Sheet1!$AE68&gt;47,Sheet1!$AF68&gt;47),Sheet1!AD68,0)</f>
        <v>0</v>
      </c>
      <c r="E71">
        <f>IF(OR(Sheet1!$AB68&gt;47,Sheet1!$AC68&gt;47,Sheet1!$AD68&gt;47,Sheet1!$AE68&gt;47,Sheet1!$AF68&gt;47),Sheet1!AE68,0)</f>
        <v>0</v>
      </c>
      <c r="F71">
        <f>IF(OR(Sheet1!$AB68&gt;47,Sheet1!$AC68&gt;47,Sheet1!$AD68&gt;47,Sheet1!$AE68&gt;47,Sheet1!$AF68&gt;47),Sheet1!AF68,0)</f>
        <v>0</v>
      </c>
      <c r="I71" t="e">
        <f>IF(AND(SUM(B71:F71)&gt;0,Sheet1!P68&gt;1),1,0)</f>
        <v>#DIV/0!</v>
      </c>
      <c r="J71" t="e">
        <f>IF(AND(SUM(B71:F71)&gt;0,Sheet1!P68&lt;1),1,0)</f>
        <v>#DIV/0!</v>
      </c>
    </row>
    <row r="72" spans="1:10" x14ac:dyDescent="0.2">
      <c r="A72">
        <v>67</v>
      </c>
      <c r="B72">
        <f>IF(OR(Sheet1!$AB69&gt;47,Sheet1!$AC69&gt;47,Sheet1!$AD69&gt;47,Sheet1!$AE69&gt;47,Sheet1!$AF69&gt;47),Sheet1!AB69,0)</f>
        <v>0</v>
      </c>
      <c r="C72">
        <f>IF(OR(Sheet1!$AB69&gt;47,Sheet1!$AC69&gt;47,Sheet1!$AD69&gt;47,Sheet1!$AE69&gt;47,Sheet1!$AF69&gt;47),Sheet1!AC69,0)</f>
        <v>0</v>
      </c>
      <c r="D72">
        <f>IF(OR(Sheet1!$AB69&gt;47,Sheet1!$AC69&gt;47,Sheet1!$AD69&gt;47,Sheet1!$AE69&gt;47,Sheet1!$AF69&gt;47),Sheet1!AD69,0)</f>
        <v>0</v>
      </c>
      <c r="E72">
        <f>IF(OR(Sheet1!$AB69&gt;47,Sheet1!$AC69&gt;47,Sheet1!$AD69&gt;47,Sheet1!$AE69&gt;47,Sheet1!$AF69&gt;47),Sheet1!AE69,0)</f>
        <v>0</v>
      </c>
      <c r="F72">
        <f>IF(OR(Sheet1!$AB69&gt;47,Sheet1!$AC69&gt;47,Sheet1!$AD69&gt;47,Sheet1!$AE69&gt;47,Sheet1!$AF69&gt;47),Sheet1!AF69,0)</f>
        <v>0</v>
      </c>
      <c r="I72">
        <f>IF(AND(SUM(B72:F72)&gt;0,Sheet1!P69&gt;1),1,0)</f>
        <v>0</v>
      </c>
      <c r="J72">
        <f>IF(AND(SUM(B72:F72)&gt;0,Sheet1!P69&lt;1),1,0)</f>
        <v>0</v>
      </c>
    </row>
    <row r="73" spans="1:10" x14ac:dyDescent="0.2">
      <c r="A73">
        <v>68</v>
      </c>
      <c r="B73">
        <f>IF(OR(Sheet1!$AB70&gt;47,Sheet1!$AC70&gt;47,Sheet1!$AD70&gt;47,Sheet1!$AE70&gt;47,Sheet1!$AF70&gt;47),Sheet1!AB70,0)</f>
        <v>0</v>
      </c>
      <c r="C73">
        <f>IF(OR(Sheet1!$AB70&gt;47,Sheet1!$AC70&gt;47,Sheet1!$AD70&gt;47,Sheet1!$AE70&gt;47,Sheet1!$AF70&gt;47),Sheet1!AC70,0)</f>
        <v>0</v>
      </c>
      <c r="D73">
        <f>IF(OR(Sheet1!$AB70&gt;47,Sheet1!$AC70&gt;47,Sheet1!$AD70&gt;47,Sheet1!$AE70&gt;47,Sheet1!$AF70&gt;47),Sheet1!AD70,0)</f>
        <v>0</v>
      </c>
      <c r="E73">
        <f>IF(OR(Sheet1!$AB70&gt;47,Sheet1!$AC70&gt;47,Sheet1!$AD70&gt;47,Sheet1!$AE70&gt;47,Sheet1!$AF70&gt;47),Sheet1!AE70,0)</f>
        <v>0</v>
      </c>
      <c r="F73">
        <f>IF(OR(Sheet1!$AB70&gt;47,Sheet1!$AC70&gt;47,Sheet1!$AD70&gt;47,Sheet1!$AE70&gt;47,Sheet1!$AF70&gt;47),Sheet1!AF70,0)</f>
        <v>0</v>
      </c>
      <c r="I73">
        <f>IF(AND(SUM(B73:F73)&gt;0,Sheet1!P70&gt;1),1,0)</f>
        <v>0</v>
      </c>
      <c r="J73">
        <f>IF(AND(SUM(B73:F73)&gt;0,Sheet1!P70&lt;1),1,0)</f>
        <v>0</v>
      </c>
    </row>
    <row r="74" spans="1:10" x14ac:dyDescent="0.2">
      <c r="A74">
        <v>69</v>
      </c>
      <c r="B74">
        <f>IF(OR(Sheet1!$AB71&gt;47,Sheet1!$AC71&gt;47,Sheet1!$AD71&gt;47,Sheet1!$AE71&gt;47,Sheet1!$AF71&gt;47),Sheet1!AB71,0)</f>
        <v>0</v>
      </c>
      <c r="C74">
        <f>IF(OR(Sheet1!$AB71&gt;47,Sheet1!$AC71&gt;47,Sheet1!$AD71&gt;47,Sheet1!$AE71&gt;47,Sheet1!$AF71&gt;47),Sheet1!AC71,0)</f>
        <v>0</v>
      </c>
      <c r="D74">
        <f>IF(OR(Sheet1!$AB71&gt;47,Sheet1!$AC71&gt;47,Sheet1!$AD71&gt;47,Sheet1!$AE71&gt;47,Sheet1!$AF71&gt;47),Sheet1!AD71,0)</f>
        <v>0</v>
      </c>
      <c r="E74">
        <f>IF(OR(Sheet1!$AB71&gt;47,Sheet1!$AC71&gt;47,Sheet1!$AD71&gt;47,Sheet1!$AE71&gt;47,Sheet1!$AF71&gt;47),Sheet1!AE71,0)</f>
        <v>0</v>
      </c>
      <c r="F74">
        <f>IF(OR(Sheet1!$AB71&gt;47,Sheet1!$AC71&gt;47,Sheet1!$AD71&gt;47,Sheet1!$AE71&gt;47,Sheet1!$AF71&gt;47),Sheet1!AF71,0)</f>
        <v>0</v>
      </c>
      <c r="I74">
        <f>IF(AND(SUM(B74:F74)&gt;0,Sheet1!P71&gt;1),1,0)</f>
        <v>0</v>
      </c>
      <c r="J74">
        <f>IF(AND(SUM(B74:F74)&gt;0,Sheet1!P71&lt;1),1,0)</f>
        <v>0</v>
      </c>
    </row>
    <row r="75" spans="1:10" x14ac:dyDescent="0.2">
      <c r="A75">
        <v>70</v>
      </c>
      <c r="B75">
        <f>IF(OR(Sheet1!$AB72&gt;47,Sheet1!$AC72&gt;47,Sheet1!$AD72&gt;47,Sheet1!$AE72&gt;47,Sheet1!$AF72&gt;47),Sheet1!AB72,0)</f>
        <v>0</v>
      </c>
      <c r="C75">
        <f>IF(OR(Sheet1!$AB72&gt;47,Sheet1!$AC72&gt;47,Sheet1!$AD72&gt;47,Sheet1!$AE72&gt;47,Sheet1!$AF72&gt;47),Sheet1!AC72,0)</f>
        <v>0</v>
      </c>
      <c r="D75">
        <f>IF(OR(Sheet1!$AB72&gt;47,Sheet1!$AC72&gt;47,Sheet1!$AD72&gt;47,Sheet1!$AE72&gt;47,Sheet1!$AF72&gt;47),Sheet1!AD72,0)</f>
        <v>0</v>
      </c>
      <c r="E75">
        <f>IF(OR(Sheet1!$AB72&gt;47,Sheet1!$AC72&gt;47,Sheet1!$AD72&gt;47,Sheet1!$AE72&gt;47,Sheet1!$AF72&gt;47),Sheet1!AE72,0)</f>
        <v>0</v>
      </c>
      <c r="F75">
        <f>IF(OR(Sheet1!$AB72&gt;47,Sheet1!$AC72&gt;47,Sheet1!$AD72&gt;47,Sheet1!$AE72&gt;47,Sheet1!$AF72&gt;47),Sheet1!AF72,0)</f>
        <v>0</v>
      </c>
      <c r="I75">
        <f>IF(AND(SUM(B75:F75)&gt;0,Sheet1!P72&gt;1),1,0)</f>
        <v>0</v>
      </c>
      <c r="J75">
        <f>IF(AND(SUM(B75:F75)&gt;0,Sheet1!P72&lt;1),1,0)</f>
        <v>0</v>
      </c>
    </row>
    <row r="76" spans="1:10" x14ac:dyDescent="0.2">
      <c r="A76">
        <v>71</v>
      </c>
      <c r="B76">
        <f>IF(OR(Sheet1!$AB73&gt;47,Sheet1!$AC73&gt;47,Sheet1!$AD73&gt;47,Sheet1!$AE73&gt;47,Sheet1!$AF73&gt;47),Sheet1!AB73,0)</f>
        <v>0</v>
      </c>
      <c r="C76">
        <f>IF(OR(Sheet1!$AB73&gt;47,Sheet1!$AC73&gt;47,Sheet1!$AD73&gt;47,Sheet1!$AE73&gt;47,Sheet1!$AF73&gt;47),Sheet1!AC73,0)</f>
        <v>0</v>
      </c>
      <c r="D76">
        <f>IF(OR(Sheet1!$AB73&gt;47,Sheet1!$AC73&gt;47,Sheet1!$AD73&gt;47,Sheet1!$AE73&gt;47,Sheet1!$AF73&gt;47),Sheet1!AD73,0)</f>
        <v>0</v>
      </c>
      <c r="E76">
        <f>IF(OR(Sheet1!$AB73&gt;47,Sheet1!$AC73&gt;47,Sheet1!$AD73&gt;47,Sheet1!$AE73&gt;47,Sheet1!$AF73&gt;47),Sheet1!AE73,0)</f>
        <v>0</v>
      </c>
      <c r="F76">
        <f>IF(OR(Sheet1!$AB73&gt;47,Sheet1!$AC73&gt;47,Sheet1!$AD73&gt;47,Sheet1!$AE73&gt;47,Sheet1!$AF73&gt;47),Sheet1!AF73,0)</f>
        <v>0</v>
      </c>
      <c r="I76">
        <f>IF(AND(SUM(B76:F76)&gt;0,Sheet1!P73&gt;1),1,0)</f>
        <v>0</v>
      </c>
      <c r="J76">
        <f>IF(AND(SUM(B76:F76)&gt;0,Sheet1!P73&lt;1),1,0)</f>
        <v>0</v>
      </c>
    </row>
    <row r="77" spans="1:10" x14ac:dyDescent="0.2">
      <c r="A77">
        <v>72</v>
      </c>
      <c r="B77">
        <f>IF(OR(Sheet1!$AB74&gt;47,Sheet1!$AC74&gt;47,Sheet1!$AD74&gt;47,Sheet1!$AE74&gt;47,Sheet1!$AF74&gt;47),Sheet1!AB74,0)</f>
        <v>0</v>
      </c>
      <c r="C77">
        <f>IF(OR(Sheet1!$AB74&gt;47,Sheet1!$AC74&gt;47,Sheet1!$AD74&gt;47,Sheet1!$AE74&gt;47,Sheet1!$AF74&gt;47),Sheet1!AC74,0)</f>
        <v>0</v>
      </c>
      <c r="D77">
        <f>IF(OR(Sheet1!$AB74&gt;47,Sheet1!$AC74&gt;47,Sheet1!$AD74&gt;47,Sheet1!$AE74&gt;47,Sheet1!$AF74&gt;47),Sheet1!AD74,0)</f>
        <v>0</v>
      </c>
      <c r="E77">
        <f>IF(OR(Sheet1!$AB74&gt;47,Sheet1!$AC74&gt;47,Sheet1!$AD74&gt;47,Sheet1!$AE74&gt;47,Sheet1!$AF74&gt;47),Sheet1!AE74,0)</f>
        <v>0</v>
      </c>
      <c r="F77">
        <f>IF(OR(Sheet1!$AB74&gt;47,Sheet1!$AC74&gt;47,Sheet1!$AD74&gt;47,Sheet1!$AE74&gt;47,Sheet1!$AF74&gt;47),Sheet1!AF74,0)</f>
        <v>0</v>
      </c>
      <c r="I77">
        <f>IF(AND(SUM(B77:F77)&gt;0,Sheet1!P74&gt;1),1,0)</f>
        <v>0</v>
      </c>
      <c r="J77">
        <f>IF(AND(SUM(B77:F77)&gt;0,Sheet1!P74&lt;1),1,0)</f>
        <v>0</v>
      </c>
    </row>
    <row r="78" spans="1:10" x14ac:dyDescent="0.2">
      <c r="A78">
        <v>73</v>
      </c>
      <c r="B78">
        <f>IF(OR(Sheet1!$AB75&gt;47,Sheet1!$AC75&gt;47,Sheet1!$AD75&gt;47,Sheet1!$AE75&gt;47,Sheet1!$AF75&gt;47),Sheet1!AB75,0)</f>
        <v>0</v>
      </c>
      <c r="C78">
        <f>IF(OR(Sheet1!$AB75&gt;47,Sheet1!$AC75&gt;47,Sheet1!$AD75&gt;47,Sheet1!$AE75&gt;47,Sheet1!$AF75&gt;47),Sheet1!AC75,0)</f>
        <v>0</v>
      </c>
      <c r="D78">
        <f>IF(OR(Sheet1!$AB75&gt;47,Sheet1!$AC75&gt;47,Sheet1!$AD75&gt;47,Sheet1!$AE75&gt;47,Sheet1!$AF75&gt;47),Sheet1!AD75,0)</f>
        <v>0</v>
      </c>
      <c r="E78">
        <f>IF(OR(Sheet1!$AB75&gt;47,Sheet1!$AC75&gt;47,Sheet1!$AD75&gt;47,Sheet1!$AE75&gt;47,Sheet1!$AF75&gt;47),Sheet1!AE75,0)</f>
        <v>0</v>
      </c>
      <c r="F78">
        <f>IF(OR(Sheet1!$AB75&gt;47,Sheet1!$AC75&gt;47,Sheet1!$AD75&gt;47,Sheet1!$AE75&gt;47,Sheet1!$AF75&gt;47),Sheet1!AF75,0)</f>
        <v>0</v>
      </c>
      <c r="I78">
        <f>IF(AND(SUM(B78:F78)&gt;0,Sheet1!P75&gt;1),1,0)</f>
        <v>0</v>
      </c>
      <c r="J78">
        <f>IF(AND(SUM(B78:F78)&gt;0,Sheet1!P75&lt;1),1,0)</f>
        <v>0</v>
      </c>
    </row>
    <row r="79" spans="1:10" x14ac:dyDescent="0.2">
      <c r="A79">
        <v>74</v>
      </c>
      <c r="B79">
        <f>IF(OR(Sheet1!$AB76&gt;47,Sheet1!$AC76&gt;47,Sheet1!$AD76&gt;47,Sheet1!$AE76&gt;47,Sheet1!$AF76&gt;47),Sheet1!AB76,0)</f>
        <v>0</v>
      </c>
      <c r="C79">
        <f>IF(OR(Sheet1!$AB76&gt;47,Sheet1!$AC76&gt;47,Sheet1!$AD76&gt;47,Sheet1!$AE76&gt;47,Sheet1!$AF76&gt;47),Sheet1!AC76,0)</f>
        <v>0</v>
      </c>
      <c r="D79">
        <f>IF(OR(Sheet1!$AB76&gt;47,Sheet1!$AC76&gt;47,Sheet1!$AD76&gt;47,Sheet1!$AE76&gt;47,Sheet1!$AF76&gt;47),Sheet1!AD76,0)</f>
        <v>0</v>
      </c>
      <c r="E79">
        <f>IF(OR(Sheet1!$AB76&gt;47,Sheet1!$AC76&gt;47,Sheet1!$AD76&gt;47,Sheet1!$AE76&gt;47,Sheet1!$AF76&gt;47),Sheet1!AE76,0)</f>
        <v>0</v>
      </c>
      <c r="F79">
        <f>IF(OR(Sheet1!$AB76&gt;47,Sheet1!$AC76&gt;47,Sheet1!$AD76&gt;47,Sheet1!$AE76&gt;47,Sheet1!$AF76&gt;47),Sheet1!AF76,0)</f>
        <v>0</v>
      </c>
      <c r="I79">
        <f>IF(AND(SUM(B79:F79)&gt;0,Sheet1!P76&gt;1),1,0)</f>
        <v>0</v>
      </c>
      <c r="J79">
        <f>IF(AND(SUM(B79:F79)&gt;0,Sheet1!P76&lt;1),1,0)</f>
        <v>0</v>
      </c>
    </row>
    <row r="80" spans="1:10" x14ac:dyDescent="0.2">
      <c r="A80">
        <v>75</v>
      </c>
      <c r="B80">
        <f>IF(OR(Sheet1!$AB77&gt;47,Sheet1!$AC77&gt;47,Sheet1!$AD77&gt;47,Sheet1!$AE77&gt;47,Sheet1!$AF77&gt;47),Sheet1!AB77,0)</f>
        <v>0</v>
      </c>
      <c r="C80">
        <f>IF(OR(Sheet1!$AB77&gt;47,Sheet1!$AC77&gt;47,Sheet1!$AD77&gt;47,Sheet1!$AE77&gt;47,Sheet1!$AF77&gt;47),Sheet1!AC77,0)</f>
        <v>0</v>
      </c>
      <c r="D80">
        <f>IF(OR(Sheet1!$AB77&gt;47,Sheet1!$AC77&gt;47,Sheet1!$AD77&gt;47,Sheet1!$AE77&gt;47,Sheet1!$AF77&gt;47),Sheet1!AD77,0)</f>
        <v>0</v>
      </c>
      <c r="E80">
        <f>IF(OR(Sheet1!$AB77&gt;47,Sheet1!$AC77&gt;47,Sheet1!$AD77&gt;47,Sheet1!$AE77&gt;47,Sheet1!$AF77&gt;47),Sheet1!AE77,0)</f>
        <v>0</v>
      </c>
      <c r="F80">
        <f>IF(OR(Sheet1!$AB77&gt;47,Sheet1!$AC77&gt;47,Sheet1!$AD77&gt;47,Sheet1!$AE77&gt;47,Sheet1!$AF77&gt;47),Sheet1!AF77,0)</f>
        <v>0</v>
      </c>
      <c r="I80">
        <f>IF(AND(SUM(B80:F80)&gt;0,Sheet1!P77&gt;1),1,0)</f>
        <v>0</v>
      </c>
      <c r="J80">
        <f>IF(AND(SUM(B80:F80)&gt;0,Sheet1!P77&lt;1),1,0)</f>
        <v>0</v>
      </c>
    </row>
    <row r="81" spans="1:10" x14ac:dyDescent="0.2">
      <c r="A81">
        <v>76</v>
      </c>
      <c r="B81">
        <f>IF(OR(Sheet1!$AB78&gt;47,Sheet1!$AC78&gt;47,Sheet1!$AD78&gt;47,Sheet1!$AE78&gt;47,Sheet1!$AF78&gt;47),Sheet1!AB78,0)</f>
        <v>0</v>
      </c>
      <c r="C81">
        <f>IF(OR(Sheet1!$AB78&gt;47,Sheet1!$AC78&gt;47,Sheet1!$AD78&gt;47,Sheet1!$AE78&gt;47,Sheet1!$AF78&gt;47),Sheet1!AC78,0)</f>
        <v>0</v>
      </c>
      <c r="D81">
        <f>IF(OR(Sheet1!$AB78&gt;47,Sheet1!$AC78&gt;47,Sheet1!$AD78&gt;47,Sheet1!$AE78&gt;47,Sheet1!$AF78&gt;47),Sheet1!AD78,0)</f>
        <v>0</v>
      </c>
      <c r="E81">
        <f>IF(OR(Sheet1!$AB78&gt;47,Sheet1!$AC78&gt;47,Sheet1!$AD78&gt;47,Sheet1!$AE78&gt;47,Sheet1!$AF78&gt;47),Sheet1!AE78,0)</f>
        <v>0</v>
      </c>
      <c r="F81">
        <f>IF(OR(Sheet1!$AB78&gt;47,Sheet1!$AC78&gt;47,Sheet1!$AD78&gt;47,Sheet1!$AE78&gt;47,Sheet1!$AF78&gt;47),Sheet1!AF78,0)</f>
        <v>0</v>
      </c>
      <c r="I81">
        <f>IF(AND(SUM(B81:F81)&gt;0,Sheet1!P78&gt;1),1,0)</f>
        <v>0</v>
      </c>
      <c r="J81">
        <f>IF(AND(SUM(B81:F81)&gt;0,Sheet1!P78&lt;1),1,0)</f>
        <v>0</v>
      </c>
    </row>
    <row r="82" spans="1:10" x14ac:dyDescent="0.2">
      <c r="A82">
        <v>77</v>
      </c>
      <c r="B82">
        <f>IF(OR(Sheet1!$AB79&gt;47,Sheet1!$AC79&gt;47,Sheet1!$AD79&gt;47,Sheet1!$AE79&gt;47,Sheet1!$AF79&gt;47),Sheet1!AB79,0)</f>
        <v>0</v>
      </c>
      <c r="C82">
        <f>IF(OR(Sheet1!$AB79&gt;47,Sheet1!$AC79&gt;47,Sheet1!$AD79&gt;47,Sheet1!$AE79&gt;47,Sheet1!$AF79&gt;47),Sheet1!AC79,0)</f>
        <v>0</v>
      </c>
      <c r="D82">
        <f>IF(OR(Sheet1!$AB79&gt;47,Sheet1!$AC79&gt;47,Sheet1!$AD79&gt;47,Sheet1!$AE79&gt;47,Sheet1!$AF79&gt;47),Sheet1!AD79,0)</f>
        <v>0</v>
      </c>
      <c r="E82">
        <f>IF(OR(Sheet1!$AB79&gt;47,Sheet1!$AC79&gt;47,Sheet1!$AD79&gt;47,Sheet1!$AE79&gt;47,Sheet1!$AF79&gt;47),Sheet1!AE79,0)</f>
        <v>0</v>
      </c>
      <c r="F82">
        <f>IF(OR(Sheet1!$AB79&gt;47,Sheet1!$AC79&gt;47,Sheet1!$AD79&gt;47,Sheet1!$AE79&gt;47,Sheet1!$AF79&gt;47),Sheet1!AF79,0)</f>
        <v>0</v>
      </c>
      <c r="I82">
        <f>IF(AND(SUM(B82:F82)&gt;0,Sheet1!P79&gt;1),1,0)</f>
        <v>0</v>
      </c>
      <c r="J82">
        <f>IF(AND(SUM(B82:F82)&gt;0,Sheet1!P79&lt;1),1,0)</f>
        <v>0</v>
      </c>
    </row>
    <row r="83" spans="1:10" x14ac:dyDescent="0.2">
      <c r="A83">
        <v>78</v>
      </c>
      <c r="B83">
        <f>IF(OR(Sheet1!$AB80&gt;47,Sheet1!$AC80&gt;47,Sheet1!$AD80&gt;47,Sheet1!$AE80&gt;47,Sheet1!$AF80&gt;47),Sheet1!AB80,0)</f>
        <v>0</v>
      </c>
      <c r="C83">
        <f>IF(OR(Sheet1!$AB80&gt;47,Sheet1!$AC80&gt;47,Sheet1!$AD80&gt;47,Sheet1!$AE80&gt;47,Sheet1!$AF80&gt;47),Sheet1!AC80,0)</f>
        <v>0</v>
      </c>
      <c r="D83">
        <f>IF(OR(Sheet1!$AB80&gt;47,Sheet1!$AC80&gt;47,Sheet1!$AD80&gt;47,Sheet1!$AE80&gt;47,Sheet1!$AF80&gt;47),Sheet1!AD80,0)</f>
        <v>0</v>
      </c>
      <c r="E83">
        <f>IF(OR(Sheet1!$AB80&gt;47,Sheet1!$AC80&gt;47,Sheet1!$AD80&gt;47,Sheet1!$AE80&gt;47,Sheet1!$AF80&gt;47),Sheet1!AE80,0)</f>
        <v>0</v>
      </c>
      <c r="F83">
        <f>IF(OR(Sheet1!$AB80&gt;47,Sheet1!$AC80&gt;47,Sheet1!$AD80&gt;47,Sheet1!$AE80&gt;47,Sheet1!$AF80&gt;47),Sheet1!AF80,0)</f>
        <v>0</v>
      </c>
      <c r="I83">
        <f>IF(AND(SUM(B83:F83)&gt;0,Sheet1!P80&gt;1),1,0)</f>
        <v>0</v>
      </c>
      <c r="J83">
        <f>IF(AND(SUM(B83:F83)&gt;0,Sheet1!P80&lt;1),1,0)</f>
        <v>0</v>
      </c>
    </row>
    <row r="84" spans="1:10" x14ac:dyDescent="0.2">
      <c r="A84">
        <v>79</v>
      </c>
      <c r="B84">
        <f>IF(OR(Sheet1!$AB81&gt;47,Sheet1!$AC81&gt;47,Sheet1!$AD81&gt;47,Sheet1!$AE81&gt;47,Sheet1!$AF81&gt;47),Sheet1!AB81,0)</f>
        <v>0</v>
      </c>
      <c r="C84">
        <f>IF(OR(Sheet1!$AB81&gt;47,Sheet1!$AC81&gt;47,Sheet1!$AD81&gt;47,Sheet1!$AE81&gt;47,Sheet1!$AF81&gt;47),Sheet1!AC81,0)</f>
        <v>0</v>
      </c>
      <c r="D84">
        <f>IF(OR(Sheet1!$AB81&gt;47,Sheet1!$AC81&gt;47,Sheet1!$AD81&gt;47,Sheet1!$AE81&gt;47,Sheet1!$AF81&gt;47),Sheet1!AD81,0)</f>
        <v>0</v>
      </c>
      <c r="E84">
        <f>IF(OR(Sheet1!$AB81&gt;47,Sheet1!$AC81&gt;47,Sheet1!$AD81&gt;47,Sheet1!$AE81&gt;47,Sheet1!$AF81&gt;47),Sheet1!AE81,0)</f>
        <v>0</v>
      </c>
      <c r="F84">
        <f>IF(OR(Sheet1!$AB81&gt;47,Sheet1!$AC81&gt;47,Sheet1!$AD81&gt;47,Sheet1!$AE81&gt;47,Sheet1!$AF81&gt;47),Sheet1!AF81,0)</f>
        <v>0</v>
      </c>
      <c r="I84">
        <f>IF(AND(SUM(B84:F84)&gt;0,Sheet1!P81&gt;1),1,0)</f>
        <v>0</v>
      </c>
      <c r="J84">
        <f>IF(AND(SUM(B84:F84)&gt;0,Sheet1!P81&lt;1),1,0)</f>
        <v>0</v>
      </c>
    </row>
    <row r="85" spans="1:10" x14ac:dyDescent="0.2">
      <c r="A85">
        <v>80</v>
      </c>
      <c r="B85">
        <f>IF(OR(Sheet1!$AB82&gt;47,Sheet1!$AC82&gt;47,Sheet1!$AD82&gt;47,Sheet1!$AE82&gt;47,Sheet1!$AF82&gt;47),Sheet1!AB82,0)</f>
        <v>0</v>
      </c>
      <c r="C85">
        <f>IF(OR(Sheet1!$AB82&gt;47,Sheet1!$AC82&gt;47,Sheet1!$AD82&gt;47,Sheet1!$AE82&gt;47,Sheet1!$AF82&gt;47),Sheet1!AC82,0)</f>
        <v>0</v>
      </c>
      <c r="D85">
        <f>IF(OR(Sheet1!$AB82&gt;47,Sheet1!$AC82&gt;47,Sheet1!$AD82&gt;47,Sheet1!$AE82&gt;47,Sheet1!$AF82&gt;47),Sheet1!AD82,0)</f>
        <v>0</v>
      </c>
      <c r="E85">
        <f>IF(OR(Sheet1!$AB82&gt;47,Sheet1!$AC82&gt;47,Sheet1!$AD82&gt;47,Sheet1!$AE82&gt;47,Sheet1!$AF82&gt;47),Sheet1!AE82,0)</f>
        <v>0</v>
      </c>
      <c r="F85">
        <f>IF(OR(Sheet1!$AB82&gt;47,Sheet1!$AC82&gt;47,Sheet1!$AD82&gt;47,Sheet1!$AE82&gt;47,Sheet1!$AF82&gt;47),Sheet1!AF82,0)</f>
        <v>0</v>
      </c>
      <c r="I85">
        <f>IF(AND(SUM(B85:F85)&gt;0,Sheet1!P82&gt;1),1,0)</f>
        <v>0</v>
      </c>
      <c r="J85">
        <f>IF(AND(SUM(B85:F85)&gt;0,Sheet1!P82&lt;1),1,0)</f>
        <v>0</v>
      </c>
    </row>
    <row r="86" spans="1:10" x14ac:dyDescent="0.2">
      <c r="A86">
        <v>81</v>
      </c>
      <c r="B86">
        <f>IF(OR(Sheet1!$AB83&gt;47,Sheet1!$AC83&gt;47,Sheet1!$AD83&gt;47,Sheet1!$AE83&gt;47,Sheet1!$AF83&gt;47),Sheet1!AB83,0)</f>
        <v>0</v>
      </c>
      <c r="C86">
        <f>IF(OR(Sheet1!$AB83&gt;47,Sheet1!$AC83&gt;47,Sheet1!$AD83&gt;47,Sheet1!$AE83&gt;47,Sheet1!$AF83&gt;47),Sheet1!AC83,0)</f>
        <v>0</v>
      </c>
      <c r="D86">
        <f>IF(OR(Sheet1!$AB83&gt;47,Sheet1!$AC83&gt;47,Sheet1!$AD83&gt;47,Sheet1!$AE83&gt;47,Sheet1!$AF83&gt;47),Sheet1!AD83,0)</f>
        <v>0</v>
      </c>
      <c r="E86">
        <f>IF(OR(Sheet1!$AB83&gt;47,Sheet1!$AC83&gt;47,Sheet1!$AD83&gt;47,Sheet1!$AE83&gt;47,Sheet1!$AF83&gt;47),Sheet1!AE83,0)</f>
        <v>0</v>
      </c>
      <c r="F86">
        <f>IF(OR(Sheet1!$AB83&gt;47,Sheet1!$AC83&gt;47,Sheet1!$AD83&gt;47,Sheet1!$AE83&gt;47,Sheet1!$AF83&gt;47),Sheet1!AF83,0)</f>
        <v>0</v>
      </c>
      <c r="I86">
        <f>IF(AND(SUM(B86:F86)&gt;0,Sheet1!P83&gt;1),1,0)</f>
        <v>0</v>
      </c>
      <c r="J86">
        <f>IF(AND(SUM(B86:F86)&gt;0,Sheet1!P83&lt;1),1,0)</f>
        <v>0</v>
      </c>
    </row>
    <row r="87" spans="1:10" x14ac:dyDescent="0.2">
      <c r="A87">
        <v>82</v>
      </c>
      <c r="B87">
        <f>IF(OR(Sheet1!$AB84&gt;47,Sheet1!$AC84&gt;47,Sheet1!$AD84&gt;47,Sheet1!$AE84&gt;47,Sheet1!$AF84&gt;47),Sheet1!AB84,0)</f>
        <v>0</v>
      </c>
      <c r="C87">
        <f>IF(OR(Sheet1!$AB84&gt;47,Sheet1!$AC84&gt;47,Sheet1!$AD84&gt;47,Sheet1!$AE84&gt;47,Sheet1!$AF84&gt;47),Sheet1!AC84,0)</f>
        <v>0</v>
      </c>
      <c r="D87">
        <f>IF(OR(Sheet1!$AB84&gt;47,Sheet1!$AC84&gt;47,Sheet1!$AD84&gt;47,Sheet1!$AE84&gt;47,Sheet1!$AF84&gt;47),Sheet1!AD84,0)</f>
        <v>0</v>
      </c>
      <c r="E87">
        <f>IF(OR(Sheet1!$AB84&gt;47,Sheet1!$AC84&gt;47,Sheet1!$AD84&gt;47,Sheet1!$AE84&gt;47,Sheet1!$AF84&gt;47),Sheet1!AE84,0)</f>
        <v>0</v>
      </c>
      <c r="F87">
        <f>IF(OR(Sheet1!$AB84&gt;47,Sheet1!$AC84&gt;47,Sheet1!$AD84&gt;47,Sheet1!$AE84&gt;47,Sheet1!$AF84&gt;47),Sheet1!AF84,0)</f>
        <v>0</v>
      </c>
      <c r="I87" t="e">
        <f>IF(AND(SUM(B87:F87)&gt;0,Sheet1!P84&gt;1),1,0)</f>
        <v>#DIV/0!</v>
      </c>
      <c r="J87" t="e">
        <f>IF(AND(SUM(B87:F87)&gt;0,Sheet1!P84&lt;1),1,0)</f>
        <v>#DIV/0!</v>
      </c>
    </row>
    <row r="88" spans="1:10" x14ac:dyDescent="0.2">
      <c r="A88">
        <v>83</v>
      </c>
      <c r="B88">
        <f>IF(OR(Sheet1!$AB85&gt;47,Sheet1!$AC85&gt;47,Sheet1!$AD85&gt;47,Sheet1!$AE85&gt;47,Sheet1!$AF85&gt;47),Sheet1!AB85,0)</f>
        <v>0</v>
      </c>
      <c r="C88">
        <f>IF(OR(Sheet1!$AB85&gt;47,Sheet1!$AC85&gt;47,Sheet1!$AD85&gt;47,Sheet1!$AE85&gt;47,Sheet1!$AF85&gt;47),Sheet1!AC85,0)</f>
        <v>0</v>
      </c>
      <c r="D88">
        <f>IF(OR(Sheet1!$AB85&gt;47,Sheet1!$AC85&gt;47,Sheet1!$AD85&gt;47,Sheet1!$AE85&gt;47,Sheet1!$AF85&gt;47),Sheet1!AD85,0)</f>
        <v>0</v>
      </c>
      <c r="E88">
        <f>IF(OR(Sheet1!$AB85&gt;47,Sheet1!$AC85&gt;47,Sheet1!$AD85&gt;47,Sheet1!$AE85&gt;47,Sheet1!$AF85&gt;47),Sheet1!AE85,0)</f>
        <v>0</v>
      </c>
      <c r="F88">
        <f>IF(OR(Sheet1!$AB85&gt;47,Sheet1!$AC85&gt;47,Sheet1!$AD85&gt;47,Sheet1!$AE85&gt;47,Sheet1!$AF85&gt;47),Sheet1!AF85,0)</f>
        <v>0</v>
      </c>
      <c r="I88">
        <f>IF(AND(SUM(B88:F88)&gt;0,Sheet1!P85&gt;1),1,0)</f>
        <v>0</v>
      </c>
      <c r="J88">
        <f>IF(AND(SUM(B88:F88)&gt;0,Sheet1!P85&lt;1),1,0)</f>
        <v>0</v>
      </c>
    </row>
    <row r="89" spans="1:10" x14ac:dyDescent="0.2">
      <c r="A89">
        <v>84</v>
      </c>
      <c r="B89">
        <f>IF(OR(Sheet1!$AB86&gt;47,Sheet1!$AC86&gt;47,Sheet1!$AD86&gt;47,Sheet1!$AE86&gt;47,Sheet1!$AF86&gt;47),Sheet1!AB86,0)</f>
        <v>0</v>
      </c>
      <c r="C89">
        <f>IF(OR(Sheet1!$AB86&gt;47,Sheet1!$AC86&gt;47,Sheet1!$AD86&gt;47,Sheet1!$AE86&gt;47,Sheet1!$AF86&gt;47),Sheet1!AC86,0)</f>
        <v>0</v>
      </c>
      <c r="D89">
        <f>IF(OR(Sheet1!$AB86&gt;47,Sheet1!$AC86&gt;47,Sheet1!$AD86&gt;47,Sheet1!$AE86&gt;47,Sheet1!$AF86&gt;47),Sheet1!AD86,0)</f>
        <v>0</v>
      </c>
      <c r="E89">
        <f>IF(OR(Sheet1!$AB86&gt;47,Sheet1!$AC86&gt;47,Sheet1!$AD86&gt;47,Sheet1!$AE86&gt;47,Sheet1!$AF86&gt;47),Sheet1!AE86,0)</f>
        <v>0</v>
      </c>
      <c r="F89">
        <f>IF(OR(Sheet1!$AB86&gt;47,Sheet1!$AC86&gt;47,Sheet1!$AD86&gt;47,Sheet1!$AE86&gt;47,Sheet1!$AF86&gt;47),Sheet1!AF86,0)</f>
        <v>0</v>
      </c>
      <c r="I89">
        <f>IF(AND(SUM(B89:F89)&gt;0,Sheet1!P86&gt;1),1,0)</f>
        <v>0</v>
      </c>
      <c r="J89">
        <f>IF(AND(SUM(B89:F89)&gt;0,Sheet1!P86&lt;1),1,0)</f>
        <v>0</v>
      </c>
    </row>
    <row r="90" spans="1:10" x14ac:dyDescent="0.2">
      <c r="A90">
        <v>85</v>
      </c>
      <c r="B90">
        <f>IF(OR(Sheet1!$AB87&gt;47,Sheet1!$AC87&gt;47,Sheet1!$AD87&gt;47,Sheet1!$AE87&gt;47,Sheet1!$AF87&gt;47),Sheet1!AB87,0)</f>
        <v>0</v>
      </c>
      <c r="C90">
        <f>IF(OR(Sheet1!$AB87&gt;47,Sheet1!$AC87&gt;47,Sheet1!$AD87&gt;47,Sheet1!$AE87&gt;47,Sheet1!$AF87&gt;47),Sheet1!AC87,0)</f>
        <v>0</v>
      </c>
      <c r="D90">
        <f>IF(OR(Sheet1!$AB87&gt;47,Sheet1!$AC87&gt;47,Sheet1!$AD87&gt;47,Sheet1!$AE87&gt;47,Sheet1!$AF87&gt;47),Sheet1!AD87,0)</f>
        <v>0</v>
      </c>
      <c r="E90">
        <f>IF(OR(Sheet1!$AB87&gt;47,Sheet1!$AC87&gt;47,Sheet1!$AD87&gt;47,Sheet1!$AE87&gt;47,Sheet1!$AF87&gt;47),Sheet1!AE87,0)</f>
        <v>0</v>
      </c>
      <c r="F90">
        <f>IF(OR(Sheet1!$AB87&gt;47,Sheet1!$AC87&gt;47,Sheet1!$AD87&gt;47,Sheet1!$AE87&gt;47,Sheet1!$AF87&gt;47),Sheet1!AF87,0)</f>
        <v>0</v>
      </c>
      <c r="I90">
        <f>IF(AND(SUM(B90:F90)&gt;0,Sheet1!P87&gt;1),1,0)</f>
        <v>0</v>
      </c>
      <c r="J90">
        <f>IF(AND(SUM(B90:F90)&gt;0,Sheet1!P87&lt;1),1,0)</f>
        <v>0</v>
      </c>
    </row>
    <row r="91" spans="1:10" x14ac:dyDescent="0.2">
      <c r="A91">
        <v>86</v>
      </c>
      <c r="B91">
        <f>IF(OR(Sheet1!$AB88&gt;47,Sheet1!$AC88&gt;47,Sheet1!$AD88&gt;47,Sheet1!$AE88&gt;47,Sheet1!$AF88&gt;47),Sheet1!AB88,0)</f>
        <v>0</v>
      </c>
      <c r="C91">
        <f>IF(OR(Sheet1!$AB88&gt;47,Sheet1!$AC88&gt;47,Sheet1!$AD88&gt;47,Sheet1!$AE88&gt;47,Sheet1!$AF88&gt;47),Sheet1!AC88,0)</f>
        <v>0</v>
      </c>
      <c r="D91">
        <f>IF(OR(Sheet1!$AB88&gt;47,Sheet1!$AC88&gt;47,Sheet1!$AD88&gt;47,Sheet1!$AE88&gt;47,Sheet1!$AF88&gt;47),Sheet1!AD88,0)</f>
        <v>0</v>
      </c>
      <c r="E91">
        <f>IF(OR(Sheet1!$AB88&gt;47,Sheet1!$AC88&gt;47,Sheet1!$AD88&gt;47,Sheet1!$AE88&gt;47,Sheet1!$AF88&gt;47),Sheet1!AE88,0)</f>
        <v>0</v>
      </c>
      <c r="F91">
        <f>IF(OR(Sheet1!$AB88&gt;47,Sheet1!$AC88&gt;47,Sheet1!$AD88&gt;47,Sheet1!$AE88&gt;47,Sheet1!$AF88&gt;47),Sheet1!AF88,0)</f>
        <v>0</v>
      </c>
      <c r="I91">
        <f>IF(AND(SUM(B91:F91)&gt;0,Sheet1!P88&gt;1),1,0)</f>
        <v>0</v>
      </c>
      <c r="J91">
        <f>IF(AND(SUM(B91:F91)&gt;0,Sheet1!P88&lt;1),1,0)</f>
        <v>0</v>
      </c>
    </row>
    <row r="92" spans="1:10" x14ac:dyDescent="0.2">
      <c r="A92">
        <v>87</v>
      </c>
      <c r="B92">
        <f>IF(OR(Sheet1!$AB89&gt;47,Sheet1!$AC89&gt;47,Sheet1!$AD89&gt;47,Sheet1!$AE89&gt;47,Sheet1!$AF89&gt;47),Sheet1!AB89,0)</f>
        <v>0</v>
      </c>
      <c r="C92">
        <f>IF(OR(Sheet1!$AB89&gt;47,Sheet1!$AC89&gt;47,Sheet1!$AD89&gt;47,Sheet1!$AE89&gt;47,Sheet1!$AF89&gt;47),Sheet1!AC89,0)</f>
        <v>0</v>
      </c>
      <c r="D92">
        <f>IF(OR(Sheet1!$AB89&gt;47,Sheet1!$AC89&gt;47,Sheet1!$AD89&gt;47,Sheet1!$AE89&gt;47,Sheet1!$AF89&gt;47),Sheet1!AD89,0)</f>
        <v>0</v>
      </c>
      <c r="E92">
        <f>IF(OR(Sheet1!$AB89&gt;47,Sheet1!$AC89&gt;47,Sheet1!$AD89&gt;47,Sheet1!$AE89&gt;47,Sheet1!$AF89&gt;47),Sheet1!AE89,0)</f>
        <v>0</v>
      </c>
      <c r="F92">
        <f>IF(OR(Sheet1!$AB89&gt;47,Sheet1!$AC89&gt;47,Sheet1!$AD89&gt;47,Sheet1!$AE89&gt;47,Sheet1!$AF89&gt;47),Sheet1!AF89,0)</f>
        <v>0</v>
      </c>
      <c r="I92">
        <f>IF(AND(SUM(B92:F92)&gt;0,Sheet1!P89&gt;1),1,0)</f>
        <v>0</v>
      </c>
      <c r="J92">
        <f>IF(AND(SUM(B92:F92)&gt;0,Sheet1!P89&lt;1),1,0)</f>
        <v>0</v>
      </c>
    </row>
    <row r="93" spans="1:10" x14ac:dyDescent="0.2">
      <c r="A93">
        <v>88</v>
      </c>
      <c r="B93">
        <f>IF(OR(Sheet1!$AB90&gt;47,Sheet1!$AC90&gt;47,Sheet1!$AD90&gt;47,Sheet1!$AE90&gt;47,Sheet1!$AF90&gt;47),Sheet1!AB90,0)</f>
        <v>141</v>
      </c>
      <c r="C93">
        <f>IF(OR(Sheet1!$AB90&gt;47,Sheet1!$AC90&gt;47,Sheet1!$AD90&gt;47,Sheet1!$AE90&gt;47,Sheet1!$AF90&gt;47),Sheet1!AC90,0)</f>
        <v>714</v>
      </c>
      <c r="D93">
        <f>IF(OR(Sheet1!$AB90&gt;47,Sheet1!$AC90&gt;47,Sheet1!$AD90&gt;47,Sheet1!$AE90&gt;47,Sheet1!$AF90&gt;47),Sheet1!AD90,0)</f>
        <v>4558</v>
      </c>
      <c r="E93">
        <f>IF(OR(Sheet1!$AB90&gt;47,Sheet1!$AC90&gt;47,Sheet1!$AD90&gt;47,Sheet1!$AE90&gt;47,Sheet1!$AF90&gt;47),Sheet1!AE90,0)</f>
        <v>1077</v>
      </c>
      <c r="F93">
        <f>IF(OR(Sheet1!$AB90&gt;47,Sheet1!$AC90&gt;47,Sheet1!$AD90&gt;47,Sheet1!$AE90&gt;47,Sheet1!$AF90&gt;47),Sheet1!AF90,0)</f>
        <v>14</v>
      </c>
      <c r="I93">
        <f>IF(AND(SUM(B93:F93)&gt;0,Sheet1!P90&gt;1),1,0)</f>
        <v>0</v>
      </c>
      <c r="J93">
        <f>IF(AND(SUM(B93:F93)&gt;0,Sheet1!P90&lt;1),1,0)</f>
        <v>1</v>
      </c>
    </row>
    <row r="94" spans="1:10" x14ac:dyDescent="0.2">
      <c r="A94">
        <v>89</v>
      </c>
      <c r="B94">
        <f>IF(OR(Sheet1!$AB91&gt;47,Sheet1!$AC91&gt;47,Sheet1!$AD91&gt;47,Sheet1!$AE91&gt;47,Sheet1!$AF91&gt;47),Sheet1!AB91,0)</f>
        <v>1437</v>
      </c>
      <c r="C94">
        <f>IF(OR(Sheet1!$AB91&gt;47,Sheet1!$AC91&gt;47,Sheet1!$AD91&gt;47,Sheet1!$AE91&gt;47,Sheet1!$AF91&gt;47),Sheet1!AC91,0)</f>
        <v>519</v>
      </c>
      <c r="D94">
        <f>IF(OR(Sheet1!$AB91&gt;47,Sheet1!$AC91&gt;47,Sheet1!$AD91&gt;47,Sheet1!$AE91&gt;47,Sheet1!$AF91&gt;47),Sheet1!AD91,0)</f>
        <v>166</v>
      </c>
      <c r="E94">
        <f>IF(OR(Sheet1!$AB91&gt;47,Sheet1!$AC91&gt;47,Sheet1!$AD91&gt;47,Sheet1!$AE91&gt;47,Sheet1!$AF91&gt;47),Sheet1!AE91,0)</f>
        <v>19</v>
      </c>
      <c r="F94">
        <f>IF(OR(Sheet1!$AB91&gt;47,Sheet1!$AC91&gt;47,Sheet1!$AD91&gt;47,Sheet1!$AE91&gt;47,Sheet1!$AF91&gt;47),Sheet1!AF91,0)</f>
        <v>11</v>
      </c>
      <c r="I94">
        <f>IF(AND(SUM(B94:F94)&gt;0,Sheet1!P91&gt;1),1,0)</f>
        <v>0</v>
      </c>
      <c r="J94">
        <f>IF(AND(SUM(B94:F94)&gt;0,Sheet1!P91&lt;1),1,0)</f>
        <v>1</v>
      </c>
    </row>
    <row r="95" spans="1:10" x14ac:dyDescent="0.2">
      <c r="A95">
        <v>90</v>
      </c>
      <c r="B95">
        <f>IF(OR(Sheet1!$AB92&gt;47,Sheet1!$AC92&gt;47,Sheet1!$AD92&gt;47,Sheet1!$AE92&gt;47,Sheet1!$AF92&gt;47),Sheet1!AB92,0)</f>
        <v>0</v>
      </c>
      <c r="C95">
        <f>IF(OR(Sheet1!$AB92&gt;47,Sheet1!$AC92&gt;47,Sheet1!$AD92&gt;47,Sheet1!$AE92&gt;47,Sheet1!$AF92&gt;47),Sheet1!AC92,0)</f>
        <v>0</v>
      </c>
      <c r="D95">
        <f>IF(OR(Sheet1!$AB92&gt;47,Sheet1!$AC92&gt;47,Sheet1!$AD92&gt;47,Sheet1!$AE92&gt;47,Sheet1!$AF92&gt;47),Sheet1!AD92,0)</f>
        <v>0</v>
      </c>
      <c r="E95">
        <f>IF(OR(Sheet1!$AB92&gt;47,Sheet1!$AC92&gt;47,Sheet1!$AD92&gt;47,Sheet1!$AE92&gt;47,Sheet1!$AF92&gt;47),Sheet1!AE92,0)</f>
        <v>0</v>
      </c>
      <c r="F95">
        <f>IF(OR(Sheet1!$AB92&gt;47,Sheet1!$AC92&gt;47,Sheet1!$AD92&gt;47,Sheet1!$AE92&gt;47,Sheet1!$AF92&gt;47),Sheet1!AF92,0)</f>
        <v>0</v>
      </c>
      <c r="I95">
        <f>IF(AND(SUM(B95:F95)&gt;0,Sheet1!P92&gt;1),1,0)</f>
        <v>0</v>
      </c>
      <c r="J95">
        <f>IF(AND(SUM(B95:F95)&gt;0,Sheet1!P92&lt;1),1,0)</f>
        <v>0</v>
      </c>
    </row>
    <row r="96" spans="1:10" x14ac:dyDescent="0.2">
      <c r="A96">
        <v>91</v>
      </c>
      <c r="B96">
        <f>IF(OR(Sheet1!$AB93&gt;47,Sheet1!$AC93&gt;47,Sheet1!$AD93&gt;47,Sheet1!$AE93&gt;47,Sheet1!$AF93&gt;47),Sheet1!AB93,0)</f>
        <v>0</v>
      </c>
      <c r="C96">
        <f>IF(OR(Sheet1!$AB93&gt;47,Sheet1!$AC93&gt;47,Sheet1!$AD93&gt;47,Sheet1!$AE93&gt;47,Sheet1!$AF93&gt;47),Sheet1!AC93,0)</f>
        <v>0</v>
      </c>
      <c r="D96">
        <f>IF(OR(Sheet1!$AB93&gt;47,Sheet1!$AC93&gt;47,Sheet1!$AD93&gt;47,Sheet1!$AE93&gt;47,Sheet1!$AF93&gt;47),Sheet1!AD93,0)</f>
        <v>0</v>
      </c>
      <c r="E96">
        <f>IF(OR(Sheet1!$AB93&gt;47,Sheet1!$AC93&gt;47,Sheet1!$AD93&gt;47,Sheet1!$AE93&gt;47,Sheet1!$AF93&gt;47),Sheet1!AE93,0)</f>
        <v>0</v>
      </c>
      <c r="F96">
        <f>IF(OR(Sheet1!$AB93&gt;47,Sheet1!$AC93&gt;47,Sheet1!$AD93&gt;47,Sheet1!$AE93&gt;47,Sheet1!$AF93&gt;47),Sheet1!AF93,0)</f>
        <v>0</v>
      </c>
      <c r="I96">
        <f>IF(AND(SUM(B96:F96)&gt;0,Sheet1!P93&gt;1),1,0)</f>
        <v>0</v>
      </c>
      <c r="J96">
        <f>IF(AND(SUM(B96:F96)&gt;0,Sheet1!P93&lt;1),1,0)</f>
        <v>0</v>
      </c>
    </row>
    <row r="97" spans="1:10" x14ac:dyDescent="0.2">
      <c r="A97">
        <v>92</v>
      </c>
      <c r="B97">
        <f>IF(OR(Sheet1!$AB94&gt;47,Sheet1!$AC94&gt;47,Sheet1!$AD94&gt;47,Sheet1!$AE94&gt;47,Sheet1!$AF94&gt;47),Sheet1!AB94,0)</f>
        <v>0</v>
      </c>
      <c r="C97">
        <f>IF(OR(Sheet1!$AB94&gt;47,Sheet1!$AC94&gt;47,Sheet1!$AD94&gt;47,Sheet1!$AE94&gt;47,Sheet1!$AF94&gt;47),Sheet1!AC94,0)</f>
        <v>0</v>
      </c>
      <c r="D97">
        <f>IF(OR(Sheet1!$AB94&gt;47,Sheet1!$AC94&gt;47,Sheet1!$AD94&gt;47,Sheet1!$AE94&gt;47,Sheet1!$AF94&gt;47),Sheet1!AD94,0)</f>
        <v>0</v>
      </c>
      <c r="E97">
        <f>IF(OR(Sheet1!$AB94&gt;47,Sheet1!$AC94&gt;47,Sheet1!$AD94&gt;47,Sheet1!$AE94&gt;47,Sheet1!$AF94&gt;47),Sheet1!AE94,0)</f>
        <v>0</v>
      </c>
      <c r="F97">
        <f>IF(OR(Sheet1!$AB94&gt;47,Sheet1!$AC94&gt;47,Sheet1!$AD94&gt;47,Sheet1!$AE94&gt;47,Sheet1!$AF94&gt;47),Sheet1!AF94,0)</f>
        <v>0</v>
      </c>
      <c r="I97">
        <f>IF(AND(SUM(B97:F97)&gt;0,Sheet1!P94&gt;1),1,0)</f>
        <v>0</v>
      </c>
      <c r="J97">
        <f>IF(AND(SUM(B97:F97)&gt;0,Sheet1!P94&lt;1),1,0)</f>
        <v>0</v>
      </c>
    </row>
    <row r="98" spans="1:10" x14ac:dyDescent="0.2">
      <c r="A98">
        <v>93</v>
      </c>
      <c r="B98">
        <f>IF(OR(Sheet1!$AB95&gt;47,Sheet1!$AC95&gt;47,Sheet1!$AD95&gt;47,Sheet1!$AE95&gt;47,Sheet1!$AF95&gt;47),Sheet1!AB95,0)</f>
        <v>0</v>
      </c>
      <c r="C98">
        <f>IF(OR(Sheet1!$AB95&gt;47,Sheet1!$AC95&gt;47,Sheet1!$AD95&gt;47,Sheet1!$AE95&gt;47,Sheet1!$AF95&gt;47),Sheet1!AC95,0)</f>
        <v>0</v>
      </c>
      <c r="D98">
        <f>IF(OR(Sheet1!$AB95&gt;47,Sheet1!$AC95&gt;47,Sheet1!$AD95&gt;47,Sheet1!$AE95&gt;47,Sheet1!$AF95&gt;47),Sheet1!AD95,0)</f>
        <v>0</v>
      </c>
      <c r="E98">
        <f>IF(OR(Sheet1!$AB95&gt;47,Sheet1!$AC95&gt;47,Sheet1!$AD95&gt;47,Sheet1!$AE95&gt;47,Sheet1!$AF95&gt;47),Sheet1!AE95,0)</f>
        <v>0</v>
      </c>
      <c r="F98">
        <f>IF(OR(Sheet1!$AB95&gt;47,Sheet1!$AC95&gt;47,Sheet1!$AD95&gt;47,Sheet1!$AE95&gt;47,Sheet1!$AF95&gt;47),Sheet1!AF95,0)</f>
        <v>0</v>
      </c>
      <c r="I98">
        <f>IF(AND(SUM(B98:F98)&gt;0,Sheet1!P95&gt;1),1,0)</f>
        <v>0</v>
      </c>
      <c r="J98">
        <f>IF(AND(SUM(B98:F98)&gt;0,Sheet1!P95&lt;1),1,0)</f>
        <v>0</v>
      </c>
    </row>
    <row r="99" spans="1:10" x14ac:dyDescent="0.2">
      <c r="A99">
        <v>94</v>
      </c>
      <c r="B99">
        <f>IF(OR(Sheet1!$AB96&gt;47,Sheet1!$AC96&gt;47,Sheet1!$AD96&gt;47,Sheet1!$AE96&gt;47,Sheet1!$AF96&gt;47),Sheet1!AB96,0)</f>
        <v>0</v>
      </c>
      <c r="C99">
        <f>IF(OR(Sheet1!$AB96&gt;47,Sheet1!$AC96&gt;47,Sheet1!$AD96&gt;47,Sheet1!$AE96&gt;47,Sheet1!$AF96&gt;47),Sheet1!AC96,0)</f>
        <v>0</v>
      </c>
      <c r="D99">
        <f>IF(OR(Sheet1!$AB96&gt;47,Sheet1!$AC96&gt;47,Sheet1!$AD96&gt;47,Sheet1!$AE96&gt;47,Sheet1!$AF96&gt;47),Sheet1!AD96,0)</f>
        <v>0</v>
      </c>
      <c r="E99">
        <f>IF(OR(Sheet1!$AB96&gt;47,Sheet1!$AC96&gt;47,Sheet1!$AD96&gt;47,Sheet1!$AE96&gt;47,Sheet1!$AF96&gt;47),Sheet1!AE96,0)</f>
        <v>0</v>
      </c>
      <c r="F99">
        <f>IF(OR(Sheet1!$AB96&gt;47,Sheet1!$AC96&gt;47,Sheet1!$AD96&gt;47,Sheet1!$AE96&gt;47,Sheet1!$AF96&gt;47),Sheet1!AF96,0)</f>
        <v>0</v>
      </c>
      <c r="I99" t="e">
        <f>IF(AND(SUM(B99:F99)&gt;0,Sheet1!P96&gt;1),1,0)</f>
        <v>#DIV/0!</v>
      </c>
      <c r="J99" t="e">
        <f>IF(AND(SUM(B99:F99)&gt;0,Sheet1!P96&lt;1),1,0)</f>
        <v>#DIV/0!</v>
      </c>
    </row>
    <row r="100" spans="1:10" x14ac:dyDescent="0.2">
      <c r="A100">
        <v>95</v>
      </c>
      <c r="B100">
        <f>IF(OR(Sheet1!$AB97&gt;47,Sheet1!$AC97&gt;47,Sheet1!$AD97&gt;47,Sheet1!$AE97&gt;47,Sheet1!$AF97&gt;47),Sheet1!AB97,0)</f>
        <v>0</v>
      </c>
      <c r="C100">
        <f>IF(OR(Sheet1!$AB97&gt;47,Sheet1!$AC97&gt;47,Sheet1!$AD97&gt;47,Sheet1!$AE97&gt;47,Sheet1!$AF97&gt;47),Sheet1!AC97,0)</f>
        <v>0</v>
      </c>
      <c r="D100">
        <f>IF(OR(Sheet1!$AB97&gt;47,Sheet1!$AC97&gt;47,Sheet1!$AD97&gt;47,Sheet1!$AE97&gt;47,Sheet1!$AF97&gt;47),Sheet1!AD97,0)</f>
        <v>0</v>
      </c>
      <c r="E100">
        <f>IF(OR(Sheet1!$AB97&gt;47,Sheet1!$AC97&gt;47,Sheet1!$AD97&gt;47,Sheet1!$AE97&gt;47,Sheet1!$AF97&gt;47),Sheet1!AE97,0)</f>
        <v>0</v>
      </c>
      <c r="F100">
        <f>IF(OR(Sheet1!$AB97&gt;47,Sheet1!$AC97&gt;47,Sheet1!$AD97&gt;47,Sheet1!$AE97&gt;47,Sheet1!$AF97&gt;47),Sheet1!AF97,0)</f>
        <v>0</v>
      </c>
      <c r="I100">
        <f>IF(AND(SUM(B100:F100)&gt;0,Sheet1!P97&gt;1),1,0)</f>
        <v>0</v>
      </c>
      <c r="J100">
        <f>IF(AND(SUM(B100:F100)&gt;0,Sheet1!P97&lt;1),1,0)</f>
        <v>0</v>
      </c>
    </row>
    <row r="101" spans="1:10" x14ac:dyDescent="0.2">
      <c r="A101">
        <v>96</v>
      </c>
      <c r="B101">
        <f>IF(OR(Sheet1!$AB98&gt;47,Sheet1!$AC98&gt;47,Sheet1!$AD98&gt;47,Sheet1!$AE98&gt;47,Sheet1!$AF98&gt;47),Sheet1!AB98,0)</f>
        <v>0</v>
      </c>
      <c r="C101">
        <f>IF(OR(Sheet1!$AB98&gt;47,Sheet1!$AC98&gt;47,Sheet1!$AD98&gt;47,Sheet1!$AE98&gt;47,Sheet1!$AF98&gt;47),Sheet1!AC98,0)</f>
        <v>0</v>
      </c>
      <c r="D101">
        <f>IF(OR(Sheet1!$AB98&gt;47,Sheet1!$AC98&gt;47,Sheet1!$AD98&gt;47,Sheet1!$AE98&gt;47,Sheet1!$AF98&gt;47),Sheet1!AD98,0)</f>
        <v>0</v>
      </c>
      <c r="E101">
        <f>IF(OR(Sheet1!$AB98&gt;47,Sheet1!$AC98&gt;47,Sheet1!$AD98&gt;47,Sheet1!$AE98&gt;47,Sheet1!$AF98&gt;47),Sheet1!AE98,0)</f>
        <v>0</v>
      </c>
      <c r="F101">
        <f>IF(OR(Sheet1!$AB98&gt;47,Sheet1!$AC98&gt;47,Sheet1!$AD98&gt;47,Sheet1!$AE98&gt;47,Sheet1!$AF98&gt;47),Sheet1!AF98,0)</f>
        <v>0</v>
      </c>
      <c r="I101">
        <f>IF(AND(SUM(B101:F101)&gt;0,Sheet1!P98&gt;1),1,0)</f>
        <v>0</v>
      </c>
      <c r="J101">
        <f>IF(AND(SUM(B101:F101)&gt;0,Sheet1!P98&lt;1),1,0)</f>
        <v>0</v>
      </c>
    </row>
    <row r="102" spans="1:10" x14ac:dyDescent="0.2">
      <c r="A102">
        <v>97</v>
      </c>
      <c r="B102">
        <f>IF(OR(Sheet1!$AB99&gt;47,Sheet1!$AC99&gt;47,Sheet1!$AD99&gt;47,Sheet1!$AE99&gt;47,Sheet1!$AF99&gt;47),Sheet1!AB99,0)</f>
        <v>0</v>
      </c>
      <c r="C102">
        <f>IF(OR(Sheet1!$AB99&gt;47,Sheet1!$AC99&gt;47,Sheet1!$AD99&gt;47,Sheet1!$AE99&gt;47,Sheet1!$AF99&gt;47),Sheet1!AC99,0)</f>
        <v>0</v>
      </c>
      <c r="D102">
        <f>IF(OR(Sheet1!$AB99&gt;47,Sheet1!$AC99&gt;47,Sheet1!$AD99&gt;47,Sheet1!$AE99&gt;47,Sheet1!$AF99&gt;47),Sheet1!AD99,0)</f>
        <v>0</v>
      </c>
      <c r="E102">
        <f>IF(OR(Sheet1!$AB99&gt;47,Sheet1!$AC99&gt;47,Sheet1!$AD99&gt;47,Sheet1!$AE99&gt;47,Sheet1!$AF99&gt;47),Sheet1!AE99,0)</f>
        <v>0</v>
      </c>
      <c r="F102">
        <f>IF(OR(Sheet1!$AB99&gt;47,Sheet1!$AC99&gt;47,Sheet1!$AD99&gt;47,Sheet1!$AE99&gt;47,Sheet1!$AF99&gt;47),Sheet1!AF99,0)</f>
        <v>0</v>
      </c>
      <c r="I102">
        <f>IF(AND(SUM(B102:F102)&gt;0,Sheet1!P99&gt;1),1,0)</f>
        <v>0</v>
      </c>
      <c r="J102">
        <f>IF(AND(SUM(B102:F102)&gt;0,Sheet1!P99&lt;1),1,0)</f>
        <v>0</v>
      </c>
    </row>
    <row r="103" spans="1:10" x14ac:dyDescent="0.2">
      <c r="A103">
        <v>98</v>
      </c>
      <c r="B103">
        <f>IF(OR(Sheet1!$AB100&gt;47,Sheet1!$AC100&gt;47,Sheet1!$AD100&gt;47,Sheet1!$AE100&gt;47,Sheet1!$AF100&gt;47),Sheet1!AB100,0)</f>
        <v>0</v>
      </c>
      <c r="C103">
        <f>IF(OR(Sheet1!$AB100&gt;47,Sheet1!$AC100&gt;47,Sheet1!$AD100&gt;47,Sheet1!$AE100&gt;47,Sheet1!$AF100&gt;47),Sheet1!AC100,0)</f>
        <v>0</v>
      </c>
      <c r="D103">
        <f>IF(OR(Sheet1!$AB100&gt;47,Sheet1!$AC100&gt;47,Sheet1!$AD100&gt;47,Sheet1!$AE100&gt;47,Sheet1!$AF100&gt;47),Sheet1!AD100,0)</f>
        <v>0</v>
      </c>
      <c r="E103">
        <f>IF(OR(Sheet1!$AB100&gt;47,Sheet1!$AC100&gt;47,Sheet1!$AD100&gt;47,Sheet1!$AE100&gt;47,Sheet1!$AF100&gt;47),Sheet1!AE100,0)</f>
        <v>0</v>
      </c>
      <c r="F103">
        <f>IF(OR(Sheet1!$AB100&gt;47,Sheet1!$AC100&gt;47,Sheet1!$AD100&gt;47,Sheet1!$AE100&gt;47,Sheet1!$AF100&gt;47),Sheet1!AF100,0)</f>
        <v>0</v>
      </c>
      <c r="I103">
        <f>IF(AND(SUM(B103:F103)&gt;0,Sheet1!P100&gt;1),1,0)</f>
        <v>0</v>
      </c>
      <c r="J103">
        <f>IF(AND(SUM(B103:F103)&gt;0,Sheet1!P100&lt;1),1,0)</f>
        <v>0</v>
      </c>
    </row>
    <row r="104" spans="1:10" x14ac:dyDescent="0.2">
      <c r="A104">
        <v>99</v>
      </c>
      <c r="B104">
        <f>IF(OR(Sheet1!$AB101&gt;47,Sheet1!$AC101&gt;47,Sheet1!$AD101&gt;47,Sheet1!$AE101&gt;47,Sheet1!$AF101&gt;47),Sheet1!AB101,0)</f>
        <v>0</v>
      </c>
      <c r="C104">
        <f>IF(OR(Sheet1!$AB101&gt;47,Sheet1!$AC101&gt;47,Sheet1!$AD101&gt;47,Sheet1!$AE101&gt;47,Sheet1!$AF101&gt;47),Sheet1!AC101,0)</f>
        <v>0</v>
      </c>
      <c r="D104">
        <f>IF(OR(Sheet1!$AB101&gt;47,Sheet1!$AC101&gt;47,Sheet1!$AD101&gt;47,Sheet1!$AE101&gt;47,Sheet1!$AF101&gt;47),Sheet1!AD101,0)</f>
        <v>0</v>
      </c>
      <c r="E104">
        <f>IF(OR(Sheet1!$AB101&gt;47,Sheet1!$AC101&gt;47,Sheet1!$AD101&gt;47,Sheet1!$AE101&gt;47,Sheet1!$AF101&gt;47),Sheet1!AE101,0)</f>
        <v>0</v>
      </c>
      <c r="F104">
        <f>IF(OR(Sheet1!$AB101&gt;47,Sheet1!$AC101&gt;47,Sheet1!$AD101&gt;47,Sheet1!$AE101&gt;47,Sheet1!$AF101&gt;47),Sheet1!AF101,0)</f>
        <v>0</v>
      </c>
      <c r="I104">
        <f>IF(AND(SUM(B104:F104)&gt;0,Sheet1!P101&gt;1),1,0)</f>
        <v>0</v>
      </c>
      <c r="J104">
        <f>IF(AND(SUM(B104:F104)&gt;0,Sheet1!P101&lt;1),1,0)</f>
        <v>0</v>
      </c>
    </row>
    <row r="105" spans="1:10" x14ac:dyDescent="0.2">
      <c r="A105">
        <v>100</v>
      </c>
      <c r="B105">
        <f>IF(OR(Sheet1!$AB102&gt;47,Sheet1!$AC102&gt;47,Sheet1!$AD102&gt;47,Sheet1!$AE102&gt;47,Sheet1!$AF102&gt;47),Sheet1!AB102,0)</f>
        <v>0</v>
      </c>
      <c r="C105">
        <f>IF(OR(Sheet1!$AB102&gt;47,Sheet1!$AC102&gt;47,Sheet1!$AD102&gt;47,Sheet1!$AE102&gt;47,Sheet1!$AF102&gt;47),Sheet1!AC102,0)</f>
        <v>0</v>
      </c>
      <c r="D105">
        <f>IF(OR(Sheet1!$AB102&gt;47,Sheet1!$AC102&gt;47,Sheet1!$AD102&gt;47,Sheet1!$AE102&gt;47,Sheet1!$AF102&gt;47),Sheet1!AD102,0)</f>
        <v>0</v>
      </c>
      <c r="E105">
        <f>IF(OR(Sheet1!$AB102&gt;47,Sheet1!$AC102&gt;47,Sheet1!$AD102&gt;47,Sheet1!$AE102&gt;47,Sheet1!$AF102&gt;47),Sheet1!AE102,0)</f>
        <v>0</v>
      </c>
      <c r="F105">
        <f>IF(OR(Sheet1!$AB102&gt;47,Sheet1!$AC102&gt;47,Sheet1!$AD102&gt;47,Sheet1!$AE102&gt;47,Sheet1!$AF102&gt;47),Sheet1!AF102,0)</f>
        <v>0</v>
      </c>
      <c r="I105">
        <f>IF(AND(SUM(B105:F105)&gt;0,Sheet1!P102&gt;1),1,0)</f>
        <v>0</v>
      </c>
      <c r="J105">
        <f>IF(AND(SUM(B105:F105)&gt;0,Sheet1!P102&lt;1),1,0)</f>
        <v>0</v>
      </c>
    </row>
    <row r="106" spans="1:10" x14ac:dyDescent="0.2">
      <c r="A106">
        <v>101</v>
      </c>
      <c r="B106">
        <f>IF(OR(Sheet1!$AB103&gt;47,Sheet1!$AC103&gt;47,Sheet1!$AD103&gt;47,Sheet1!$AE103&gt;47,Sheet1!$AF103&gt;47),Sheet1!AB103,0)</f>
        <v>0</v>
      </c>
      <c r="C106">
        <f>IF(OR(Sheet1!$AB103&gt;47,Sheet1!$AC103&gt;47,Sheet1!$AD103&gt;47,Sheet1!$AE103&gt;47,Sheet1!$AF103&gt;47),Sheet1!AC103,0)</f>
        <v>0</v>
      </c>
      <c r="D106">
        <f>IF(OR(Sheet1!$AB103&gt;47,Sheet1!$AC103&gt;47,Sheet1!$AD103&gt;47,Sheet1!$AE103&gt;47,Sheet1!$AF103&gt;47),Sheet1!AD103,0)</f>
        <v>0</v>
      </c>
      <c r="E106">
        <f>IF(OR(Sheet1!$AB103&gt;47,Sheet1!$AC103&gt;47,Sheet1!$AD103&gt;47,Sheet1!$AE103&gt;47,Sheet1!$AF103&gt;47),Sheet1!AE103,0)</f>
        <v>0</v>
      </c>
      <c r="F106">
        <f>IF(OR(Sheet1!$AB103&gt;47,Sheet1!$AC103&gt;47,Sheet1!$AD103&gt;47,Sheet1!$AE103&gt;47,Sheet1!$AF103&gt;47),Sheet1!AF103,0)</f>
        <v>0</v>
      </c>
      <c r="I106">
        <f>IF(AND(SUM(B106:F106)&gt;0,Sheet1!P103&gt;1),1,0)</f>
        <v>0</v>
      </c>
      <c r="J106">
        <f>IF(AND(SUM(B106:F106)&gt;0,Sheet1!P103&lt;1),1,0)</f>
        <v>0</v>
      </c>
    </row>
    <row r="107" spans="1:10" x14ac:dyDescent="0.2">
      <c r="A107">
        <v>102</v>
      </c>
      <c r="B107">
        <f>IF(OR(Sheet1!$AB104&gt;47,Sheet1!$AC104&gt;47,Sheet1!$AD104&gt;47,Sheet1!$AE104&gt;47,Sheet1!$AF104&gt;47),Sheet1!AB104,0)</f>
        <v>0</v>
      </c>
      <c r="C107">
        <f>IF(OR(Sheet1!$AB104&gt;47,Sheet1!$AC104&gt;47,Sheet1!$AD104&gt;47,Sheet1!$AE104&gt;47,Sheet1!$AF104&gt;47),Sheet1!AC104,0)</f>
        <v>0</v>
      </c>
      <c r="D107">
        <f>IF(OR(Sheet1!$AB104&gt;47,Sheet1!$AC104&gt;47,Sheet1!$AD104&gt;47,Sheet1!$AE104&gt;47,Sheet1!$AF104&gt;47),Sheet1!AD104,0)</f>
        <v>0</v>
      </c>
      <c r="E107">
        <f>IF(OR(Sheet1!$AB104&gt;47,Sheet1!$AC104&gt;47,Sheet1!$AD104&gt;47,Sheet1!$AE104&gt;47,Sheet1!$AF104&gt;47),Sheet1!AE104,0)</f>
        <v>0</v>
      </c>
      <c r="F107">
        <f>IF(OR(Sheet1!$AB104&gt;47,Sheet1!$AC104&gt;47,Sheet1!$AD104&gt;47,Sheet1!$AE104&gt;47,Sheet1!$AF104&gt;47),Sheet1!AF104,0)</f>
        <v>0</v>
      </c>
      <c r="I107">
        <f>IF(AND(SUM(B107:F107)&gt;0,Sheet1!P104&gt;1),1,0)</f>
        <v>0</v>
      </c>
      <c r="J107">
        <f>IF(AND(SUM(B107:F107)&gt;0,Sheet1!P104&lt;1),1,0)</f>
        <v>0</v>
      </c>
    </row>
    <row r="108" spans="1:10" x14ac:dyDescent="0.2">
      <c r="A108">
        <v>103</v>
      </c>
      <c r="B108">
        <f>IF(OR(Sheet1!$AB105&gt;47,Sheet1!$AC105&gt;47,Sheet1!$AD105&gt;47,Sheet1!$AE105&gt;47,Sheet1!$AF105&gt;47),Sheet1!AB105,0)</f>
        <v>0</v>
      </c>
      <c r="C108">
        <f>IF(OR(Sheet1!$AB105&gt;47,Sheet1!$AC105&gt;47,Sheet1!$AD105&gt;47,Sheet1!$AE105&gt;47,Sheet1!$AF105&gt;47),Sheet1!AC105,0)</f>
        <v>0</v>
      </c>
      <c r="D108">
        <f>IF(OR(Sheet1!$AB105&gt;47,Sheet1!$AC105&gt;47,Sheet1!$AD105&gt;47,Sheet1!$AE105&gt;47,Sheet1!$AF105&gt;47),Sheet1!AD105,0)</f>
        <v>0</v>
      </c>
      <c r="E108">
        <f>IF(OR(Sheet1!$AB105&gt;47,Sheet1!$AC105&gt;47,Sheet1!$AD105&gt;47,Sheet1!$AE105&gt;47,Sheet1!$AF105&gt;47),Sheet1!AE105,0)</f>
        <v>0</v>
      </c>
      <c r="F108">
        <f>IF(OR(Sheet1!$AB105&gt;47,Sheet1!$AC105&gt;47,Sheet1!$AD105&gt;47,Sheet1!$AE105&gt;47,Sheet1!$AF105&gt;47),Sheet1!AF105,0)</f>
        <v>0</v>
      </c>
      <c r="I108">
        <f>IF(AND(SUM(B108:F108)&gt;0,Sheet1!P105&gt;1),1,0)</f>
        <v>0</v>
      </c>
      <c r="J108">
        <f>IF(AND(SUM(B108:F108)&gt;0,Sheet1!P105&lt;1),1,0)</f>
        <v>0</v>
      </c>
    </row>
    <row r="109" spans="1:10" x14ac:dyDescent="0.2">
      <c r="A109">
        <v>104</v>
      </c>
      <c r="B109">
        <f>IF(OR(Sheet1!$AB106&gt;47,Sheet1!$AC106&gt;47,Sheet1!$AD106&gt;47,Sheet1!$AE106&gt;47,Sheet1!$AF106&gt;47),Sheet1!AB106,0)</f>
        <v>0</v>
      </c>
      <c r="C109">
        <f>IF(OR(Sheet1!$AB106&gt;47,Sheet1!$AC106&gt;47,Sheet1!$AD106&gt;47,Sheet1!$AE106&gt;47,Sheet1!$AF106&gt;47),Sheet1!AC106,0)</f>
        <v>0</v>
      </c>
      <c r="D109">
        <f>IF(OR(Sheet1!$AB106&gt;47,Sheet1!$AC106&gt;47,Sheet1!$AD106&gt;47,Sheet1!$AE106&gt;47,Sheet1!$AF106&gt;47),Sheet1!AD106,0)</f>
        <v>0</v>
      </c>
      <c r="E109">
        <f>IF(OR(Sheet1!$AB106&gt;47,Sheet1!$AC106&gt;47,Sheet1!$AD106&gt;47,Sheet1!$AE106&gt;47,Sheet1!$AF106&gt;47),Sheet1!AE106,0)</f>
        <v>0</v>
      </c>
      <c r="F109">
        <f>IF(OR(Sheet1!$AB106&gt;47,Sheet1!$AC106&gt;47,Sheet1!$AD106&gt;47,Sheet1!$AE106&gt;47,Sheet1!$AF106&gt;47),Sheet1!AF106,0)</f>
        <v>0</v>
      </c>
      <c r="I109">
        <f>IF(AND(SUM(B109:F109)&gt;0,Sheet1!P106&gt;1),1,0)</f>
        <v>0</v>
      </c>
      <c r="J109">
        <f>IF(AND(SUM(B109:F109)&gt;0,Sheet1!P106&lt;1),1,0)</f>
        <v>0</v>
      </c>
    </row>
    <row r="110" spans="1:10" x14ac:dyDescent="0.2">
      <c r="A110">
        <v>105</v>
      </c>
      <c r="B110">
        <f>IF(OR(Sheet1!$AB107&gt;47,Sheet1!$AC107&gt;47,Sheet1!$AD107&gt;47,Sheet1!$AE107&gt;47,Sheet1!$AF107&gt;47),Sheet1!AB107,0)</f>
        <v>0</v>
      </c>
      <c r="C110">
        <f>IF(OR(Sheet1!$AB107&gt;47,Sheet1!$AC107&gt;47,Sheet1!$AD107&gt;47,Sheet1!$AE107&gt;47,Sheet1!$AF107&gt;47),Sheet1!AC107,0)</f>
        <v>0</v>
      </c>
      <c r="D110">
        <f>IF(OR(Sheet1!$AB107&gt;47,Sheet1!$AC107&gt;47,Sheet1!$AD107&gt;47,Sheet1!$AE107&gt;47,Sheet1!$AF107&gt;47),Sheet1!AD107,0)</f>
        <v>0</v>
      </c>
      <c r="E110">
        <f>IF(OR(Sheet1!$AB107&gt;47,Sheet1!$AC107&gt;47,Sheet1!$AD107&gt;47,Sheet1!$AE107&gt;47,Sheet1!$AF107&gt;47),Sheet1!AE107,0)</f>
        <v>0</v>
      </c>
      <c r="F110">
        <f>IF(OR(Sheet1!$AB107&gt;47,Sheet1!$AC107&gt;47,Sheet1!$AD107&gt;47,Sheet1!$AE107&gt;47,Sheet1!$AF107&gt;47),Sheet1!AF107,0)</f>
        <v>0</v>
      </c>
      <c r="I110">
        <f>IF(AND(SUM(B110:F110)&gt;0,Sheet1!P107&gt;1),1,0)</f>
        <v>0</v>
      </c>
      <c r="J110">
        <f>IF(AND(SUM(B110:F110)&gt;0,Sheet1!P107&lt;1),1,0)</f>
        <v>0</v>
      </c>
    </row>
    <row r="111" spans="1:10" x14ac:dyDescent="0.2">
      <c r="A111">
        <v>106</v>
      </c>
      <c r="B111">
        <f>IF(OR(Sheet1!$AB108&gt;47,Sheet1!$AC108&gt;47,Sheet1!$AD108&gt;47,Sheet1!$AE108&gt;47,Sheet1!$AF108&gt;47),Sheet1!AB108,0)</f>
        <v>0</v>
      </c>
      <c r="C111">
        <f>IF(OR(Sheet1!$AB108&gt;47,Sheet1!$AC108&gt;47,Sheet1!$AD108&gt;47,Sheet1!$AE108&gt;47,Sheet1!$AF108&gt;47),Sheet1!AC108,0)</f>
        <v>0</v>
      </c>
      <c r="D111">
        <f>IF(OR(Sheet1!$AB108&gt;47,Sheet1!$AC108&gt;47,Sheet1!$AD108&gt;47,Sheet1!$AE108&gt;47,Sheet1!$AF108&gt;47),Sheet1!AD108,0)</f>
        <v>0</v>
      </c>
      <c r="E111">
        <f>IF(OR(Sheet1!$AB108&gt;47,Sheet1!$AC108&gt;47,Sheet1!$AD108&gt;47,Sheet1!$AE108&gt;47,Sheet1!$AF108&gt;47),Sheet1!AE108,0)</f>
        <v>0</v>
      </c>
      <c r="F111">
        <f>IF(OR(Sheet1!$AB108&gt;47,Sheet1!$AC108&gt;47,Sheet1!$AD108&gt;47,Sheet1!$AE108&gt;47,Sheet1!$AF108&gt;47),Sheet1!AF108,0)</f>
        <v>0</v>
      </c>
      <c r="I111">
        <f>IF(AND(SUM(B111:F111)&gt;0,Sheet1!P108&gt;1),1,0)</f>
        <v>0</v>
      </c>
      <c r="J111">
        <f>IF(AND(SUM(B111:F111)&gt;0,Sheet1!P108&lt;1),1,0)</f>
        <v>0</v>
      </c>
    </row>
    <row r="112" spans="1:10" x14ac:dyDescent="0.2">
      <c r="A112">
        <v>107</v>
      </c>
      <c r="B112">
        <f>IF(OR(Sheet1!$AB109&gt;47,Sheet1!$AC109&gt;47,Sheet1!$AD109&gt;47,Sheet1!$AE109&gt;47,Sheet1!$AF109&gt;47),Sheet1!AB109,0)</f>
        <v>0</v>
      </c>
      <c r="C112">
        <f>IF(OR(Sheet1!$AB109&gt;47,Sheet1!$AC109&gt;47,Sheet1!$AD109&gt;47,Sheet1!$AE109&gt;47,Sheet1!$AF109&gt;47),Sheet1!AC109,0)</f>
        <v>0</v>
      </c>
      <c r="D112">
        <f>IF(OR(Sheet1!$AB109&gt;47,Sheet1!$AC109&gt;47,Sheet1!$AD109&gt;47,Sheet1!$AE109&gt;47,Sheet1!$AF109&gt;47),Sheet1!AD109,0)</f>
        <v>0</v>
      </c>
      <c r="E112">
        <f>IF(OR(Sheet1!$AB109&gt;47,Sheet1!$AC109&gt;47,Sheet1!$AD109&gt;47,Sheet1!$AE109&gt;47,Sheet1!$AF109&gt;47),Sheet1!AE109,0)</f>
        <v>0</v>
      </c>
      <c r="F112">
        <f>IF(OR(Sheet1!$AB109&gt;47,Sheet1!$AC109&gt;47,Sheet1!$AD109&gt;47,Sheet1!$AE109&gt;47,Sheet1!$AF109&gt;47),Sheet1!AF109,0)</f>
        <v>0</v>
      </c>
      <c r="I112">
        <f>IF(AND(SUM(B112:F112)&gt;0,Sheet1!P109&gt;1),1,0)</f>
        <v>0</v>
      </c>
      <c r="J112">
        <f>IF(AND(SUM(B112:F112)&gt;0,Sheet1!P109&lt;1),1,0)</f>
        <v>0</v>
      </c>
    </row>
    <row r="113" spans="1:10" x14ac:dyDescent="0.2">
      <c r="A113">
        <v>108</v>
      </c>
      <c r="B113">
        <f>IF(OR(Sheet1!$AB110&gt;47,Sheet1!$AC110&gt;47,Sheet1!$AD110&gt;47,Sheet1!$AE110&gt;47,Sheet1!$AF110&gt;47),Sheet1!AB110,0)</f>
        <v>0</v>
      </c>
      <c r="C113">
        <f>IF(OR(Sheet1!$AB110&gt;47,Sheet1!$AC110&gt;47,Sheet1!$AD110&gt;47,Sheet1!$AE110&gt;47,Sheet1!$AF110&gt;47),Sheet1!AC110,0)</f>
        <v>0</v>
      </c>
      <c r="D113">
        <f>IF(OR(Sheet1!$AB110&gt;47,Sheet1!$AC110&gt;47,Sheet1!$AD110&gt;47,Sheet1!$AE110&gt;47,Sheet1!$AF110&gt;47),Sheet1!AD110,0)</f>
        <v>0</v>
      </c>
      <c r="E113">
        <f>IF(OR(Sheet1!$AB110&gt;47,Sheet1!$AC110&gt;47,Sheet1!$AD110&gt;47,Sheet1!$AE110&gt;47,Sheet1!$AF110&gt;47),Sheet1!AE110,0)</f>
        <v>0</v>
      </c>
      <c r="F113">
        <f>IF(OR(Sheet1!$AB110&gt;47,Sheet1!$AC110&gt;47,Sheet1!$AD110&gt;47,Sheet1!$AE110&gt;47,Sheet1!$AF110&gt;47),Sheet1!AF110,0)</f>
        <v>0</v>
      </c>
      <c r="I113">
        <f>IF(AND(SUM(B113:F113)&gt;0,Sheet1!P110&gt;1),1,0)</f>
        <v>0</v>
      </c>
      <c r="J113">
        <f>IF(AND(SUM(B113:F113)&gt;0,Sheet1!P110&lt;1),1,0)</f>
        <v>0</v>
      </c>
    </row>
    <row r="114" spans="1:10" x14ac:dyDescent="0.2">
      <c r="A114">
        <v>109</v>
      </c>
      <c r="B114">
        <f>IF(OR(Sheet1!$AB111&gt;47,Sheet1!$AC111&gt;47,Sheet1!$AD111&gt;47,Sheet1!$AE111&gt;47,Sheet1!$AF111&gt;47),Sheet1!AB111,0)</f>
        <v>0</v>
      </c>
      <c r="C114">
        <f>IF(OR(Sheet1!$AB111&gt;47,Sheet1!$AC111&gt;47,Sheet1!$AD111&gt;47,Sheet1!$AE111&gt;47,Sheet1!$AF111&gt;47),Sheet1!AC111,0)</f>
        <v>0</v>
      </c>
      <c r="D114">
        <f>IF(OR(Sheet1!$AB111&gt;47,Sheet1!$AC111&gt;47,Sheet1!$AD111&gt;47,Sheet1!$AE111&gt;47,Sheet1!$AF111&gt;47),Sheet1!AD111,0)</f>
        <v>0</v>
      </c>
      <c r="E114">
        <f>IF(OR(Sheet1!$AB111&gt;47,Sheet1!$AC111&gt;47,Sheet1!$AD111&gt;47,Sheet1!$AE111&gt;47,Sheet1!$AF111&gt;47),Sheet1!AE111,0)</f>
        <v>0</v>
      </c>
      <c r="F114">
        <f>IF(OR(Sheet1!$AB111&gt;47,Sheet1!$AC111&gt;47,Sheet1!$AD111&gt;47,Sheet1!$AE111&gt;47,Sheet1!$AF111&gt;47),Sheet1!AF111,0)</f>
        <v>0</v>
      </c>
      <c r="I114">
        <f>IF(AND(SUM(B114:F114)&gt;0,Sheet1!P111&gt;1),1,0)</f>
        <v>0</v>
      </c>
      <c r="J114">
        <f>IF(AND(SUM(B114:F114)&gt;0,Sheet1!P111&lt;1),1,0)</f>
        <v>0</v>
      </c>
    </row>
    <row r="115" spans="1:10" x14ac:dyDescent="0.2">
      <c r="A115">
        <v>110</v>
      </c>
      <c r="B115">
        <f>IF(OR(Sheet1!$AB112&gt;47,Sheet1!$AC112&gt;47,Sheet1!$AD112&gt;47,Sheet1!$AE112&gt;47,Sheet1!$AF112&gt;47),Sheet1!AB112,0)</f>
        <v>0</v>
      </c>
      <c r="C115">
        <f>IF(OR(Sheet1!$AB112&gt;47,Sheet1!$AC112&gt;47,Sheet1!$AD112&gt;47,Sheet1!$AE112&gt;47,Sheet1!$AF112&gt;47),Sheet1!AC112,0)</f>
        <v>0</v>
      </c>
      <c r="D115">
        <f>IF(OR(Sheet1!$AB112&gt;47,Sheet1!$AC112&gt;47,Sheet1!$AD112&gt;47,Sheet1!$AE112&gt;47,Sheet1!$AF112&gt;47),Sheet1!AD112,0)</f>
        <v>0</v>
      </c>
      <c r="E115">
        <f>IF(OR(Sheet1!$AB112&gt;47,Sheet1!$AC112&gt;47,Sheet1!$AD112&gt;47,Sheet1!$AE112&gt;47,Sheet1!$AF112&gt;47),Sheet1!AE112,0)</f>
        <v>0</v>
      </c>
      <c r="F115">
        <f>IF(OR(Sheet1!$AB112&gt;47,Sheet1!$AC112&gt;47,Sheet1!$AD112&gt;47,Sheet1!$AE112&gt;47,Sheet1!$AF112&gt;47),Sheet1!AF112,0)</f>
        <v>0</v>
      </c>
      <c r="I115" t="e">
        <f>IF(AND(SUM(B115:F115)&gt;0,Sheet1!P112&gt;1),1,0)</f>
        <v>#DIV/0!</v>
      </c>
      <c r="J115" t="e">
        <f>IF(AND(SUM(B115:F115)&gt;0,Sheet1!P112&lt;1),1,0)</f>
        <v>#DIV/0!</v>
      </c>
    </row>
    <row r="116" spans="1:10" x14ac:dyDescent="0.2">
      <c r="A116">
        <v>111</v>
      </c>
      <c r="B116">
        <f>IF(OR(Sheet1!$AB113&gt;47,Sheet1!$AC113&gt;47,Sheet1!$AD113&gt;47,Sheet1!$AE113&gt;47,Sheet1!$AF113&gt;47),Sheet1!AB113,0)</f>
        <v>0</v>
      </c>
      <c r="C116">
        <f>IF(OR(Sheet1!$AB113&gt;47,Sheet1!$AC113&gt;47,Sheet1!$AD113&gt;47,Sheet1!$AE113&gt;47,Sheet1!$AF113&gt;47),Sheet1!AC113,0)</f>
        <v>0</v>
      </c>
      <c r="D116">
        <f>IF(OR(Sheet1!$AB113&gt;47,Sheet1!$AC113&gt;47,Sheet1!$AD113&gt;47,Sheet1!$AE113&gt;47,Sheet1!$AF113&gt;47),Sheet1!AD113,0)</f>
        <v>0</v>
      </c>
      <c r="E116">
        <f>IF(OR(Sheet1!$AB113&gt;47,Sheet1!$AC113&gt;47,Sheet1!$AD113&gt;47,Sheet1!$AE113&gt;47,Sheet1!$AF113&gt;47),Sheet1!AE113,0)</f>
        <v>0</v>
      </c>
      <c r="F116">
        <f>IF(OR(Sheet1!$AB113&gt;47,Sheet1!$AC113&gt;47,Sheet1!$AD113&gt;47,Sheet1!$AE113&gt;47,Sheet1!$AF113&gt;47),Sheet1!AF113,0)</f>
        <v>0</v>
      </c>
      <c r="I116">
        <f>IF(AND(SUM(B116:F116)&gt;0,Sheet1!P113&gt;1),1,0)</f>
        <v>0</v>
      </c>
      <c r="J116">
        <f>IF(AND(SUM(B116:F116)&gt;0,Sheet1!P113&lt;1),1,0)</f>
        <v>0</v>
      </c>
    </row>
    <row r="117" spans="1:10" x14ac:dyDescent="0.2">
      <c r="A117">
        <v>112</v>
      </c>
      <c r="B117">
        <f>IF(OR(Sheet1!$AB114&gt;47,Sheet1!$AC114&gt;47,Sheet1!$AD114&gt;47,Sheet1!$AE114&gt;47,Sheet1!$AF114&gt;47),Sheet1!AB114,0)</f>
        <v>0</v>
      </c>
      <c r="C117">
        <f>IF(OR(Sheet1!$AB114&gt;47,Sheet1!$AC114&gt;47,Sheet1!$AD114&gt;47,Sheet1!$AE114&gt;47,Sheet1!$AF114&gt;47),Sheet1!AC114,0)</f>
        <v>0</v>
      </c>
      <c r="D117">
        <f>IF(OR(Sheet1!$AB114&gt;47,Sheet1!$AC114&gt;47,Sheet1!$AD114&gt;47,Sheet1!$AE114&gt;47,Sheet1!$AF114&gt;47),Sheet1!AD114,0)</f>
        <v>0</v>
      </c>
      <c r="E117">
        <f>IF(OR(Sheet1!$AB114&gt;47,Sheet1!$AC114&gt;47,Sheet1!$AD114&gt;47,Sheet1!$AE114&gt;47,Sheet1!$AF114&gt;47),Sheet1!AE114,0)</f>
        <v>0</v>
      </c>
      <c r="F117">
        <f>IF(OR(Sheet1!$AB114&gt;47,Sheet1!$AC114&gt;47,Sheet1!$AD114&gt;47,Sheet1!$AE114&gt;47,Sheet1!$AF114&gt;47),Sheet1!AF114,0)</f>
        <v>0</v>
      </c>
      <c r="I117" t="e">
        <f>IF(AND(SUM(B117:F117)&gt;0,Sheet1!P114&gt;1),1,0)</f>
        <v>#DIV/0!</v>
      </c>
      <c r="J117" t="e">
        <f>IF(AND(SUM(B117:F117)&gt;0,Sheet1!P114&lt;1),1,0)</f>
        <v>#DIV/0!</v>
      </c>
    </row>
    <row r="118" spans="1:10" x14ac:dyDescent="0.2">
      <c r="A118">
        <v>113</v>
      </c>
      <c r="B118">
        <f>IF(OR(Sheet1!$AB115&gt;47,Sheet1!$AC115&gt;47,Sheet1!$AD115&gt;47,Sheet1!$AE115&gt;47,Sheet1!$AF115&gt;47),Sheet1!AB115,0)</f>
        <v>0</v>
      </c>
      <c r="C118">
        <f>IF(OR(Sheet1!$AB115&gt;47,Sheet1!$AC115&gt;47,Sheet1!$AD115&gt;47,Sheet1!$AE115&gt;47,Sheet1!$AF115&gt;47),Sheet1!AC115,0)</f>
        <v>0</v>
      </c>
      <c r="D118">
        <f>IF(OR(Sheet1!$AB115&gt;47,Sheet1!$AC115&gt;47,Sheet1!$AD115&gt;47,Sheet1!$AE115&gt;47,Sheet1!$AF115&gt;47),Sheet1!AD115,0)</f>
        <v>0</v>
      </c>
      <c r="E118">
        <f>IF(OR(Sheet1!$AB115&gt;47,Sheet1!$AC115&gt;47,Sheet1!$AD115&gt;47,Sheet1!$AE115&gt;47,Sheet1!$AF115&gt;47),Sheet1!AE115,0)</f>
        <v>0</v>
      </c>
      <c r="F118">
        <f>IF(OR(Sheet1!$AB115&gt;47,Sheet1!$AC115&gt;47,Sheet1!$AD115&gt;47,Sheet1!$AE115&gt;47,Sheet1!$AF115&gt;47),Sheet1!AF115,0)</f>
        <v>0</v>
      </c>
      <c r="I118" t="e">
        <f>IF(AND(SUM(B118:F118)&gt;0,Sheet1!P115&gt;1),1,0)</f>
        <v>#DIV/0!</v>
      </c>
      <c r="J118" t="e">
        <f>IF(AND(SUM(B118:F118)&gt;0,Sheet1!P115&lt;1),1,0)</f>
        <v>#DIV/0!</v>
      </c>
    </row>
    <row r="119" spans="1:10" x14ac:dyDescent="0.2">
      <c r="A119">
        <v>114</v>
      </c>
      <c r="B119">
        <f>IF(OR(Sheet1!$AB116&gt;47,Sheet1!$AC116&gt;47,Sheet1!$AD116&gt;47,Sheet1!$AE116&gt;47,Sheet1!$AF116&gt;47),Sheet1!AB116,0)</f>
        <v>0</v>
      </c>
      <c r="C119">
        <f>IF(OR(Sheet1!$AB116&gt;47,Sheet1!$AC116&gt;47,Sheet1!$AD116&gt;47,Sheet1!$AE116&gt;47,Sheet1!$AF116&gt;47),Sheet1!AC116,0)</f>
        <v>0</v>
      </c>
      <c r="D119">
        <f>IF(OR(Sheet1!$AB116&gt;47,Sheet1!$AC116&gt;47,Sheet1!$AD116&gt;47,Sheet1!$AE116&gt;47,Sheet1!$AF116&gt;47),Sheet1!AD116,0)</f>
        <v>0</v>
      </c>
      <c r="E119">
        <f>IF(OR(Sheet1!$AB116&gt;47,Sheet1!$AC116&gt;47,Sheet1!$AD116&gt;47,Sheet1!$AE116&gt;47,Sheet1!$AF116&gt;47),Sheet1!AE116,0)</f>
        <v>0</v>
      </c>
      <c r="F119">
        <f>IF(OR(Sheet1!$AB116&gt;47,Sheet1!$AC116&gt;47,Sheet1!$AD116&gt;47,Sheet1!$AE116&gt;47,Sheet1!$AF116&gt;47),Sheet1!AF116,0)</f>
        <v>0</v>
      </c>
      <c r="I119">
        <f>IF(AND(SUM(B119:F119)&gt;0,Sheet1!P116&gt;1),1,0)</f>
        <v>0</v>
      </c>
      <c r="J119">
        <f>IF(AND(SUM(B119:F119)&gt;0,Sheet1!P116&lt;1),1,0)</f>
        <v>0</v>
      </c>
    </row>
    <row r="120" spans="1:10" x14ac:dyDescent="0.2">
      <c r="A120">
        <v>115</v>
      </c>
      <c r="B120">
        <f>IF(OR(Sheet1!$AB117&gt;47,Sheet1!$AC117&gt;47,Sheet1!$AD117&gt;47,Sheet1!$AE117&gt;47,Sheet1!$AF117&gt;47),Sheet1!AB117,0)</f>
        <v>0</v>
      </c>
      <c r="C120">
        <f>IF(OR(Sheet1!$AB117&gt;47,Sheet1!$AC117&gt;47,Sheet1!$AD117&gt;47,Sheet1!$AE117&gt;47,Sheet1!$AF117&gt;47),Sheet1!AC117,0)</f>
        <v>0</v>
      </c>
      <c r="D120">
        <f>IF(OR(Sheet1!$AB117&gt;47,Sheet1!$AC117&gt;47,Sheet1!$AD117&gt;47,Sheet1!$AE117&gt;47,Sheet1!$AF117&gt;47),Sheet1!AD117,0)</f>
        <v>0</v>
      </c>
      <c r="E120">
        <f>IF(OR(Sheet1!$AB117&gt;47,Sheet1!$AC117&gt;47,Sheet1!$AD117&gt;47,Sheet1!$AE117&gt;47,Sheet1!$AF117&gt;47),Sheet1!AE117,0)</f>
        <v>0</v>
      </c>
      <c r="F120">
        <f>IF(OR(Sheet1!$AB117&gt;47,Sheet1!$AC117&gt;47,Sheet1!$AD117&gt;47,Sheet1!$AE117&gt;47,Sheet1!$AF117&gt;47),Sheet1!AF117,0)</f>
        <v>0</v>
      </c>
      <c r="I120">
        <f>IF(AND(SUM(B120:F120)&gt;0,Sheet1!P117&gt;1),1,0)</f>
        <v>0</v>
      </c>
      <c r="J120">
        <f>IF(AND(SUM(B120:F120)&gt;0,Sheet1!P117&lt;1),1,0)</f>
        <v>0</v>
      </c>
    </row>
    <row r="121" spans="1:10" x14ac:dyDescent="0.2">
      <c r="A121">
        <v>116</v>
      </c>
      <c r="B121">
        <f>IF(OR(Sheet1!$AB118&gt;47,Sheet1!$AC118&gt;47,Sheet1!$AD118&gt;47,Sheet1!$AE118&gt;47,Sheet1!$AF118&gt;47),Sheet1!AB118,0)</f>
        <v>0</v>
      </c>
      <c r="C121">
        <f>IF(OR(Sheet1!$AB118&gt;47,Sheet1!$AC118&gt;47,Sheet1!$AD118&gt;47,Sheet1!$AE118&gt;47,Sheet1!$AF118&gt;47),Sheet1!AC118,0)</f>
        <v>0</v>
      </c>
      <c r="D121">
        <f>IF(OR(Sheet1!$AB118&gt;47,Sheet1!$AC118&gt;47,Sheet1!$AD118&gt;47,Sheet1!$AE118&gt;47,Sheet1!$AF118&gt;47),Sheet1!AD118,0)</f>
        <v>0</v>
      </c>
      <c r="E121">
        <f>IF(OR(Sheet1!$AB118&gt;47,Sheet1!$AC118&gt;47,Sheet1!$AD118&gt;47,Sheet1!$AE118&gt;47,Sheet1!$AF118&gt;47),Sheet1!AE118,0)</f>
        <v>0</v>
      </c>
      <c r="F121">
        <f>IF(OR(Sheet1!$AB118&gt;47,Sheet1!$AC118&gt;47,Sheet1!$AD118&gt;47,Sheet1!$AE118&gt;47,Sheet1!$AF118&gt;47),Sheet1!AF118,0)</f>
        <v>0</v>
      </c>
      <c r="I121">
        <f>IF(AND(SUM(B121:F121)&gt;0,Sheet1!P118&gt;1),1,0)</f>
        <v>0</v>
      </c>
      <c r="J121">
        <f>IF(AND(SUM(B121:F121)&gt;0,Sheet1!P118&lt;1),1,0)</f>
        <v>0</v>
      </c>
    </row>
    <row r="122" spans="1:10" x14ac:dyDescent="0.2">
      <c r="A122">
        <v>117</v>
      </c>
      <c r="B122">
        <f>IF(OR(Sheet1!$AB119&gt;47,Sheet1!$AC119&gt;47,Sheet1!$AD119&gt;47,Sheet1!$AE119&gt;47,Sheet1!$AF119&gt;47),Sheet1!AB119,0)</f>
        <v>0</v>
      </c>
      <c r="C122">
        <f>IF(OR(Sheet1!$AB119&gt;47,Sheet1!$AC119&gt;47,Sheet1!$AD119&gt;47,Sheet1!$AE119&gt;47,Sheet1!$AF119&gt;47),Sheet1!AC119,0)</f>
        <v>0</v>
      </c>
      <c r="D122">
        <f>IF(OR(Sheet1!$AB119&gt;47,Sheet1!$AC119&gt;47,Sheet1!$AD119&gt;47,Sheet1!$AE119&gt;47,Sheet1!$AF119&gt;47),Sheet1!AD119,0)</f>
        <v>0</v>
      </c>
      <c r="E122">
        <f>IF(OR(Sheet1!$AB119&gt;47,Sheet1!$AC119&gt;47,Sheet1!$AD119&gt;47,Sheet1!$AE119&gt;47,Sheet1!$AF119&gt;47),Sheet1!AE119,0)</f>
        <v>0</v>
      </c>
      <c r="F122">
        <f>IF(OR(Sheet1!$AB119&gt;47,Sheet1!$AC119&gt;47,Sheet1!$AD119&gt;47,Sheet1!$AE119&gt;47,Sheet1!$AF119&gt;47),Sheet1!AF119,0)</f>
        <v>0</v>
      </c>
      <c r="I122">
        <f>IF(AND(SUM(B122:F122)&gt;0,Sheet1!P119&gt;1),1,0)</f>
        <v>0</v>
      </c>
      <c r="J122">
        <f>IF(AND(SUM(B122:F122)&gt;0,Sheet1!P119&lt;1),1,0)</f>
        <v>0</v>
      </c>
    </row>
    <row r="123" spans="1:10" x14ac:dyDescent="0.2">
      <c r="A123">
        <v>118</v>
      </c>
      <c r="B123">
        <f>IF(OR(Sheet1!$AB120&gt;47,Sheet1!$AC120&gt;47,Sheet1!$AD120&gt;47,Sheet1!$AE120&gt;47,Sheet1!$AF120&gt;47),Sheet1!AB120,0)</f>
        <v>0</v>
      </c>
      <c r="C123">
        <f>IF(OR(Sheet1!$AB120&gt;47,Sheet1!$AC120&gt;47,Sheet1!$AD120&gt;47,Sheet1!$AE120&gt;47,Sheet1!$AF120&gt;47),Sheet1!AC120,0)</f>
        <v>0</v>
      </c>
      <c r="D123">
        <f>IF(OR(Sheet1!$AB120&gt;47,Sheet1!$AC120&gt;47,Sheet1!$AD120&gt;47,Sheet1!$AE120&gt;47,Sheet1!$AF120&gt;47),Sheet1!AD120,0)</f>
        <v>0</v>
      </c>
      <c r="E123">
        <f>IF(OR(Sheet1!$AB120&gt;47,Sheet1!$AC120&gt;47,Sheet1!$AD120&gt;47,Sheet1!$AE120&gt;47,Sheet1!$AF120&gt;47),Sheet1!AE120,0)</f>
        <v>0</v>
      </c>
      <c r="F123">
        <f>IF(OR(Sheet1!$AB120&gt;47,Sheet1!$AC120&gt;47,Sheet1!$AD120&gt;47,Sheet1!$AE120&gt;47,Sheet1!$AF120&gt;47),Sheet1!AF120,0)</f>
        <v>0</v>
      </c>
      <c r="I123">
        <f>IF(AND(SUM(B123:F123)&gt;0,Sheet1!P120&gt;1),1,0)</f>
        <v>0</v>
      </c>
      <c r="J123">
        <f>IF(AND(SUM(B123:F123)&gt;0,Sheet1!P120&lt;1),1,0)</f>
        <v>0</v>
      </c>
    </row>
    <row r="124" spans="1:10" x14ac:dyDescent="0.2">
      <c r="A124">
        <v>119</v>
      </c>
      <c r="B124">
        <f>IF(OR(Sheet1!$AB121&gt;47,Sheet1!$AC121&gt;47,Sheet1!$AD121&gt;47,Sheet1!$AE121&gt;47,Sheet1!$AF121&gt;47),Sheet1!AB121,0)</f>
        <v>0</v>
      </c>
      <c r="C124">
        <f>IF(OR(Sheet1!$AB121&gt;47,Sheet1!$AC121&gt;47,Sheet1!$AD121&gt;47,Sheet1!$AE121&gt;47,Sheet1!$AF121&gt;47),Sheet1!AC121,0)</f>
        <v>0</v>
      </c>
      <c r="D124">
        <f>IF(OR(Sheet1!$AB121&gt;47,Sheet1!$AC121&gt;47,Sheet1!$AD121&gt;47,Sheet1!$AE121&gt;47,Sheet1!$AF121&gt;47),Sheet1!AD121,0)</f>
        <v>0</v>
      </c>
      <c r="E124">
        <f>IF(OR(Sheet1!$AB121&gt;47,Sheet1!$AC121&gt;47,Sheet1!$AD121&gt;47,Sheet1!$AE121&gt;47,Sheet1!$AF121&gt;47),Sheet1!AE121,0)</f>
        <v>0</v>
      </c>
      <c r="F124">
        <f>IF(OR(Sheet1!$AB121&gt;47,Sheet1!$AC121&gt;47,Sheet1!$AD121&gt;47,Sheet1!$AE121&gt;47,Sheet1!$AF121&gt;47),Sheet1!AF121,0)</f>
        <v>0</v>
      </c>
      <c r="I124">
        <f>IF(AND(SUM(B124:F124)&gt;0,Sheet1!P121&gt;1),1,0)</f>
        <v>0</v>
      </c>
      <c r="J124">
        <f>IF(AND(SUM(B124:F124)&gt;0,Sheet1!P121&lt;1),1,0)</f>
        <v>0</v>
      </c>
    </row>
    <row r="125" spans="1:10" x14ac:dyDescent="0.2">
      <c r="A125">
        <v>120</v>
      </c>
      <c r="B125">
        <f>IF(OR(Sheet1!$AB122&gt;47,Sheet1!$AC122&gt;47,Sheet1!$AD122&gt;47,Sheet1!$AE122&gt;47,Sheet1!$AF122&gt;47),Sheet1!AB122,0)</f>
        <v>0</v>
      </c>
      <c r="C125">
        <f>IF(OR(Sheet1!$AB122&gt;47,Sheet1!$AC122&gt;47,Sheet1!$AD122&gt;47,Sheet1!$AE122&gt;47,Sheet1!$AF122&gt;47),Sheet1!AC122,0)</f>
        <v>0</v>
      </c>
      <c r="D125">
        <f>IF(OR(Sheet1!$AB122&gt;47,Sheet1!$AC122&gt;47,Sheet1!$AD122&gt;47,Sheet1!$AE122&gt;47,Sheet1!$AF122&gt;47),Sheet1!AD122,0)</f>
        <v>0</v>
      </c>
      <c r="E125">
        <f>IF(OR(Sheet1!$AB122&gt;47,Sheet1!$AC122&gt;47,Sheet1!$AD122&gt;47,Sheet1!$AE122&gt;47,Sheet1!$AF122&gt;47),Sheet1!AE122,0)</f>
        <v>0</v>
      </c>
      <c r="F125">
        <f>IF(OR(Sheet1!$AB122&gt;47,Sheet1!$AC122&gt;47,Sheet1!$AD122&gt;47,Sheet1!$AE122&gt;47,Sheet1!$AF122&gt;47),Sheet1!AF122,0)</f>
        <v>0</v>
      </c>
      <c r="I125">
        <f>IF(AND(SUM(B125:F125)&gt;0,Sheet1!P122&gt;1),1,0)</f>
        <v>0</v>
      </c>
      <c r="J125">
        <f>IF(AND(SUM(B125:F125)&gt;0,Sheet1!P122&lt;1),1,0)</f>
        <v>0</v>
      </c>
    </row>
    <row r="126" spans="1:10" x14ac:dyDescent="0.2">
      <c r="A126">
        <v>121</v>
      </c>
      <c r="B126">
        <f>IF(OR(Sheet1!$AB123&gt;47,Sheet1!$AC123&gt;47,Sheet1!$AD123&gt;47,Sheet1!$AE123&gt;47,Sheet1!$AF123&gt;47),Sheet1!AB123,0)</f>
        <v>0</v>
      </c>
      <c r="C126">
        <f>IF(OR(Sheet1!$AB123&gt;47,Sheet1!$AC123&gt;47,Sheet1!$AD123&gt;47,Sheet1!$AE123&gt;47,Sheet1!$AF123&gt;47),Sheet1!AC123,0)</f>
        <v>0</v>
      </c>
      <c r="D126">
        <f>IF(OR(Sheet1!$AB123&gt;47,Sheet1!$AC123&gt;47,Sheet1!$AD123&gt;47,Sheet1!$AE123&gt;47,Sheet1!$AF123&gt;47),Sheet1!AD123,0)</f>
        <v>0</v>
      </c>
      <c r="E126">
        <f>IF(OR(Sheet1!$AB123&gt;47,Sheet1!$AC123&gt;47,Sheet1!$AD123&gt;47,Sheet1!$AE123&gt;47,Sheet1!$AF123&gt;47),Sheet1!AE123,0)</f>
        <v>0</v>
      </c>
      <c r="F126">
        <f>IF(OR(Sheet1!$AB123&gt;47,Sheet1!$AC123&gt;47,Sheet1!$AD123&gt;47,Sheet1!$AE123&gt;47,Sheet1!$AF123&gt;47),Sheet1!AF123,0)</f>
        <v>0</v>
      </c>
      <c r="I126">
        <f>IF(AND(SUM(B126:F126)&gt;0,Sheet1!P123&gt;1),1,0)</f>
        <v>0</v>
      </c>
      <c r="J126">
        <f>IF(AND(SUM(B126:F126)&gt;0,Sheet1!P123&lt;1),1,0)</f>
        <v>0</v>
      </c>
    </row>
    <row r="127" spans="1:10" x14ac:dyDescent="0.2">
      <c r="A127">
        <v>122</v>
      </c>
      <c r="B127">
        <f>IF(OR(Sheet1!$AB124&gt;47,Sheet1!$AC124&gt;47,Sheet1!$AD124&gt;47,Sheet1!$AE124&gt;47,Sheet1!$AF124&gt;47),Sheet1!AB124,0)</f>
        <v>0</v>
      </c>
      <c r="C127">
        <f>IF(OR(Sheet1!$AB124&gt;47,Sheet1!$AC124&gt;47,Sheet1!$AD124&gt;47,Sheet1!$AE124&gt;47,Sheet1!$AF124&gt;47),Sheet1!AC124,0)</f>
        <v>0</v>
      </c>
      <c r="D127">
        <f>IF(OR(Sheet1!$AB124&gt;47,Sheet1!$AC124&gt;47,Sheet1!$AD124&gt;47,Sheet1!$AE124&gt;47,Sheet1!$AF124&gt;47),Sheet1!AD124,0)</f>
        <v>0</v>
      </c>
      <c r="E127">
        <f>IF(OR(Sheet1!$AB124&gt;47,Sheet1!$AC124&gt;47,Sheet1!$AD124&gt;47,Sheet1!$AE124&gt;47,Sheet1!$AF124&gt;47),Sheet1!AE124,0)</f>
        <v>0</v>
      </c>
      <c r="F127">
        <f>IF(OR(Sheet1!$AB124&gt;47,Sheet1!$AC124&gt;47,Sheet1!$AD124&gt;47,Sheet1!$AE124&gt;47,Sheet1!$AF124&gt;47),Sheet1!AF124,0)</f>
        <v>0</v>
      </c>
      <c r="I127">
        <f>IF(AND(SUM(B127:F127)&gt;0,Sheet1!P124&gt;1),1,0)</f>
        <v>0</v>
      </c>
      <c r="J127">
        <f>IF(AND(SUM(B127:F127)&gt;0,Sheet1!P124&lt;1),1,0)</f>
        <v>0</v>
      </c>
    </row>
    <row r="128" spans="1:10" x14ac:dyDescent="0.2">
      <c r="A128">
        <v>123</v>
      </c>
      <c r="B128">
        <f>IF(OR(Sheet1!$AB125&gt;47,Sheet1!$AC125&gt;47,Sheet1!$AD125&gt;47,Sheet1!$AE125&gt;47,Sheet1!$AF125&gt;47),Sheet1!AB125,0)</f>
        <v>0</v>
      </c>
      <c r="C128">
        <f>IF(OR(Sheet1!$AB125&gt;47,Sheet1!$AC125&gt;47,Sheet1!$AD125&gt;47,Sheet1!$AE125&gt;47,Sheet1!$AF125&gt;47),Sheet1!AC125,0)</f>
        <v>0</v>
      </c>
      <c r="D128">
        <f>IF(OR(Sheet1!$AB125&gt;47,Sheet1!$AC125&gt;47,Sheet1!$AD125&gt;47,Sheet1!$AE125&gt;47,Sheet1!$AF125&gt;47),Sheet1!AD125,0)</f>
        <v>0</v>
      </c>
      <c r="E128">
        <f>IF(OR(Sheet1!$AB125&gt;47,Sheet1!$AC125&gt;47,Sheet1!$AD125&gt;47,Sheet1!$AE125&gt;47,Sheet1!$AF125&gt;47),Sheet1!AE125,0)</f>
        <v>0</v>
      </c>
      <c r="F128">
        <f>IF(OR(Sheet1!$AB125&gt;47,Sheet1!$AC125&gt;47,Sheet1!$AD125&gt;47,Sheet1!$AE125&gt;47,Sheet1!$AF125&gt;47),Sheet1!AF125,0)</f>
        <v>0</v>
      </c>
      <c r="I128">
        <f>IF(AND(SUM(B128:F128)&gt;0,Sheet1!P125&gt;1),1,0)</f>
        <v>0</v>
      </c>
      <c r="J128">
        <f>IF(AND(SUM(B128:F128)&gt;0,Sheet1!P125&lt;1),1,0)</f>
        <v>0</v>
      </c>
    </row>
    <row r="129" spans="1:10" x14ac:dyDescent="0.2">
      <c r="A129">
        <v>124</v>
      </c>
      <c r="B129">
        <f>IF(OR(Sheet1!$AB126&gt;47,Sheet1!$AC126&gt;47,Sheet1!$AD126&gt;47,Sheet1!$AE126&gt;47,Sheet1!$AF126&gt;47),Sheet1!AB126,0)</f>
        <v>0</v>
      </c>
      <c r="C129">
        <f>IF(OR(Sheet1!$AB126&gt;47,Sheet1!$AC126&gt;47,Sheet1!$AD126&gt;47,Sheet1!$AE126&gt;47,Sheet1!$AF126&gt;47),Sheet1!AC126,0)</f>
        <v>0</v>
      </c>
      <c r="D129">
        <f>IF(OR(Sheet1!$AB126&gt;47,Sheet1!$AC126&gt;47,Sheet1!$AD126&gt;47,Sheet1!$AE126&gt;47,Sheet1!$AF126&gt;47),Sheet1!AD126,0)</f>
        <v>0</v>
      </c>
      <c r="E129">
        <f>IF(OR(Sheet1!$AB126&gt;47,Sheet1!$AC126&gt;47,Sheet1!$AD126&gt;47,Sheet1!$AE126&gt;47,Sheet1!$AF126&gt;47),Sheet1!AE126,0)</f>
        <v>0</v>
      </c>
      <c r="F129">
        <f>IF(OR(Sheet1!$AB126&gt;47,Sheet1!$AC126&gt;47,Sheet1!$AD126&gt;47,Sheet1!$AE126&gt;47,Sheet1!$AF126&gt;47),Sheet1!AF126,0)</f>
        <v>0</v>
      </c>
      <c r="I129">
        <f>IF(AND(SUM(B129:F129)&gt;0,Sheet1!P126&gt;1),1,0)</f>
        <v>0</v>
      </c>
      <c r="J129">
        <f>IF(AND(SUM(B129:F129)&gt;0,Sheet1!P126&lt;1),1,0)</f>
        <v>0</v>
      </c>
    </row>
    <row r="130" spans="1:10" x14ac:dyDescent="0.2">
      <c r="A130">
        <v>125</v>
      </c>
      <c r="B130">
        <f>IF(OR(Sheet1!$AB127&gt;47,Sheet1!$AC127&gt;47,Sheet1!$AD127&gt;47,Sheet1!$AE127&gt;47,Sheet1!$AF127&gt;47),Sheet1!AB127,0)</f>
        <v>0</v>
      </c>
      <c r="C130">
        <f>IF(OR(Sheet1!$AB127&gt;47,Sheet1!$AC127&gt;47,Sheet1!$AD127&gt;47,Sheet1!$AE127&gt;47,Sheet1!$AF127&gt;47),Sheet1!AC127,0)</f>
        <v>0</v>
      </c>
      <c r="D130">
        <f>IF(OR(Sheet1!$AB127&gt;47,Sheet1!$AC127&gt;47,Sheet1!$AD127&gt;47,Sheet1!$AE127&gt;47,Sheet1!$AF127&gt;47),Sheet1!AD127,0)</f>
        <v>0</v>
      </c>
      <c r="E130">
        <f>IF(OR(Sheet1!$AB127&gt;47,Sheet1!$AC127&gt;47,Sheet1!$AD127&gt;47,Sheet1!$AE127&gt;47,Sheet1!$AF127&gt;47),Sheet1!AE127,0)</f>
        <v>0</v>
      </c>
      <c r="F130">
        <f>IF(OR(Sheet1!$AB127&gt;47,Sheet1!$AC127&gt;47,Sheet1!$AD127&gt;47,Sheet1!$AE127&gt;47,Sheet1!$AF127&gt;47),Sheet1!AF127,0)</f>
        <v>0</v>
      </c>
      <c r="I130">
        <f>IF(AND(SUM(B130:F130)&gt;0,Sheet1!P127&gt;1),1,0)</f>
        <v>0</v>
      </c>
      <c r="J130">
        <f>IF(AND(SUM(B130:F130)&gt;0,Sheet1!P127&lt;1),1,0)</f>
        <v>0</v>
      </c>
    </row>
    <row r="131" spans="1:10" x14ac:dyDescent="0.2">
      <c r="A131">
        <v>126</v>
      </c>
      <c r="B131">
        <f>IF(OR(Sheet1!$AB128&gt;47,Sheet1!$AC128&gt;47,Sheet1!$AD128&gt;47,Sheet1!$AE128&gt;47,Sheet1!$AF128&gt;47),Sheet1!AB128,0)</f>
        <v>0</v>
      </c>
      <c r="C131">
        <f>IF(OR(Sheet1!$AB128&gt;47,Sheet1!$AC128&gt;47,Sheet1!$AD128&gt;47,Sheet1!$AE128&gt;47,Sheet1!$AF128&gt;47),Sheet1!AC128,0)</f>
        <v>0</v>
      </c>
      <c r="D131">
        <f>IF(OR(Sheet1!$AB128&gt;47,Sheet1!$AC128&gt;47,Sheet1!$AD128&gt;47,Sheet1!$AE128&gt;47,Sheet1!$AF128&gt;47),Sheet1!AD128,0)</f>
        <v>0</v>
      </c>
      <c r="E131">
        <f>IF(OR(Sheet1!$AB128&gt;47,Sheet1!$AC128&gt;47,Sheet1!$AD128&gt;47,Sheet1!$AE128&gt;47,Sheet1!$AF128&gt;47),Sheet1!AE128,0)</f>
        <v>0</v>
      </c>
      <c r="F131">
        <f>IF(OR(Sheet1!$AB128&gt;47,Sheet1!$AC128&gt;47,Sheet1!$AD128&gt;47,Sheet1!$AE128&gt;47,Sheet1!$AF128&gt;47),Sheet1!AF128,0)</f>
        <v>0</v>
      </c>
      <c r="I131">
        <f>IF(AND(SUM(B131:F131)&gt;0,Sheet1!P128&gt;1),1,0)</f>
        <v>0</v>
      </c>
      <c r="J131">
        <f>IF(AND(SUM(B131:F131)&gt;0,Sheet1!P128&lt;1),1,0)</f>
        <v>0</v>
      </c>
    </row>
    <row r="132" spans="1:10" x14ac:dyDescent="0.2">
      <c r="A132">
        <v>127</v>
      </c>
      <c r="B132">
        <f>IF(OR(Sheet1!$AB129&gt;47,Sheet1!$AC129&gt;47,Sheet1!$AD129&gt;47,Sheet1!$AE129&gt;47,Sheet1!$AF129&gt;47),Sheet1!AB129,0)</f>
        <v>0</v>
      </c>
      <c r="C132">
        <f>IF(OR(Sheet1!$AB129&gt;47,Sheet1!$AC129&gt;47,Sheet1!$AD129&gt;47,Sheet1!$AE129&gt;47,Sheet1!$AF129&gt;47),Sheet1!AC129,0)</f>
        <v>0</v>
      </c>
      <c r="D132">
        <f>IF(OR(Sheet1!$AB129&gt;47,Sheet1!$AC129&gt;47,Sheet1!$AD129&gt;47,Sheet1!$AE129&gt;47,Sheet1!$AF129&gt;47),Sheet1!AD129,0)</f>
        <v>0</v>
      </c>
      <c r="E132">
        <f>IF(OR(Sheet1!$AB129&gt;47,Sheet1!$AC129&gt;47,Sheet1!$AD129&gt;47,Sheet1!$AE129&gt;47,Sheet1!$AF129&gt;47),Sheet1!AE129,0)</f>
        <v>0</v>
      </c>
      <c r="F132">
        <f>IF(OR(Sheet1!$AB129&gt;47,Sheet1!$AC129&gt;47,Sheet1!$AD129&gt;47,Sheet1!$AE129&gt;47,Sheet1!$AF129&gt;47),Sheet1!AF129,0)</f>
        <v>0</v>
      </c>
      <c r="I132">
        <f>IF(AND(SUM(B132:F132)&gt;0,Sheet1!P129&gt;1),1,0)</f>
        <v>0</v>
      </c>
      <c r="J132">
        <f>IF(AND(SUM(B132:F132)&gt;0,Sheet1!P129&lt;1),1,0)</f>
        <v>0</v>
      </c>
    </row>
    <row r="133" spans="1:10" x14ac:dyDescent="0.2">
      <c r="A133">
        <v>128</v>
      </c>
      <c r="B133">
        <f>IF(OR(Sheet1!$AB130&gt;47,Sheet1!$AC130&gt;47,Sheet1!$AD130&gt;47,Sheet1!$AE130&gt;47,Sheet1!$AF130&gt;47),Sheet1!AB130,0)</f>
        <v>0</v>
      </c>
      <c r="C133">
        <f>IF(OR(Sheet1!$AB130&gt;47,Sheet1!$AC130&gt;47,Sheet1!$AD130&gt;47,Sheet1!$AE130&gt;47,Sheet1!$AF130&gt;47),Sheet1!AC130,0)</f>
        <v>0</v>
      </c>
      <c r="D133">
        <f>IF(OR(Sheet1!$AB130&gt;47,Sheet1!$AC130&gt;47,Sheet1!$AD130&gt;47,Sheet1!$AE130&gt;47,Sheet1!$AF130&gt;47),Sheet1!AD130,0)</f>
        <v>0</v>
      </c>
      <c r="E133">
        <f>IF(OR(Sheet1!$AB130&gt;47,Sheet1!$AC130&gt;47,Sheet1!$AD130&gt;47,Sheet1!$AE130&gt;47,Sheet1!$AF130&gt;47),Sheet1!AE130,0)</f>
        <v>0</v>
      </c>
      <c r="F133">
        <f>IF(OR(Sheet1!$AB130&gt;47,Sheet1!$AC130&gt;47,Sheet1!$AD130&gt;47,Sheet1!$AE130&gt;47,Sheet1!$AF130&gt;47),Sheet1!AF130,0)</f>
        <v>0</v>
      </c>
      <c r="I133">
        <f>IF(AND(SUM(B133:F133)&gt;0,Sheet1!P130&gt;1),1,0)</f>
        <v>0</v>
      </c>
      <c r="J133">
        <f>IF(AND(SUM(B133:F133)&gt;0,Sheet1!P130&lt;1),1,0)</f>
        <v>0</v>
      </c>
    </row>
    <row r="134" spans="1:10" x14ac:dyDescent="0.2">
      <c r="A134">
        <v>129</v>
      </c>
      <c r="B134">
        <f>IF(OR(Sheet1!$AB131&gt;47,Sheet1!$AC131&gt;47,Sheet1!$AD131&gt;47,Sheet1!$AE131&gt;47,Sheet1!$AF131&gt;47),Sheet1!AB131,0)</f>
        <v>0</v>
      </c>
      <c r="C134">
        <f>IF(OR(Sheet1!$AB131&gt;47,Sheet1!$AC131&gt;47,Sheet1!$AD131&gt;47,Sheet1!$AE131&gt;47,Sheet1!$AF131&gt;47),Sheet1!AC131,0)</f>
        <v>0</v>
      </c>
      <c r="D134">
        <f>IF(OR(Sheet1!$AB131&gt;47,Sheet1!$AC131&gt;47,Sheet1!$AD131&gt;47,Sheet1!$AE131&gt;47,Sheet1!$AF131&gt;47),Sheet1!AD131,0)</f>
        <v>0</v>
      </c>
      <c r="E134">
        <f>IF(OR(Sheet1!$AB131&gt;47,Sheet1!$AC131&gt;47,Sheet1!$AD131&gt;47,Sheet1!$AE131&gt;47,Sheet1!$AF131&gt;47),Sheet1!AE131,0)</f>
        <v>0</v>
      </c>
      <c r="F134">
        <f>IF(OR(Sheet1!$AB131&gt;47,Sheet1!$AC131&gt;47,Sheet1!$AD131&gt;47,Sheet1!$AE131&gt;47,Sheet1!$AF131&gt;47),Sheet1!AF131,0)</f>
        <v>0</v>
      </c>
      <c r="I134">
        <f>IF(AND(SUM(B134:F134)&gt;0,Sheet1!P131&gt;1),1,0)</f>
        <v>0</v>
      </c>
      <c r="J134">
        <f>IF(AND(SUM(B134:F134)&gt;0,Sheet1!P131&lt;1),1,0)</f>
        <v>0</v>
      </c>
    </row>
    <row r="135" spans="1:10" x14ac:dyDescent="0.2">
      <c r="A135">
        <v>130</v>
      </c>
      <c r="B135">
        <f>IF(OR(Sheet1!$AB132&gt;47,Sheet1!$AC132&gt;47,Sheet1!$AD132&gt;47,Sheet1!$AE132&gt;47,Sheet1!$AF132&gt;47),Sheet1!AB132,0)</f>
        <v>0</v>
      </c>
      <c r="C135">
        <f>IF(OR(Sheet1!$AB132&gt;47,Sheet1!$AC132&gt;47,Sheet1!$AD132&gt;47,Sheet1!$AE132&gt;47,Sheet1!$AF132&gt;47),Sheet1!AC132,0)</f>
        <v>0</v>
      </c>
      <c r="D135">
        <f>IF(OR(Sheet1!$AB132&gt;47,Sheet1!$AC132&gt;47,Sheet1!$AD132&gt;47,Sheet1!$AE132&gt;47,Sheet1!$AF132&gt;47),Sheet1!AD132,0)</f>
        <v>0</v>
      </c>
      <c r="E135">
        <f>IF(OR(Sheet1!$AB132&gt;47,Sheet1!$AC132&gt;47,Sheet1!$AD132&gt;47,Sheet1!$AE132&gt;47,Sheet1!$AF132&gt;47),Sheet1!AE132,0)</f>
        <v>0</v>
      </c>
      <c r="F135">
        <f>IF(OR(Sheet1!$AB132&gt;47,Sheet1!$AC132&gt;47,Sheet1!$AD132&gt;47,Sheet1!$AE132&gt;47,Sheet1!$AF132&gt;47),Sheet1!AF132,0)</f>
        <v>0</v>
      </c>
      <c r="I135">
        <f>IF(AND(SUM(B135:F135)&gt;0,Sheet1!P132&gt;1),1,0)</f>
        <v>0</v>
      </c>
      <c r="J135">
        <f>IF(AND(SUM(B135:F135)&gt;0,Sheet1!P132&lt;1),1,0)</f>
        <v>0</v>
      </c>
    </row>
    <row r="136" spans="1:10" x14ac:dyDescent="0.2">
      <c r="A136">
        <v>131</v>
      </c>
      <c r="B136">
        <f>IF(OR(Sheet1!$AB133&gt;47,Sheet1!$AC133&gt;47,Sheet1!$AD133&gt;47,Sheet1!$AE133&gt;47,Sheet1!$AF133&gt;47),Sheet1!AB133,0)</f>
        <v>0</v>
      </c>
      <c r="C136">
        <f>IF(OR(Sheet1!$AB133&gt;47,Sheet1!$AC133&gt;47,Sheet1!$AD133&gt;47,Sheet1!$AE133&gt;47,Sheet1!$AF133&gt;47),Sheet1!AC133,0)</f>
        <v>0</v>
      </c>
      <c r="D136">
        <f>IF(OR(Sheet1!$AB133&gt;47,Sheet1!$AC133&gt;47,Sheet1!$AD133&gt;47,Sheet1!$AE133&gt;47,Sheet1!$AF133&gt;47),Sheet1!AD133,0)</f>
        <v>0</v>
      </c>
      <c r="E136">
        <f>IF(OR(Sheet1!$AB133&gt;47,Sheet1!$AC133&gt;47,Sheet1!$AD133&gt;47,Sheet1!$AE133&gt;47,Sheet1!$AF133&gt;47),Sheet1!AE133,0)</f>
        <v>0</v>
      </c>
      <c r="F136">
        <f>IF(OR(Sheet1!$AB133&gt;47,Sheet1!$AC133&gt;47,Sheet1!$AD133&gt;47,Sheet1!$AE133&gt;47,Sheet1!$AF133&gt;47),Sheet1!AF133,0)</f>
        <v>0</v>
      </c>
      <c r="I136">
        <f>IF(AND(SUM(B136:F136)&gt;0,Sheet1!P133&gt;1),1,0)</f>
        <v>0</v>
      </c>
      <c r="J136">
        <f>IF(AND(SUM(B136:F136)&gt;0,Sheet1!P133&lt;1),1,0)</f>
        <v>0</v>
      </c>
    </row>
    <row r="137" spans="1:10" x14ac:dyDescent="0.2">
      <c r="A137">
        <v>132</v>
      </c>
      <c r="B137">
        <f>IF(OR(Sheet1!$AB134&gt;47,Sheet1!$AC134&gt;47,Sheet1!$AD134&gt;47,Sheet1!$AE134&gt;47,Sheet1!$AF134&gt;47),Sheet1!AB134,0)</f>
        <v>0</v>
      </c>
      <c r="C137">
        <f>IF(OR(Sheet1!$AB134&gt;47,Sheet1!$AC134&gt;47,Sheet1!$AD134&gt;47,Sheet1!$AE134&gt;47,Sheet1!$AF134&gt;47),Sheet1!AC134,0)</f>
        <v>0</v>
      </c>
      <c r="D137">
        <f>IF(OR(Sheet1!$AB134&gt;47,Sheet1!$AC134&gt;47,Sheet1!$AD134&gt;47,Sheet1!$AE134&gt;47,Sheet1!$AF134&gt;47),Sheet1!AD134,0)</f>
        <v>0</v>
      </c>
      <c r="E137">
        <f>IF(OR(Sheet1!$AB134&gt;47,Sheet1!$AC134&gt;47,Sheet1!$AD134&gt;47,Sheet1!$AE134&gt;47,Sheet1!$AF134&gt;47),Sheet1!AE134,0)</f>
        <v>0</v>
      </c>
      <c r="F137">
        <f>IF(OR(Sheet1!$AB134&gt;47,Sheet1!$AC134&gt;47,Sheet1!$AD134&gt;47,Sheet1!$AE134&gt;47,Sheet1!$AF134&gt;47),Sheet1!AF134,0)</f>
        <v>0</v>
      </c>
      <c r="I137">
        <f>IF(AND(SUM(B137:F137)&gt;0,Sheet1!P134&gt;1),1,0)</f>
        <v>0</v>
      </c>
      <c r="J137">
        <f>IF(AND(SUM(B137:F137)&gt;0,Sheet1!P134&lt;1),1,0)</f>
        <v>0</v>
      </c>
    </row>
    <row r="138" spans="1:10" x14ac:dyDescent="0.2">
      <c r="A138">
        <v>133</v>
      </c>
      <c r="B138">
        <f>IF(OR(Sheet1!$AB135&gt;47,Sheet1!$AC135&gt;47,Sheet1!$AD135&gt;47,Sheet1!$AE135&gt;47,Sheet1!$AF135&gt;47),Sheet1!AB135,0)</f>
        <v>0</v>
      </c>
      <c r="C138">
        <f>IF(OR(Sheet1!$AB135&gt;47,Sheet1!$AC135&gt;47,Sheet1!$AD135&gt;47,Sheet1!$AE135&gt;47,Sheet1!$AF135&gt;47),Sheet1!AC135,0)</f>
        <v>0</v>
      </c>
      <c r="D138">
        <f>IF(OR(Sheet1!$AB135&gt;47,Sheet1!$AC135&gt;47,Sheet1!$AD135&gt;47,Sheet1!$AE135&gt;47,Sheet1!$AF135&gt;47),Sheet1!AD135,0)</f>
        <v>0</v>
      </c>
      <c r="E138">
        <f>IF(OR(Sheet1!$AB135&gt;47,Sheet1!$AC135&gt;47,Sheet1!$AD135&gt;47,Sheet1!$AE135&gt;47,Sheet1!$AF135&gt;47),Sheet1!AE135,0)</f>
        <v>0</v>
      </c>
      <c r="F138">
        <f>IF(OR(Sheet1!$AB135&gt;47,Sheet1!$AC135&gt;47,Sheet1!$AD135&gt;47,Sheet1!$AE135&gt;47,Sheet1!$AF135&gt;47),Sheet1!AF135,0)</f>
        <v>0</v>
      </c>
      <c r="I138">
        <f>IF(AND(SUM(B138:F138)&gt;0,Sheet1!P135&gt;1),1,0)</f>
        <v>0</v>
      </c>
      <c r="J138">
        <f>IF(AND(SUM(B138:F138)&gt;0,Sheet1!P135&lt;1),1,0)</f>
        <v>0</v>
      </c>
    </row>
    <row r="139" spans="1:10" x14ac:dyDescent="0.2">
      <c r="A139">
        <v>134</v>
      </c>
      <c r="B139">
        <f>IF(OR(Sheet1!$AB136&gt;47,Sheet1!$AC136&gt;47,Sheet1!$AD136&gt;47,Sheet1!$AE136&gt;47,Sheet1!$AF136&gt;47),Sheet1!AB136,0)</f>
        <v>0</v>
      </c>
      <c r="C139">
        <f>IF(OR(Sheet1!$AB136&gt;47,Sheet1!$AC136&gt;47,Sheet1!$AD136&gt;47,Sheet1!$AE136&gt;47,Sheet1!$AF136&gt;47),Sheet1!AC136,0)</f>
        <v>0</v>
      </c>
      <c r="D139">
        <f>IF(OR(Sheet1!$AB136&gt;47,Sheet1!$AC136&gt;47,Sheet1!$AD136&gt;47,Sheet1!$AE136&gt;47,Sheet1!$AF136&gt;47),Sheet1!AD136,0)</f>
        <v>0</v>
      </c>
      <c r="E139">
        <f>IF(OR(Sheet1!$AB136&gt;47,Sheet1!$AC136&gt;47,Sheet1!$AD136&gt;47,Sheet1!$AE136&gt;47,Sheet1!$AF136&gt;47),Sheet1!AE136,0)</f>
        <v>0</v>
      </c>
      <c r="F139">
        <f>IF(OR(Sheet1!$AB136&gt;47,Sheet1!$AC136&gt;47,Sheet1!$AD136&gt;47,Sheet1!$AE136&gt;47,Sheet1!$AF136&gt;47),Sheet1!AF136,0)</f>
        <v>0</v>
      </c>
      <c r="I139">
        <f>IF(AND(SUM(B139:F139)&gt;0,Sheet1!P136&gt;1),1,0)</f>
        <v>0</v>
      </c>
      <c r="J139">
        <f>IF(AND(SUM(B139:F139)&gt;0,Sheet1!P136&lt;1),1,0)</f>
        <v>0</v>
      </c>
    </row>
    <row r="140" spans="1:10" x14ac:dyDescent="0.2">
      <c r="A140">
        <v>135</v>
      </c>
      <c r="B140">
        <f>IF(OR(Sheet1!$AB137&gt;47,Sheet1!$AC137&gt;47,Sheet1!$AD137&gt;47,Sheet1!$AE137&gt;47,Sheet1!$AF137&gt;47),Sheet1!AB137,0)</f>
        <v>24</v>
      </c>
      <c r="C140">
        <f>IF(OR(Sheet1!$AB137&gt;47,Sheet1!$AC137&gt;47,Sheet1!$AD137&gt;47,Sheet1!$AE137&gt;47,Sheet1!$AF137&gt;47),Sheet1!AC137,0)</f>
        <v>419</v>
      </c>
      <c r="D140">
        <f>IF(OR(Sheet1!$AB137&gt;47,Sheet1!$AC137&gt;47,Sheet1!$AD137&gt;47,Sheet1!$AE137&gt;47,Sheet1!$AF137&gt;47),Sheet1!AD137,0)</f>
        <v>2636</v>
      </c>
      <c r="E140">
        <f>IF(OR(Sheet1!$AB137&gt;47,Sheet1!$AC137&gt;47,Sheet1!$AD137&gt;47,Sheet1!$AE137&gt;47,Sheet1!$AF137&gt;47),Sheet1!AE137,0)</f>
        <v>453</v>
      </c>
      <c r="F140">
        <f>IF(OR(Sheet1!$AB137&gt;47,Sheet1!$AC137&gt;47,Sheet1!$AD137&gt;47,Sheet1!$AE137&gt;47,Sheet1!$AF137&gt;47),Sheet1!AF137,0)</f>
        <v>9</v>
      </c>
      <c r="I140">
        <f>IF(AND(SUM(B140:F140)&gt;0,Sheet1!P137&gt;1),1,0)</f>
        <v>0</v>
      </c>
      <c r="J140">
        <f>IF(AND(SUM(B140:F140)&gt;0,Sheet1!P137&lt;1),1,0)</f>
        <v>1</v>
      </c>
    </row>
    <row r="141" spans="1:10" x14ac:dyDescent="0.2">
      <c r="A141">
        <v>136</v>
      </c>
      <c r="B141">
        <f>IF(OR(Sheet1!$AB138&gt;47,Sheet1!$AC138&gt;47,Sheet1!$AD138&gt;47,Sheet1!$AE138&gt;47,Sheet1!$AF138&gt;47),Sheet1!AB138,0)</f>
        <v>0</v>
      </c>
      <c r="C141">
        <f>IF(OR(Sheet1!$AB138&gt;47,Sheet1!$AC138&gt;47,Sheet1!$AD138&gt;47,Sheet1!$AE138&gt;47,Sheet1!$AF138&gt;47),Sheet1!AC138,0)</f>
        <v>0</v>
      </c>
      <c r="D141">
        <f>IF(OR(Sheet1!$AB138&gt;47,Sheet1!$AC138&gt;47,Sheet1!$AD138&gt;47,Sheet1!$AE138&gt;47,Sheet1!$AF138&gt;47),Sheet1!AD138,0)</f>
        <v>0</v>
      </c>
      <c r="E141">
        <f>IF(OR(Sheet1!$AB138&gt;47,Sheet1!$AC138&gt;47,Sheet1!$AD138&gt;47,Sheet1!$AE138&gt;47,Sheet1!$AF138&gt;47),Sheet1!AE138,0)</f>
        <v>0</v>
      </c>
      <c r="F141">
        <f>IF(OR(Sheet1!$AB138&gt;47,Sheet1!$AC138&gt;47,Sheet1!$AD138&gt;47,Sheet1!$AE138&gt;47,Sheet1!$AF138&gt;47),Sheet1!AF138,0)</f>
        <v>0</v>
      </c>
      <c r="I141">
        <f>IF(AND(SUM(B141:F141)&gt;0,Sheet1!P138&gt;1),1,0)</f>
        <v>0</v>
      </c>
      <c r="J141">
        <f>IF(AND(SUM(B141:F141)&gt;0,Sheet1!P138&lt;1),1,0)</f>
        <v>0</v>
      </c>
    </row>
    <row r="142" spans="1:10" x14ac:dyDescent="0.2">
      <c r="A142">
        <v>137</v>
      </c>
      <c r="B142">
        <f>IF(OR(Sheet1!$AB139&gt;47,Sheet1!$AC139&gt;47,Sheet1!$AD139&gt;47,Sheet1!$AE139&gt;47,Sheet1!$AF139&gt;47),Sheet1!AB139,0)</f>
        <v>0</v>
      </c>
      <c r="C142">
        <f>IF(OR(Sheet1!$AB139&gt;47,Sheet1!$AC139&gt;47,Sheet1!$AD139&gt;47,Sheet1!$AE139&gt;47,Sheet1!$AF139&gt;47),Sheet1!AC139,0)</f>
        <v>0</v>
      </c>
      <c r="D142">
        <f>IF(OR(Sheet1!$AB139&gt;47,Sheet1!$AC139&gt;47,Sheet1!$AD139&gt;47,Sheet1!$AE139&gt;47,Sheet1!$AF139&gt;47),Sheet1!AD139,0)</f>
        <v>0</v>
      </c>
      <c r="E142">
        <f>IF(OR(Sheet1!$AB139&gt;47,Sheet1!$AC139&gt;47,Sheet1!$AD139&gt;47,Sheet1!$AE139&gt;47,Sheet1!$AF139&gt;47),Sheet1!AE139,0)</f>
        <v>0</v>
      </c>
      <c r="F142">
        <f>IF(OR(Sheet1!$AB139&gt;47,Sheet1!$AC139&gt;47,Sheet1!$AD139&gt;47,Sheet1!$AE139&gt;47,Sheet1!$AF139&gt;47),Sheet1!AF139,0)</f>
        <v>0</v>
      </c>
      <c r="I142">
        <f>IF(AND(SUM(B142:F142)&gt;0,Sheet1!P139&gt;1),1,0)</f>
        <v>0</v>
      </c>
      <c r="J142">
        <f>IF(AND(SUM(B142:F142)&gt;0,Sheet1!P139&lt;1),1,0)</f>
        <v>0</v>
      </c>
    </row>
    <row r="143" spans="1:10" x14ac:dyDescent="0.2">
      <c r="A143">
        <v>138</v>
      </c>
      <c r="B143">
        <f>IF(OR(Sheet1!$AB140&gt;47,Sheet1!$AC140&gt;47,Sheet1!$AD140&gt;47,Sheet1!$AE140&gt;47,Sheet1!$AF140&gt;47),Sheet1!AB140,0)</f>
        <v>0</v>
      </c>
      <c r="C143">
        <f>IF(OR(Sheet1!$AB140&gt;47,Sheet1!$AC140&gt;47,Sheet1!$AD140&gt;47,Sheet1!$AE140&gt;47,Sheet1!$AF140&gt;47),Sheet1!AC140,0)</f>
        <v>0</v>
      </c>
      <c r="D143">
        <f>IF(OR(Sheet1!$AB140&gt;47,Sheet1!$AC140&gt;47,Sheet1!$AD140&gt;47,Sheet1!$AE140&gt;47,Sheet1!$AF140&gt;47),Sheet1!AD140,0)</f>
        <v>0</v>
      </c>
      <c r="E143">
        <f>IF(OR(Sheet1!$AB140&gt;47,Sheet1!$AC140&gt;47,Sheet1!$AD140&gt;47,Sheet1!$AE140&gt;47,Sheet1!$AF140&gt;47),Sheet1!AE140,0)</f>
        <v>0</v>
      </c>
      <c r="F143">
        <f>IF(OR(Sheet1!$AB140&gt;47,Sheet1!$AC140&gt;47,Sheet1!$AD140&gt;47,Sheet1!$AE140&gt;47,Sheet1!$AF140&gt;47),Sheet1!AF140,0)</f>
        <v>0</v>
      </c>
      <c r="I143">
        <f>IF(AND(SUM(B143:F143)&gt;0,Sheet1!P140&gt;1),1,0)</f>
        <v>0</v>
      </c>
      <c r="J143">
        <f>IF(AND(SUM(B143:F143)&gt;0,Sheet1!P140&lt;1),1,0)</f>
        <v>0</v>
      </c>
    </row>
    <row r="144" spans="1:10" x14ac:dyDescent="0.2">
      <c r="A144">
        <v>139</v>
      </c>
      <c r="B144">
        <f>IF(OR(Sheet1!$AB141&gt;47,Sheet1!$AC141&gt;47,Sheet1!$AD141&gt;47,Sheet1!$AE141&gt;47,Sheet1!$AF141&gt;47),Sheet1!AB141,0)</f>
        <v>0</v>
      </c>
      <c r="C144">
        <f>IF(OR(Sheet1!$AB141&gt;47,Sheet1!$AC141&gt;47,Sheet1!$AD141&gt;47,Sheet1!$AE141&gt;47,Sheet1!$AF141&gt;47),Sheet1!AC141,0)</f>
        <v>0</v>
      </c>
      <c r="D144">
        <f>IF(OR(Sheet1!$AB141&gt;47,Sheet1!$AC141&gt;47,Sheet1!$AD141&gt;47,Sheet1!$AE141&gt;47,Sheet1!$AF141&gt;47),Sheet1!AD141,0)</f>
        <v>0</v>
      </c>
      <c r="E144">
        <f>IF(OR(Sheet1!$AB141&gt;47,Sheet1!$AC141&gt;47,Sheet1!$AD141&gt;47,Sheet1!$AE141&gt;47,Sheet1!$AF141&gt;47),Sheet1!AE141,0)</f>
        <v>0</v>
      </c>
      <c r="F144">
        <f>IF(OR(Sheet1!$AB141&gt;47,Sheet1!$AC141&gt;47,Sheet1!$AD141&gt;47,Sheet1!$AE141&gt;47,Sheet1!$AF141&gt;47),Sheet1!AF141,0)</f>
        <v>0</v>
      </c>
      <c r="I144">
        <f>IF(AND(SUM(B144:F144)&gt;0,Sheet1!P141&gt;1),1,0)</f>
        <v>0</v>
      </c>
      <c r="J144">
        <f>IF(AND(SUM(B144:F144)&gt;0,Sheet1!P141&lt;1),1,0)</f>
        <v>0</v>
      </c>
    </row>
    <row r="145" spans="1:10" x14ac:dyDescent="0.2">
      <c r="A145">
        <v>140</v>
      </c>
      <c r="B145">
        <f>IF(OR(Sheet1!$AB142&gt;47,Sheet1!$AC142&gt;47,Sheet1!$AD142&gt;47,Sheet1!$AE142&gt;47,Sheet1!$AF142&gt;47),Sheet1!AB142,0)</f>
        <v>0</v>
      </c>
      <c r="C145">
        <f>IF(OR(Sheet1!$AB142&gt;47,Sheet1!$AC142&gt;47,Sheet1!$AD142&gt;47,Sheet1!$AE142&gt;47,Sheet1!$AF142&gt;47),Sheet1!AC142,0)</f>
        <v>0</v>
      </c>
      <c r="D145">
        <f>IF(OR(Sheet1!$AB142&gt;47,Sheet1!$AC142&gt;47,Sheet1!$AD142&gt;47,Sheet1!$AE142&gt;47,Sheet1!$AF142&gt;47),Sheet1!AD142,0)</f>
        <v>0</v>
      </c>
      <c r="E145">
        <f>IF(OR(Sheet1!$AB142&gt;47,Sheet1!$AC142&gt;47,Sheet1!$AD142&gt;47,Sheet1!$AE142&gt;47,Sheet1!$AF142&gt;47),Sheet1!AE142,0)</f>
        <v>0</v>
      </c>
      <c r="F145">
        <f>IF(OR(Sheet1!$AB142&gt;47,Sheet1!$AC142&gt;47,Sheet1!$AD142&gt;47,Sheet1!$AE142&gt;47,Sheet1!$AF142&gt;47),Sheet1!AF142,0)</f>
        <v>0</v>
      </c>
      <c r="I145">
        <f>IF(AND(SUM(B145:F145)&gt;0,Sheet1!P142&gt;1),1,0)</f>
        <v>0</v>
      </c>
      <c r="J145">
        <f>IF(AND(SUM(B145:F145)&gt;0,Sheet1!P142&lt;1),1,0)</f>
        <v>0</v>
      </c>
    </row>
    <row r="146" spans="1:10" x14ac:dyDescent="0.2">
      <c r="A146">
        <v>141</v>
      </c>
      <c r="B146">
        <f>IF(OR(Sheet1!$AB143&gt;47,Sheet1!$AC143&gt;47,Sheet1!$AD143&gt;47,Sheet1!$AE143&gt;47,Sheet1!$AF143&gt;47),Sheet1!AB143,0)</f>
        <v>0</v>
      </c>
      <c r="C146">
        <f>IF(OR(Sheet1!$AB143&gt;47,Sheet1!$AC143&gt;47,Sheet1!$AD143&gt;47,Sheet1!$AE143&gt;47,Sheet1!$AF143&gt;47),Sheet1!AC143,0)</f>
        <v>0</v>
      </c>
      <c r="D146">
        <f>IF(OR(Sheet1!$AB143&gt;47,Sheet1!$AC143&gt;47,Sheet1!$AD143&gt;47,Sheet1!$AE143&gt;47,Sheet1!$AF143&gt;47),Sheet1!AD143,0)</f>
        <v>0</v>
      </c>
      <c r="E146">
        <f>IF(OR(Sheet1!$AB143&gt;47,Sheet1!$AC143&gt;47,Sheet1!$AD143&gt;47,Sheet1!$AE143&gt;47,Sheet1!$AF143&gt;47),Sheet1!AE143,0)</f>
        <v>0</v>
      </c>
      <c r="F146">
        <f>IF(OR(Sheet1!$AB143&gt;47,Sheet1!$AC143&gt;47,Sheet1!$AD143&gt;47,Sheet1!$AE143&gt;47,Sheet1!$AF143&gt;47),Sheet1!AF143,0)</f>
        <v>0</v>
      </c>
      <c r="I146">
        <f>IF(AND(SUM(B146:F146)&gt;0,Sheet1!P143&gt;1),1,0)</f>
        <v>0</v>
      </c>
      <c r="J146">
        <f>IF(AND(SUM(B146:F146)&gt;0,Sheet1!P143&lt;1),1,0)</f>
        <v>0</v>
      </c>
    </row>
    <row r="147" spans="1:10" x14ac:dyDescent="0.2">
      <c r="A147">
        <v>142</v>
      </c>
      <c r="B147">
        <f>IF(OR(Sheet1!$AB144&gt;47,Sheet1!$AC144&gt;47,Sheet1!$AD144&gt;47,Sheet1!$AE144&gt;47,Sheet1!$AF144&gt;47),Sheet1!AB144,0)</f>
        <v>0</v>
      </c>
      <c r="C147">
        <f>IF(OR(Sheet1!$AB144&gt;47,Sheet1!$AC144&gt;47,Sheet1!$AD144&gt;47,Sheet1!$AE144&gt;47,Sheet1!$AF144&gt;47),Sheet1!AC144,0)</f>
        <v>0</v>
      </c>
      <c r="D147">
        <f>IF(OR(Sheet1!$AB144&gt;47,Sheet1!$AC144&gt;47,Sheet1!$AD144&gt;47,Sheet1!$AE144&gt;47,Sheet1!$AF144&gt;47),Sheet1!AD144,0)</f>
        <v>0</v>
      </c>
      <c r="E147">
        <f>IF(OR(Sheet1!$AB144&gt;47,Sheet1!$AC144&gt;47,Sheet1!$AD144&gt;47,Sheet1!$AE144&gt;47,Sheet1!$AF144&gt;47),Sheet1!AE144,0)</f>
        <v>0</v>
      </c>
      <c r="F147">
        <f>IF(OR(Sheet1!$AB144&gt;47,Sheet1!$AC144&gt;47,Sheet1!$AD144&gt;47,Sheet1!$AE144&gt;47,Sheet1!$AF144&gt;47),Sheet1!AF144,0)</f>
        <v>0</v>
      </c>
      <c r="I147">
        <f>IF(AND(SUM(B147:F147)&gt;0,Sheet1!P144&gt;1),1,0)</f>
        <v>0</v>
      </c>
      <c r="J147">
        <f>IF(AND(SUM(B147:F147)&gt;0,Sheet1!P144&lt;1),1,0)</f>
        <v>0</v>
      </c>
    </row>
    <row r="148" spans="1:10" x14ac:dyDescent="0.2">
      <c r="A148">
        <v>143</v>
      </c>
      <c r="B148">
        <f>IF(OR(Sheet1!$AB145&gt;47,Sheet1!$AC145&gt;47,Sheet1!$AD145&gt;47,Sheet1!$AE145&gt;47,Sheet1!$AF145&gt;47),Sheet1!AB145,0)</f>
        <v>0</v>
      </c>
      <c r="C148">
        <f>IF(OR(Sheet1!$AB145&gt;47,Sheet1!$AC145&gt;47,Sheet1!$AD145&gt;47,Sheet1!$AE145&gt;47,Sheet1!$AF145&gt;47),Sheet1!AC145,0)</f>
        <v>0</v>
      </c>
      <c r="D148">
        <f>IF(OR(Sheet1!$AB145&gt;47,Sheet1!$AC145&gt;47,Sheet1!$AD145&gt;47,Sheet1!$AE145&gt;47,Sheet1!$AF145&gt;47),Sheet1!AD145,0)</f>
        <v>0</v>
      </c>
      <c r="E148">
        <f>IF(OR(Sheet1!$AB145&gt;47,Sheet1!$AC145&gt;47,Sheet1!$AD145&gt;47,Sheet1!$AE145&gt;47,Sheet1!$AF145&gt;47),Sheet1!AE145,0)</f>
        <v>0</v>
      </c>
      <c r="F148">
        <f>IF(OR(Sheet1!$AB145&gt;47,Sheet1!$AC145&gt;47,Sheet1!$AD145&gt;47,Sheet1!$AE145&gt;47,Sheet1!$AF145&gt;47),Sheet1!AF145,0)</f>
        <v>0</v>
      </c>
      <c r="I148">
        <f>IF(AND(SUM(B148:F148)&gt;0,Sheet1!P145&gt;1),1,0)</f>
        <v>0</v>
      </c>
      <c r="J148">
        <f>IF(AND(SUM(B148:F148)&gt;0,Sheet1!P145&lt;1),1,0)</f>
        <v>0</v>
      </c>
    </row>
    <row r="149" spans="1:10" x14ac:dyDescent="0.2">
      <c r="A149">
        <v>144</v>
      </c>
      <c r="B149">
        <f>IF(OR(Sheet1!$AB146&gt;47,Sheet1!$AC146&gt;47,Sheet1!$AD146&gt;47,Sheet1!$AE146&gt;47,Sheet1!$AF146&gt;47),Sheet1!AB146,0)</f>
        <v>0</v>
      </c>
      <c r="C149">
        <f>IF(OR(Sheet1!$AB146&gt;47,Sheet1!$AC146&gt;47,Sheet1!$AD146&gt;47,Sheet1!$AE146&gt;47,Sheet1!$AF146&gt;47),Sheet1!AC146,0)</f>
        <v>0</v>
      </c>
      <c r="D149">
        <f>IF(OR(Sheet1!$AB146&gt;47,Sheet1!$AC146&gt;47,Sheet1!$AD146&gt;47,Sheet1!$AE146&gt;47,Sheet1!$AF146&gt;47),Sheet1!AD146,0)</f>
        <v>0</v>
      </c>
      <c r="E149">
        <f>IF(OR(Sheet1!$AB146&gt;47,Sheet1!$AC146&gt;47,Sheet1!$AD146&gt;47,Sheet1!$AE146&gt;47,Sheet1!$AF146&gt;47),Sheet1!AE146,0)</f>
        <v>0</v>
      </c>
      <c r="F149">
        <f>IF(OR(Sheet1!$AB146&gt;47,Sheet1!$AC146&gt;47,Sheet1!$AD146&gt;47,Sheet1!$AE146&gt;47,Sheet1!$AF146&gt;47),Sheet1!AF146,0)</f>
        <v>0</v>
      </c>
      <c r="I149">
        <f>IF(AND(SUM(B149:F149)&gt;0,Sheet1!P146&gt;1),1,0)</f>
        <v>0</v>
      </c>
      <c r="J149">
        <f>IF(AND(SUM(B149:F149)&gt;0,Sheet1!P146&lt;1),1,0)</f>
        <v>0</v>
      </c>
    </row>
    <row r="150" spans="1:10" x14ac:dyDescent="0.2">
      <c r="A150">
        <v>145</v>
      </c>
      <c r="B150">
        <f>IF(OR(Sheet1!$AB147&gt;47,Sheet1!$AC147&gt;47,Sheet1!$AD147&gt;47,Sheet1!$AE147&gt;47,Sheet1!$AF147&gt;47),Sheet1!AB147,0)</f>
        <v>0</v>
      </c>
      <c r="C150">
        <f>IF(OR(Sheet1!$AB147&gt;47,Sheet1!$AC147&gt;47,Sheet1!$AD147&gt;47,Sheet1!$AE147&gt;47,Sheet1!$AF147&gt;47),Sheet1!AC147,0)</f>
        <v>0</v>
      </c>
      <c r="D150">
        <f>IF(OR(Sheet1!$AB147&gt;47,Sheet1!$AC147&gt;47,Sheet1!$AD147&gt;47,Sheet1!$AE147&gt;47,Sheet1!$AF147&gt;47),Sheet1!AD147,0)</f>
        <v>0</v>
      </c>
      <c r="E150">
        <f>IF(OR(Sheet1!$AB147&gt;47,Sheet1!$AC147&gt;47,Sheet1!$AD147&gt;47,Sheet1!$AE147&gt;47,Sheet1!$AF147&gt;47),Sheet1!AE147,0)</f>
        <v>0</v>
      </c>
      <c r="F150">
        <f>IF(OR(Sheet1!$AB147&gt;47,Sheet1!$AC147&gt;47,Sheet1!$AD147&gt;47,Sheet1!$AE147&gt;47,Sheet1!$AF147&gt;47),Sheet1!AF147,0)</f>
        <v>0</v>
      </c>
      <c r="I150">
        <f>IF(AND(SUM(B150:F150)&gt;0,Sheet1!P147&gt;1),1,0)</f>
        <v>0</v>
      </c>
      <c r="J150">
        <f>IF(AND(SUM(B150:F150)&gt;0,Sheet1!P147&lt;1),1,0)</f>
        <v>0</v>
      </c>
    </row>
    <row r="151" spans="1:10" x14ac:dyDescent="0.2">
      <c r="A151">
        <v>146</v>
      </c>
      <c r="B151">
        <f>IF(OR(Sheet1!$AB148&gt;47,Sheet1!$AC148&gt;47,Sheet1!$AD148&gt;47,Sheet1!$AE148&gt;47,Sheet1!$AF148&gt;47),Sheet1!AB148,0)</f>
        <v>0</v>
      </c>
      <c r="C151">
        <f>IF(OR(Sheet1!$AB148&gt;47,Sheet1!$AC148&gt;47,Sheet1!$AD148&gt;47,Sheet1!$AE148&gt;47,Sheet1!$AF148&gt;47),Sheet1!AC148,0)</f>
        <v>0</v>
      </c>
      <c r="D151">
        <f>IF(OR(Sheet1!$AB148&gt;47,Sheet1!$AC148&gt;47,Sheet1!$AD148&gt;47,Sheet1!$AE148&gt;47,Sheet1!$AF148&gt;47),Sheet1!AD148,0)</f>
        <v>0</v>
      </c>
      <c r="E151">
        <f>IF(OR(Sheet1!$AB148&gt;47,Sheet1!$AC148&gt;47,Sheet1!$AD148&gt;47,Sheet1!$AE148&gt;47,Sheet1!$AF148&gt;47),Sheet1!AE148,0)</f>
        <v>0</v>
      </c>
      <c r="F151">
        <f>IF(OR(Sheet1!$AB148&gt;47,Sheet1!$AC148&gt;47,Sheet1!$AD148&gt;47,Sheet1!$AE148&gt;47,Sheet1!$AF148&gt;47),Sheet1!AF148,0)</f>
        <v>0</v>
      </c>
      <c r="I151">
        <f>IF(AND(SUM(B151:F151)&gt;0,Sheet1!P148&gt;1),1,0)</f>
        <v>0</v>
      </c>
      <c r="J151">
        <f>IF(AND(SUM(B151:F151)&gt;0,Sheet1!P148&lt;1),1,0)</f>
        <v>0</v>
      </c>
    </row>
    <row r="152" spans="1:10" x14ac:dyDescent="0.2">
      <c r="A152">
        <v>147</v>
      </c>
      <c r="B152">
        <f>IF(OR(Sheet1!$AB149&gt;47,Sheet1!$AC149&gt;47,Sheet1!$AD149&gt;47,Sheet1!$AE149&gt;47,Sheet1!$AF149&gt;47),Sheet1!AB149,0)</f>
        <v>0</v>
      </c>
      <c r="C152">
        <f>IF(OR(Sheet1!$AB149&gt;47,Sheet1!$AC149&gt;47,Sheet1!$AD149&gt;47,Sheet1!$AE149&gt;47,Sheet1!$AF149&gt;47),Sheet1!AC149,0)</f>
        <v>0</v>
      </c>
      <c r="D152">
        <f>IF(OR(Sheet1!$AB149&gt;47,Sheet1!$AC149&gt;47,Sheet1!$AD149&gt;47,Sheet1!$AE149&gt;47,Sheet1!$AF149&gt;47),Sheet1!AD149,0)</f>
        <v>0</v>
      </c>
      <c r="E152">
        <f>IF(OR(Sheet1!$AB149&gt;47,Sheet1!$AC149&gt;47,Sheet1!$AD149&gt;47,Sheet1!$AE149&gt;47,Sheet1!$AF149&gt;47),Sheet1!AE149,0)</f>
        <v>0</v>
      </c>
      <c r="F152">
        <f>IF(OR(Sheet1!$AB149&gt;47,Sheet1!$AC149&gt;47,Sheet1!$AD149&gt;47,Sheet1!$AE149&gt;47,Sheet1!$AF149&gt;47),Sheet1!AF149,0)</f>
        <v>0</v>
      </c>
      <c r="I152">
        <f>IF(AND(SUM(B152:F152)&gt;0,Sheet1!P149&gt;1),1,0)</f>
        <v>0</v>
      </c>
      <c r="J152">
        <f>IF(AND(SUM(B152:F152)&gt;0,Sheet1!P149&lt;1),1,0)</f>
        <v>0</v>
      </c>
    </row>
    <row r="153" spans="1:10" x14ac:dyDescent="0.2">
      <c r="A153">
        <v>148</v>
      </c>
      <c r="B153">
        <f>IF(OR(Sheet1!$AB150&gt;47,Sheet1!$AC150&gt;47,Sheet1!$AD150&gt;47,Sheet1!$AE150&gt;47,Sheet1!$AF150&gt;47),Sheet1!AB150,0)</f>
        <v>0</v>
      </c>
      <c r="C153">
        <f>IF(OR(Sheet1!$AB150&gt;47,Sheet1!$AC150&gt;47,Sheet1!$AD150&gt;47,Sheet1!$AE150&gt;47,Sheet1!$AF150&gt;47),Sheet1!AC150,0)</f>
        <v>0</v>
      </c>
      <c r="D153">
        <f>IF(OR(Sheet1!$AB150&gt;47,Sheet1!$AC150&gt;47,Sheet1!$AD150&gt;47,Sheet1!$AE150&gt;47,Sheet1!$AF150&gt;47),Sheet1!AD150,0)</f>
        <v>0</v>
      </c>
      <c r="E153">
        <f>IF(OR(Sheet1!$AB150&gt;47,Sheet1!$AC150&gt;47,Sheet1!$AD150&gt;47,Sheet1!$AE150&gt;47,Sheet1!$AF150&gt;47),Sheet1!AE150,0)</f>
        <v>0</v>
      </c>
      <c r="F153">
        <f>IF(OR(Sheet1!$AB150&gt;47,Sheet1!$AC150&gt;47,Sheet1!$AD150&gt;47,Sheet1!$AE150&gt;47,Sheet1!$AF150&gt;47),Sheet1!AF150,0)</f>
        <v>0</v>
      </c>
      <c r="I153">
        <f>IF(AND(SUM(B153:F153)&gt;0,Sheet1!P150&gt;1),1,0)</f>
        <v>0</v>
      </c>
      <c r="J153">
        <f>IF(AND(SUM(B153:F153)&gt;0,Sheet1!P150&lt;1),1,0)</f>
        <v>0</v>
      </c>
    </row>
    <row r="154" spans="1:10" x14ac:dyDescent="0.2">
      <c r="A154">
        <v>149</v>
      </c>
      <c r="B154">
        <f>IF(OR(Sheet1!$AB151&gt;47,Sheet1!$AC151&gt;47,Sheet1!$AD151&gt;47,Sheet1!$AE151&gt;47,Sheet1!$AF151&gt;47),Sheet1!AB151,0)</f>
        <v>0</v>
      </c>
      <c r="C154">
        <f>IF(OR(Sheet1!$AB151&gt;47,Sheet1!$AC151&gt;47,Sheet1!$AD151&gt;47,Sheet1!$AE151&gt;47,Sheet1!$AF151&gt;47),Sheet1!AC151,0)</f>
        <v>0</v>
      </c>
      <c r="D154">
        <f>IF(OR(Sheet1!$AB151&gt;47,Sheet1!$AC151&gt;47,Sheet1!$AD151&gt;47,Sheet1!$AE151&gt;47,Sheet1!$AF151&gt;47),Sheet1!AD151,0)</f>
        <v>0</v>
      </c>
      <c r="E154">
        <f>IF(OR(Sheet1!$AB151&gt;47,Sheet1!$AC151&gt;47,Sheet1!$AD151&gt;47,Sheet1!$AE151&gt;47,Sheet1!$AF151&gt;47),Sheet1!AE151,0)</f>
        <v>0</v>
      </c>
      <c r="F154">
        <f>IF(OR(Sheet1!$AB151&gt;47,Sheet1!$AC151&gt;47,Sheet1!$AD151&gt;47,Sheet1!$AE151&gt;47,Sheet1!$AF151&gt;47),Sheet1!AF151,0)</f>
        <v>0</v>
      </c>
      <c r="I154">
        <f>IF(AND(SUM(B154:F154)&gt;0,Sheet1!P151&gt;1),1,0)</f>
        <v>0</v>
      </c>
      <c r="J154">
        <f>IF(AND(SUM(B154:F154)&gt;0,Sheet1!P151&lt;1),1,0)</f>
        <v>0</v>
      </c>
    </row>
    <row r="155" spans="1:10" x14ac:dyDescent="0.2">
      <c r="A155">
        <v>150</v>
      </c>
      <c r="B155">
        <f>IF(OR(Sheet1!$AB152&gt;47,Sheet1!$AC152&gt;47,Sheet1!$AD152&gt;47,Sheet1!$AE152&gt;47,Sheet1!$AF152&gt;47),Sheet1!AB152,0)</f>
        <v>0</v>
      </c>
      <c r="C155">
        <f>IF(OR(Sheet1!$AB152&gt;47,Sheet1!$AC152&gt;47,Sheet1!$AD152&gt;47,Sheet1!$AE152&gt;47,Sheet1!$AF152&gt;47),Sheet1!AC152,0)</f>
        <v>0</v>
      </c>
      <c r="D155">
        <f>IF(OR(Sheet1!$AB152&gt;47,Sheet1!$AC152&gt;47,Sheet1!$AD152&gt;47,Sheet1!$AE152&gt;47,Sheet1!$AF152&gt;47),Sheet1!AD152,0)</f>
        <v>0</v>
      </c>
      <c r="E155">
        <f>IF(OR(Sheet1!$AB152&gt;47,Sheet1!$AC152&gt;47,Sheet1!$AD152&gt;47,Sheet1!$AE152&gt;47,Sheet1!$AF152&gt;47),Sheet1!AE152,0)</f>
        <v>0</v>
      </c>
      <c r="F155">
        <f>IF(OR(Sheet1!$AB152&gt;47,Sheet1!$AC152&gt;47,Sheet1!$AD152&gt;47,Sheet1!$AE152&gt;47,Sheet1!$AF152&gt;47),Sheet1!AF152,0)</f>
        <v>0</v>
      </c>
      <c r="I155">
        <f>IF(AND(SUM(B155:F155)&gt;0,Sheet1!P152&gt;1),1,0)</f>
        <v>0</v>
      </c>
      <c r="J155">
        <f>IF(AND(SUM(B155:F155)&gt;0,Sheet1!P152&lt;1),1,0)</f>
        <v>0</v>
      </c>
    </row>
    <row r="156" spans="1:10" x14ac:dyDescent="0.2">
      <c r="A156">
        <v>151</v>
      </c>
      <c r="B156">
        <f>IF(OR(Sheet1!$AB153&gt;47,Sheet1!$AC153&gt;47,Sheet1!$AD153&gt;47,Sheet1!$AE153&gt;47,Sheet1!$AF153&gt;47),Sheet1!AB153,0)</f>
        <v>0</v>
      </c>
      <c r="C156">
        <f>IF(OR(Sheet1!$AB153&gt;47,Sheet1!$AC153&gt;47,Sheet1!$AD153&gt;47,Sheet1!$AE153&gt;47,Sheet1!$AF153&gt;47),Sheet1!AC153,0)</f>
        <v>0</v>
      </c>
      <c r="D156">
        <f>IF(OR(Sheet1!$AB153&gt;47,Sheet1!$AC153&gt;47,Sheet1!$AD153&gt;47,Sheet1!$AE153&gt;47,Sheet1!$AF153&gt;47),Sheet1!AD153,0)</f>
        <v>0</v>
      </c>
      <c r="E156">
        <f>IF(OR(Sheet1!$AB153&gt;47,Sheet1!$AC153&gt;47,Sheet1!$AD153&gt;47,Sheet1!$AE153&gt;47,Sheet1!$AF153&gt;47),Sheet1!AE153,0)</f>
        <v>0</v>
      </c>
      <c r="F156">
        <f>IF(OR(Sheet1!$AB153&gt;47,Sheet1!$AC153&gt;47,Sheet1!$AD153&gt;47,Sheet1!$AE153&gt;47,Sheet1!$AF153&gt;47),Sheet1!AF153,0)</f>
        <v>0</v>
      </c>
      <c r="I156">
        <f>IF(AND(SUM(B156:F156)&gt;0,Sheet1!P153&gt;1),1,0)</f>
        <v>0</v>
      </c>
      <c r="J156">
        <f>IF(AND(SUM(B156:F156)&gt;0,Sheet1!P153&lt;1),1,0)</f>
        <v>0</v>
      </c>
    </row>
    <row r="157" spans="1:10" x14ac:dyDescent="0.2">
      <c r="A157">
        <v>152</v>
      </c>
      <c r="B157">
        <f>IF(OR(Sheet1!$AB154&gt;47,Sheet1!$AC154&gt;47,Sheet1!$AD154&gt;47,Sheet1!$AE154&gt;47,Sheet1!$AF154&gt;47),Sheet1!AB154,0)</f>
        <v>0</v>
      </c>
      <c r="C157">
        <f>IF(OR(Sheet1!$AB154&gt;47,Sheet1!$AC154&gt;47,Sheet1!$AD154&gt;47,Sheet1!$AE154&gt;47,Sheet1!$AF154&gt;47),Sheet1!AC154,0)</f>
        <v>0</v>
      </c>
      <c r="D157">
        <f>IF(OR(Sheet1!$AB154&gt;47,Sheet1!$AC154&gt;47,Sheet1!$AD154&gt;47,Sheet1!$AE154&gt;47,Sheet1!$AF154&gt;47),Sheet1!AD154,0)</f>
        <v>0</v>
      </c>
      <c r="E157">
        <f>IF(OR(Sheet1!$AB154&gt;47,Sheet1!$AC154&gt;47,Sheet1!$AD154&gt;47,Sheet1!$AE154&gt;47,Sheet1!$AF154&gt;47),Sheet1!AE154,0)</f>
        <v>0</v>
      </c>
      <c r="F157">
        <f>IF(OR(Sheet1!$AB154&gt;47,Sheet1!$AC154&gt;47,Sheet1!$AD154&gt;47,Sheet1!$AE154&gt;47,Sheet1!$AF154&gt;47),Sheet1!AF154,0)</f>
        <v>0</v>
      </c>
      <c r="I157">
        <f>IF(AND(SUM(B157:F157)&gt;0,Sheet1!P154&gt;1),1,0)</f>
        <v>0</v>
      </c>
      <c r="J157">
        <f>IF(AND(SUM(B157:F157)&gt;0,Sheet1!P154&lt;1),1,0)</f>
        <v>0</v>
      </c>
    </row>
    <row r="158" spans="1:10" x14ac:dyDescent="0.2">
      <c r="A158">
        <v>153</v>
      </c>
      <c r="B158">
        <f>IF(OR(Sheet1!$AB155&gt;47,Sheet1!$AC155&gt;47,Sheet1!$AD155&gt;47,Sheet1!$AE155&gt;47,Sheet1!$AF155&gt;47),Sheet1!AB155,0)</f>
        <v>15973</v>
      </c>
      <c r="C158">
        <f>IF(OR(Sheet1!$AB155&gt;47,Sheet1!$AC155&gt;47,Sheet1!$AD155&gt;47,Sheet1!$AE155&gt;47,Sheet1!$AF155&gt;47),Sheet1!AC155,0)</f>
        <v>73706</v>
      </c>
      <c r="D158">
        <f>IF(OR(Sheet1!$AB155&gt;47,Sheet1!$AC155&gt;47,Sheet1!$AD155&gt;47,Sheet1!$AE155&gt;47,Sheet1!$AF155&gt;47),Sheet1!AD155,0)</f>
        <v>78531</v>
      </c>
      <c r="E158">
        <f>IF(OR(Sheet1!$AB155&gt;47,Sheet1!$AC155&gt;47,Sheet1!$AD155&gt;47,Sheet1!$AE155&gt;47,Sheet1!$AF155&gt;47),Sheet1!AE155,0)</f>
        <v>48129</v>
      </c>
      <c r="F158">
        <f>IF(OR(Sheet1!$AB155&gt;47,Sheet1!$AC155&gt;47,Sheet1!$AD155&gt;47,Sheet1!$AE155&gt;47,Sheet1!$AF155&gt;47),Sheet1!AF155,0)</f>
        <v>3673</v>
      </c>
      <c r="I158">
        <f>IF(AND(SUM(B158:F158)&gt;0,Sheet1!P155&gt;1),1,0)</f>
        <v>1</v>
      </c>
      <c r="J158">
        <f>IF(AND(SUM(B158:F158)&gt;0,Sheet1!P155&lt;1),1,0)</f>
        <v>0</v>
      </c>
    </row>
    <row r="159" spans="1:10" x14ac:dyDescent="0.2">
      <c r="A159">
        <v>154</v>
      </c>
      <c r="B159">
        <f>IF(OR(Sheet1!$AB156&gt;47,Sheet1!$AC156&gt;47,Sheet1!$AD156&gt;47,Sheet1!$AE156&gt;47,Sheet1!$AF156&gt;47),Sheet1!AB156,0)</f>
        <v>9</v>
      </c>
      <c r="C159">
        <f>IF(OR(Sheet1!$AB156&gt;47,Sheet1!$AC156&gt;47,Sheet1!$AD156&gt;47,Sheet1!$AE156&gt;47,Sheet1!$AF156&gt;47),Sheet1!AC156,0)</f>
        <v>49</v>
      </c>
      <c r="D159">
        <f>IF(OR(Sheet1!$AB156&gt;47,Sheet1!$AC156&gt;47,Sheet1!$AD156&gt;47,Sheet1!$AE156&gt;47,Sheet1!$AF156&gt;47),Sheet1!AD156,0)</f>
        <v>55</v>
      </c>
      <c r="E159">
        <f>IF(OR(Sheet1!$AB156&gt;47,Sheet1!$AC156&gt;47,Sheet1!$AD156&gt;47,Sheet1!$AE156&gt;47,Sheet1!$AF156&gt;47),Sheet1!AE156,0)</f>
        <v>33</v>
      </c>
      <c r="F159">
        <f>IF(OR(Sheet1!$AB156&gt;47,Sheet1!$AC156&gt;47,Sheet1!$AD156&gt;47,Sheet1!$AE156&gt;47,Sheet1!$AF156&gt;47),Sheet1!AF156,0)</f>
        <v>2</v>
      </c>
      <c r="I159">
        <f>IF(AND(SUM(B159:F159)&gt;0,Sheet1!P156&gt;1),1,0)</f>
        <v>0</v>
      </c>
      <c r="J159">
        <f>IF(AND(SUM(B159:F159)&gt;0,Sheet1!P156&lt;1),1,0)</f>
        <v>1</v>
      </c>
    </row>
    <row r="160" spans="1:10" x14ac:dyDescent="0.2">
      <c r="A160">
        <v>155</v>
      </c>
      <c r="B160">
        <f>IF(OR(Sheet1!$AB157&gt;47,Sheet1!$AC157&gt;47,Sheet1!$AD157&gt;47,Sheet1!$AE157&gt;47,Sheet1!$AF157&gt;47),Sheet1!AB157,0)</f>
        <v>0</v>
      </c>
      <c r="C160">
        <f>IF(OR(Sheet1!$AB157&gt;47,Sheet1!$AC157&gt;47,Sheet1!$AD157&gt;47,Sheet1!$AE157&gt;47,Sheet1!$AF157&gt;47),Sheet1!AC157,0)</f>
        <v>0</v>
      </c>
      <c r="D160">
        <f>IF(OR(Sheet1!$AB157&gt;47,Sheet1!$AC157&gt;47,Sheet1!$AD157&gt;47,Sheet1!$AE157&gt;47,Sheet1!$AF157&gt;47),Sheet1!AD157,0)</f>
        <v>0</v>
      </c>
      <c r="E160">
        <f>IF(OR(Sheet1!$AB157&gt;47,Sheet1!$AC157&gt;47,Sheet1!$AD157&gt;47,Sheet1!$AE157&gt;47,Sheet1!$AF157&gt;47),Sheet1!AE157,0)</f>
        <v>0</v>
      </c>
      <c r="F160">
        <f>IF(OR(Sheet1!$AB157&gt;47,Sheet1!$AC157&gt;47,Sheet1!$AD157&gt;47,Sheet1!$AE157&gt;47,Sheet1!$AF157&gt;47),Sheet1!AF157,0)</f>
        <v>0</v>
      </c>
      <c r="I160">
        <f>IF(AND(SUM(B160:F160)&gt;0,Sheet1!P157&gt;1),1,0)</f>
        <v>0</v>
      </c>
      <c r="J160">
        <f>IF(AND(SUM(B160:F160)&gt;0,Sheet1!P157&lt;1),1,0)</f>
        <v>0</v>
      </c>
    </row>
    <row r="161" spans="1:10" x14ac:dyDescent="0.2">
      <c r="A161">
        <v>156</v>
      </c>
      <c r="B161">
        <f>IF(OR(Sheet1!$AB158&gt;47,Sheet1!$AC158&gt;47,Sheet1!$AD158&gt;47,Sheet1!$AE158&gt;47,Sheet1!$AF158&gt;47),Sheet1!AB158,0)</f>
        <v>0</v>
      </c>
      <c r="C161">
        <f>IF(OR(Sheet1!$AB158&gt;47,Sheet1!$AC158&gt;47,Sheet1!$AD158&gt;47,Sheet1!$AE158&gt;47,Sheet1!$AF158&gt;47),Sheet1!AC158,0)</f>
        <v>0</v>
      </c>
      <c r="D161">
        <f>IF(OR(Sheet1!$AB158&gt;47,Sheet1!$AC158&gt;47,Sheet1!$AD158&gt;47,Sheet1!$AE158&gt;47,Sheet1!$AF158&gt;47),Sheet1!AD158,0)</f>
        <v>0</v>
      </c>
      <c r="E161">
        <f>IF(OR(Sheet1!$AB158&gt;47,Sheet1!$AC158&gt;47,Sheet1!$AD158&gt;47,Sheet1!$AE158&gt;47,Sheet1!$AF158&gt;47),Sheet1!AE158,0)</f>
        <v>0</v>
      </c>
      <c r="F161">
        <f>IF(OR(Sheet1!$AB158&gt;47,Sheet1!$AC158&gt;47,Sheet1!$AD158&gt;47,Sheet1!$AE158&gt;47,Sheet1!$AF158&gt;47),Sheet1!AF158,0)</f>
        <v>0</v>
      </c>
      <c r="I161">
        <f>IF(AND(SUM(B161:F161)&gt;0,Sheet1!P158&gt;1),1,0)</f>
        <v>0</v>
      </c>
      <c r="J161">
        <f>IF(AND(SUM(B161:F161)&gt;0,Sheet1!P158&lt;1),1,0)</f>
        <v>0</v>
      </c>
    </row>
    <row r="162" spans="1:10" x14ac:dyDescent="0.2">
      <c r="A162">
        <v>157</v>
      </c>
      <c r="B162">
        <f>IF(OR(Sheet1!$AB159&gt;47,Sheet1!$AC159&gt;47,Sheet1!$AD159&gt;47,Sheet1!$AE159&gt;47,Sheet1!$AF159&gt;47),Sheet1!AB159,0)</f>
        <v>0</v>
      </c>
      <c r="C162">
        <f>IF(OR(Sheet1!$AB159&gt;47,Sheet1!$AC159&gt;47,Sheet1!$AD159&gt;47,Sheet1!$AE159&gt;47,Sheet1!$AF159&gt;47),Sheet1!AC159,0)</f>
        <v>0</v>
      </c>
      <c r="D162">
        <f>IF(OR(Sheet1!$AB159&gt;47,Sheet1!$AC159&gt;47,Sheet1!$AD159&gt;47,Sheet1!$AE159&gt;47,Sheet1!$AF159&gt;47),Sheet1!AD159,0)</f>
        <v>0</v>
      </c>
      <c r="E162">
        <f>IF(OR(Sheet1!$AB159&gt;47,Sheet1!$AC159&gt;47,Sheet1!$AD159&gt;47,Sheet1!$AE159&gt;47,Sheet1!$AF159&gt;47),Sheet1!AE159,0)</f>
        <v>0</v>
      </c>
      <c r="F162">
        <f>IF(OR(Sheet1!$AB159&gt;47,Sheet1!$AC159&gt;47,Sheet1!$AD159&gt;47,Sheet1!$AE159&gt;47,Sheet1!$AF159&gt;47),Sheet1!AF159,0)</f>
        <v>0</v>
      </c>
      <c r="I162">
        <f>IF(AND(SUM(B162:F162)&gt;0,Sheet1!P159&gt;1),1,0)</f>
        <v>0</v>
      </c>
      <c r="J162">
        <f>IF(AND(SUM(B162:F162)&gt;0,Sheet1!P159&lt;1),1,0)</f>
        <v>0</v>
      </c>
    </row>
    <row r="163" spans="1:10" x14ac:dyDescent="0.2">
      <c r="A163">
        <v>158</v>
      </c>
      <c r="B163">
        <f>IF(OR(Sheet1!$AB160&gt;47,Sheet1!$AC160&gt;47,Sheet1!$AD160&gt;47,Sheet1!$AE160&gt;47,Sheet1!$AF160&gt;47),Sheet1!AB160,0)</f>
        <v>0</v>
      </c>
      <c r="C163">
        <f>IF(OR(Sheet1!$AB160&gt;47,Sheet1!$AC160&gt;47,Sheet1!$AD160&gt;47,Sheet1!$AE160&gt;47,Sheet1!$AF160&gt;47),Sheet1!AC160,0)</f>
        <v>0</v>
      </c>
      <c r="D163">
        <f>IF(OR(Sheet1!$AB160&gt;47,Sheet1!$AC160&gt;47,Sheet1!$AD160&gt;47,Sheet1!$AE160&gt;47,Sheet1!$AF160&gt;47),Sheet1!AD160,0)</f>
        <v>0</v>
      </c>
      <c r="E163">
        <f>IF(OR(Sheet1!$AB160&gt;47,Sheet1!$AC160&gt;47,Sheet1!$AD160&gt;47,Sheet1!$AE160&gt;47,Sheet1!$AF160&gt;47),Sheet1!AE160,0)</f>
        <v>0</v>
      </c>
      <c r="F163">
        <f>IF(OR(Sheet1!$AB160&gt;47,Sheet1!$AC160&gt;47,Sheet1!$AD160&gt;47,Sheet1!$AE160&gt;47,Sheet1!$AF160&gt;47),Sheet1!AF160,0)</f>
        <v>0</v>
      </c>
      <c r="I163">
        <f>IF(AND(SUM(B163:F163)&gt;0,Sheet1!P160&gt;1),1,0)</f>
        <v>0</v>
      </c>
      <c r="J163">
        <f>IF(AND(SUM(B163:F163)&gt;0,Sheet1!P160&lt;1),1,0)</f>
        <v>0</v>
      </c>
    </row>
    <row r="164" spans="1:10" x14ac:dyDescent="0.2">
      <c r="A164">
        <v>159</v>
      </c>
      <c r="B164">
        <f>IF(OR(Sheet1!$AB161&gt;47,Sheet1!$AC161&gt;47,Sheet1!$AD161&gt;47,Sheet1!$AE161&gt;47,Sheet1!$AF161&gt;47),Sheet1!AB161,0)</f>
        <v>0</v>
      </c>
      <c r="C164">
        <f>IF(OR(Sheet1!$AB161&gt;47,Sheet1!$AC161&gt;47,Sheet1!$AD161&gt;47,Sheet1!$AE161&gt;47,Sheet1!$AF161&gt;47),Sheet1!AC161,0)</f>
        <v>0</v>
      </c>
      <c r="D164">
        <f>IF(OR(Sheet1!$AB161&gt;47,Sheet1!$AC161&gt;47,Sheet1!$AD161&gt;47,Sheet1!$AE161&gt;47,Sheet1!$AF161&gt;47),Sheet1!AD161,0)</f>
        <v>0</v>
      </c>
      <c r="E164">
        <f>IF(OR(Sheet1!$AB161&gt;47,Sheet1!$AC161&gt;47,Sheet1!$AD161&gt;47,Sheet1!$AE161&gt;47,Sheet1!$AF161&gt;47),Sheet1!AE161,0)</f>
        <v>0</v>
      </c>
      <c r="F164">
        <f>IF(OR(Sheet1!$AB161&gt;47,Sheet1!$AC161&gt;47,Sheet1!$AD161&gt;47,Sheet1!$AE161&gt;47,Sheet1!$AF161&gt;47),Sheet1!AF161,0)</f>
        <v>0</v>
      </c>
      <c r="I164">
        <f>IF(AND(SUM(B164:F164)&gt;0,Sheet1!P161&gt;1),1,0)</f>
        <v>0</v>
      </c>
      <c r="J164">
        <f>IF(AND(SUM(B164:F164)&gt;0,Sheet1!P161&lt;1),1,0)</f>
        <v>0</v>
      </c>
    </row>
    <row r="165" spans="1:10" x14ac:dyDescent="0.2">
      <c r="A165">
        <v>160</v>
      </c>
      <c r="B165">
        <f>IF(OR(Sheet1!$AB162&gt;47,Sheet1!$AC162&gt;47,Sheet1!$AD162&gt;47,Sheet1!$AE162&gt;47,Sheet1!$AF162&gt;47),Sheet1!AB162,0)</f>
        <v>0</v>
      </c>
      <c r="C165">
        <f>IF(OR(Sheet1!$AB162&gt;47,Sheet1!$AC162&gt;47,Sheet1!$AD162&gt;47,Sheet1!$AE162&gt;47,Sheet1!$AF162&gt;47),Sheet1!AC162,0)</f>
        <v>0</v>
      </c>
      <c r="D165">
        <f>IF(OR(Sheet1!$AB162&gt;47,Sheet1!$AC162&gt;47,Sheet1!$AD162&gt;47,Sheet1!$AE162&gt;47,Sheet1!$AF162&gt;47),Sheet1!AD162,0)</f>
        <v>0</v>
      </c>
      <c r="E165">
        <f>IF(OR(Sheet1!$AB162&gt;47,Sheet1!$AC162&gt;47,Sheet1!$AD162&gt;47,Sheet1!$AE162&gt;47,Sheet1!$AF162&gt;47),Sheet1!AE162,0)</f>
        <v>0</v>
      </c>
      <c r="F165">
        <f>IF(OR(Sheet1!$AB162&gt;47,Sheet1!$AC162&gt;47,Sheet1!$AD162&gt;47,Sheet1!$AE162&gt;47,Sheet1!$AF162&gt;47),Sheet1!AF162,0)</f>
        <v>0</v>
      </c>
      <c r="I165" t="e">
        <f>IF(AND(SUM(B165:F165)&gt;0,Sheet1!P162&gt;1),1,0)</f>
        <v>#DIV/0!</v>
      </c>
      <c r="J165" t="e">
        <f>IF(AND(SUM(B165:F165)&gt;0,Sheet1!P162&lt;1),1,0)</f>
        <v>#DIV/0!</v>
      </c>
    </row>
    <row r="166" spans="1:10" x14ac:dyDescent="0.2">
      <c r="A166">
        <v>161</v>
      </c>
      <c r="B166">
        <f>IF(OR(Sheet1!$AB163&gt;47,Sheet1!$AC163&gt;47,Sheet1!$AD163&gt;47,Sheet1!$AE163&gt;47,Sheet1!$AF163&gt;47),Sheet1!AB163,0)</f>
        <v>0</v>
      </c>
      <c r="C166">
        <f>IF(OR(Sheet1!$AB163&gt;47,Sheet1!$AC163&gt;47,Sheet1!$AD163&gt;47,Sheet1!$AE163&gt;47,Sheet1!$AF163&gt;47),Sheet1!AC163,0)</f>
        <v>0</v>
      </c>
      <c r="D166">
        <f>IF(OR(Sheet1!$AB163&gt;47,Sheet1!$AC163&gt;47,Sheet1!$AD163&gt;47,Sheet1!$AE163&gt;47,Sheet1!$AF163&gt;47),Sheet1!AD163,0)</f>
        <v>0</v>
      </c>
      <c r="E166">
        <f>IF(OR(Sheet1!$AB163&gt;47,Sheet1!$AC163&gt;47,Sheet1!$AD163&gt;47,Sheet1!$AE163&gt;47,Sheet1!$AF163&gt;47),Sheet1!AE163,0)</f>
        <v>0</v>
      </c>
      <c r="F166">
        <f>IF(OR(Sheet1!$AB163&gt;47,Sheet1!$AC163&gt;47,Sheet1!$AD163&gt;47,Sheet1!$AE163&gt;47,Sheet1!$AF163&gt;47),Sheet1!AF163,0)</f>
        <v>0</v>
      </c>
      <c r="I166">
        <f>IF(AND(SUM(B166:F166)&gt;0,Sheet1!P163&gt;1),1,0)</f>
        <v>0</v>
      </c>
      <c r="J166">
        <f>IF(AND(SUM(B166:F166)&gt;0,Sheet1!P163&lt;1),1,0)</f>
        <v>0</v>
      </c>
    </row>
    <row r="167" spans="1:10" x14ac:dyDescent="0.2">
      <c r="A167">
        <v>162</v>
      </c>
      <c r="B167">
        <f>IF(OR(Sheet1!$AB164&gt;47,Sheet1!$AC164&gt;47,Sheet1!$AD164&gt;47,Sheet1!$AE164&gt;47,Sheet1!$AF164&gt;47),Sheet1!AB164,0)</f>
        <v>0</v>
      </c>
      <c r="C167">
        <f>IF(OR(Sheet1!$AB164&gt;47,Sheet1!$AC164&gt;47,Sheet1!$AD164&gt;47,Sheet1!$AE164&gt;47,Sheet1!$AF164&gt;47),Sheet1!AC164,0)</f>
        <v>0</v>
      </c>
      <c r="D167">
        <f>IF(OR(Sheet1!$AB164&gt;47,Sheet1!$AC164&gt;47,Sheet1!$AD164&gt;47,Sheet1!$AE164&gt;47,Sheet1!$AF164&gt;47),Sheet1!AD164,0)</f>
        <v>0</v>
      </c>
      <c r="E167">
        <f>IF(OR(Sheet1!$AB164&gt;47,Sheet1!$AC164&gt;47,Sheet1!$AD164&gt;47,Sheet1!$AE164&gt;47,Sheet1!$AF164&gt;47),Sheet1!AE164,0)</f>
        <v>0</v>
      </c>
      <c r="F167">
        <f>IF(OR(Sheet1!$AB164&gt;47,Sheet1!$AC164&gt;47,Sheet1!$AD164&gt;47,Sheet1!$AE164&gt;47,Sheet1!$AF164&gt;47),Sheet1!AF164,0)</f>
        <v>0</v>
      </c>
      <c r="I167" t="e">
        <f>IF(AND(SUM(B167:F167)&gt;0,Sheet1!P164&gt;1),1,0)</f>
        <v>#DIV/0!</v>
      </c>
      <c r="J167" t="e">
        <f>IF(AND(SUM(B167:F167)&gt;0,Sheet1!P164&lt;1),1,0)</f>
        <v>#DIV/0!</v>
      </c>
    </row>
    <row r="168" spans="1:10" x14ac:dyDescent="0.2">
      <c r="A168">
        <v>163</v>
      </c>
      <c r="B168">
        <f>IF(OR(Sheet1!$AB165&gt;47,Sheet1!$AC165&gt;47,Sheet1!$AD165&gt;47,Sheet1!$AE165&gt;47,Sheet1!$AF165&gt;47),Sheet1!AB165,0)</f>
        <v>0</v>
      </c>
      <c r="C168">
        <f>IF(OR(Sheet1!$AB165&gt;47,Sheet1!$AC165&gt;47,Sheet1!$AD165&gt;47,Sheet1!$AE165&gt;47,Sheet1!$AF165&gt;47),Sheet1!AC165,0)</f>
        <v>0</v>
      </c>
      <c r="D168">
        <f>IF(OR(Sheet1!$AB165&gt;47,Sheet1!$AC165&gt;47,Sheet1!$AD165&gt;47,Sheet1!$AE165&gt;47,Sheet1!$AF165&gt;47),Sheet1!AD165,0)</f>
        <v>0</v>
      </c>
      <c r="E168">
        <f>IF(OR(Sheet1!$AB165&gt;47,Sheet1!$AC165&gt;47,Sheet1!$AD165&gt;47,Sheet1!$AE165&gt;47,Sheet1!$AF165&gt;47),Sheet1!AE165,0)</f>
        <v>0</v>
      </c>
      <c r="F168">
        <f>IF(OR(Sheet1!$AB165&gt;47,Sheet1!$AC165&gt;47,Sheet1!$AD165&gt;47,Sheet1!$AE165&gt;47,Sheet1!$AF165&gt;47),Sheet1!AF165,0)</f>
        <v>0</v>
      </c>
      <c r="I168">
        <f>IF(AND(SUM(B168:F168)&gt;0,Sheet1!P165&gt;1),1,0)</f>
        <v>0</v>
      </c>
      <c r="J168">
        <f>IF(AND(SUM(B168:F168)&gt;0,Sheet1!P165&lt;1),1,0)</f>
        <v>0</v>
      </c>
    </row>
    <row r="169" spans="1:10" x14ac:dyDescent="0.2">
      <c r="A169">
        <v>164</v>
      </c>
      <c r="B169">
        <f>IF(OR(Sheet1!$AB166&gt;47,Sheet1!$AC166&gt;47,Sheet1!$AD166&gt;47,Sheet1!$AE166&gt;47,Sheet1!$AF166&gt;47),Sheet1!AB166,0)</f>
        <v>0</v>
      </c>
      <c r="C169">
        <f>IF(OR(Sheet1!$AB166&gt;47,Sheet1!$AC166&gt;47,Sheet1!$AD166&gt;47,Sheet1!$AE166&gt;47,Sheet1!$AF166&gt;47),Sheet1!AC166,0)</f>
        <v>0</v>
      </c>
      <c r="D169">
        <f>IF(OR(Sheet1!$AB166&gt;47,Sheet1!$AC166&gt;47,Sheet1!$AD166&gt;47,Sheet1!$AE166&gt;47,Sheet1!$AF166&gt;47),Sheet1!AD166,0)</f>
        <v>0</v>
      </c>
      <c r="E169">
        <f>IF(OR(Sheet1!$AB166&gt;47,Sheet1!$AC166&gt;47,Sheet1!$AD166&gt;47,Sheet1!$AE166&gt;47,Sheet1!$AF166&gt;47),Sheet1!AE166,0)</f>
        <v>0</v>
      </c>
      <c r="F169">
        <f>IF(OR(Sheet1!$AB166&gt;47,Sheet1!$AC166&gt;47,Sheet1!$AD166&gt;47,Sheet1!$AE166&gt;47,Sheet1!$AF166&gt;47),Sheet1!AF166,0)</f>
        <v>0</v>
      </c>
      <c r="I169">
        <f>IF(AND(SUM(B169:F169)&gt;0,Sheet1!P166&gt;1),1,0)</f>
        <v>0</v>
      </c>
      <c r="J169">
        <f>IF(AND(SUM(B169:F169)&gt;0,Sheet1!P166&lt;1),1,0)</f>
        <v>0</v>
      </c>
    </row>
    <row r="170" spans="1:10" x14ac:dyDescent="0.2">
      <c r="A170">
        <v>165</v>
      </c>
      <c r="B170">
        <f>IF(OR(Sheet1!$AB167&gt;47,Sheet1!$AC167&gt;47,Sheet1!$AD167&gt;47,Sheet1!$AE167&gt;47,Sheet1!$AF167&gt;47),Sheet1!AB167,0)</f>
        <v>0</v>
      </c>
      <c r="C170">
        <f>IF(OR(Sheet1!$AB167&gt;47,Sheet1!$AC167&gt;47,Sheet1!$AD167&gt;47,Sheet1!$AE167&gt;47,Sheet1!$AF167&gt;47),Sheet1!AC167,0)</f>
        <v>0</v>
      </c>
      <c r="D170">
        <f>IF(OR(Sheet1!$AB167&gt;47,Sheet1!$AC167&gt;47,Sheet1!$AD167&gt;47,Sheet1!$AE167&gt;47,Sheet1!$AF167&gt;47),Sheet1!AD167,0)</f>
        <v>0</v>
      </c>
      <c r="E170">
        <f>IF(OR(Sheet1!$AB167&gt;47,Sheet1!$AC167&gt;47,Sheet1!$AD167&gt;47,Sheet1!$AE167&gt;47,Sheet1!$AF167&gt;47),Sheet1!AE167,0)</f>
        <v>0</v>
      </c>
      <c r="F170">
        <f>IF(OR(Sheet1!$AB167&gt;47,Sheet1!$AC167&gt;47,Sheet1!$AD167&gt;47,Sheet1!$AE167&gt;47,Sheet1!$AF167&gt;47),Sheet1!AF167,0)</f>
        <v>0</v>
      </c>
      <c r="I170">
        <f>IF(AND(SUM(B170:F170)&gt;0,Sheet1!P167&gt;1),1,0)</f>
        <v>0</v>
      </c>
      <c r="J170">
        <f>IF(AND(SUM(B170:F170)&gt;0,Sheet1!P167&lt;1),1,0)</f>
        <v>0</v>
      </c>
    </row>
    <row r="171" spans="1:10" x14ac:dyDescent="0.2">
      <c r="A171">
        <v>166</v>
      </c>
      <c r="B171">
        <f>IF(OR(Sheet1!$AB168&gt;47,Sheet1!$AC168&gt;47,Sheet1!$AD168&gt;47,Sheet1!$AE168&gt;47,Sheet1!$AF168&gt;47),Sheet1!AB168,0)</f>
        <v>0</v>
      </c>
      <c r="C171">
        <f>IF(OR(Sheet1!$AB168&gt;47,Sheet1!$AC168&gt;47,Sheet1!$AD168&gt;47,Sheet1!$AE168&gt;47,Sheet1!$AF168&gt;47),Sheet1!AC168,0)</f>
        <v>0</v>
      </c>
      <c r="D171">
        <f>IF(OR(Sheet1!$AB168&gt;47,Sheet1!$AC168&gt;47,Sheet1!$AD168&gt;47,Sheet1!$AE168&gt;47,Sheet1!$AF168&gt;47),Sheet1!AD168,0)</f>
        <v>0</v>
      </c>
      <c r="E171">
        <f>IF(OR(Sheet1!$AB168&gt;47,Sheet1!$AC168&gt;47,Sheet1!$AD168&gt;47,Sheet1!$AE168&gt;47,Sheet1!$AF168&gt;47),Sheet1!AE168,0)</f>
        <v>0</v>
      </c>
      <c r="F171">
        <f>IF(OR(Sheet1!$AB168&gt;47,Sheet1!$AC168&gt;47,Sheet1!$AD168&gt;47,Sheet1!$AE168&gt;47,Sheet1!$AF168&gt;47),Sheet1!AF168,0)</f>
        <v>0</v>
      </c>
      <c r="I171" t="e">
        <f>IF(AND(SUM(B171:F171)&gt;0,Sheet1!P168&gt;1),1,0)</f>
        <v>#DIV/0!</v>
      </c>
      <c r="J171" t="e">
        <f>IF(AND(SUM(B171:F171)&gt;0,Sheet1!P168&lt;1),1,0)</f>
        <v>#DIV/0!</v>
      </c>
    </row>
    <row r="172" spans="1:10" x14ac:dyDescent="0.2">
      <c r="A172">
        <v>167</v>
      </c>
      <c r="B172">
        <f>IF(OR(Sheet1!$AB169&gt;47,Sheet1!$AC169&gt;47,Sheet1!$AD169&gt;47,Sheet1!$AE169&gt;47,Sheet1!$AF169&gt;47),Sheet1!AB169,0)</f>
        <v>0</v>
      </c>
      <c r="C172">
        <f>IF(OR(Sheet1!$AB169&gt;47,Sheet1!$AC169&gt;47,Sheet1!$AD169&gt;47,Sheet1!$AE169&gt;47,Sheet1!$AF169&gt;47),Sheet1!AC169,0)</f>
        <v>0</v>
      </c>
      <c r="D172">
        <f>IF(OR(Sheet1!$AB169&gt;47,Sheet1!$AC169&gt;47,Sheet1!$AD169&gt;47,Sheet1!$AE169&gt;47,Sheet1!$AF169&gt;47),Sheet1!AD169,0)</f>
        <v>0</v>
      </c>
      <c r="E172">
        <f>IF(OR(Sheet1!$AB169&gt;47,Sheet1!$AC169&gt;47,Sheet1!$AD169&gt;47,Sheet1!$AE169&gt;47,Sheet1!$AF169&gt;47),Sheet1!AE169,0)</f>
        <v>0</v>
      </c>
      <c r="F172">
        <f>IF(OR(Sheet1!$AB169&gt;47,Sheet1!$AC169&gt;47,Sheet1!$AD169&gt;47,Sheet1!$AE169&gt;47,Sheet1!$AF169&gt;47),Sheet1!AF169,0)</f>
        <v>0</v>
      </c>
      <c r="I172">
        <f>IF(AND(SUM(B172:F172)&gt;0,Sheet1!P169&gt;1),1,0)</f>
        <v>0</v>
      </c>
      <c r="J172">
        <f>IF(AND(SUM(B172:F172)&gt;0,Sheet1!P169&lt;1),1,0)</f>
        <v>0</v>
      </c>
    </row>
    <row r="173" spans="1:10" x14ac:dyDescent="0.2">
      <c r="A173">
        <v>168</v>
      </c>
      <c r="B173">
        <f>IF(OR(Sheet1!$AB170&gt;47,Sheet1!$AC170&gt;47,Sheet1!$AD170&gt;47,Sheet1!$AE170&gt;47,Sheet1!$AF170&gt;47),Sheet1!AB170,0)</f>
        <v>0</v>
      </c>
      <c r="C173">
        <f>IF(OR(Sheet1!$AB170&gt;47,Sheet1!$AC170&gt;47,Sheet1!$AD170&gt;47,Sheet1!$AE170&gt;47,Sheet1!$AF170&gt;47),Sheet1!AC170,0)</f>
        <v>0</v>
      </c>
      <c r="D173">
        <f>IF(OR(Sheet1!$AB170&gt;47,Sheet1!$AC170&gt;47,Sheet1!$AD170&gt;47,Sheet1!$AE170&gt;47,Sheet1!$AF170&gt;47),Sheet1!AD170,0)</f>
        <v>0</v>
      </c>
      <c r="E173">
        <f>IF(OR(Sheet1!$AB170&gt;47,Sheet1!$AC170&gt;47,Sheet1!$AD170&gt;47,Sheet1!$AE170&gt;47,Sheet1!$AF170&gt;47),Sheet1!AE170,0)</f>
        <v>0</v>
      </c>
      <c r="F173">
        <f>IF(OR(Sheet1!$AB170&gt;47,Sheet1!$AC170&gt;47,Sheet1!$AD170&gt;47,Sheet1!$AE170&gt;47,Sheet1!$AF170&gt;47),Sheet1!AF170,0)</f>
        <v>0</v>
      </c>
      <c r="I173">
        <f>IF(AND(SUM(B173:F173)&gt;0,Sheet1!P170&gt;1),1,0)</f>
        <v>0</v>
      </c>
      <c r="J173">
        <f>IF(AND(SUM(B173:F173)&gt;0,Sheet1!P170&lt;1),1,0)</f>
        <v>0</v>
      </c>
    </row>
    <row r="174" spans="1:10" x14ac:dyDescent="0.2">
      <c r="A174">
        <v>169</v>
      </c>
      <c r="B174">
        <f>IF(OR(Sheet1!$AB171&gt;47,Sheet1!$AC171&gt;47,Sheet1!$AD171&gt;47,Sheet1!$AE171&gt;47,Sheet1!$AF171&gt;47),Sheet1!AB171,0)</f>
        <v>0</v>
      </c>
      <c r="C174">
        <f>IF(OR(Sheet1!$AB171&gt;47,Sheet1!$AC171&gt;47,Sheet1!$AD171&gt;47,Sheet1!$AE171&gt;47,Sheet1!$AF171&gt;47),Sheet1!AC171,0)</f>
        <v>0</v>
      </c>
      <c r="D174">
        <f>IF(OR(Sheet1!$AB171&gt;47,Sheet1!$AC171&gt;47,Sheet1!$AD171&gt;47,Sheet1!$AE171&gt;47,Sheet1!$AF171&gt;47),Sheet1!AD171,0)</f>
        <v>0</v>
      </c>
      <c r="E174">
        <f>IF(OR(Sheet1!$AB171&gt;47,Sheet1!$AC171&gt;47,Sheet1!$AD171&gt;47,Sheet1!$AE171&gt;47,Sheet1!$AF171&gt;47),Sheet1!AE171,0)</f>
        <v>0</v>
      </c>
      <c r="F174">
        <f>IF(OR(Sheet1!$AB171&gt;47,Sheet1!$AC171&gt;47,Sheet1!$AD171&gt;47,Sheet1!$AE171&gt;47,Sheet1!$AF171&gt;47),Sheet1!AF171,0)</f>
        <v>0</v>
      </c>
      <c r="I174">
        <f>IF(AND(SUM(B174:F174)&gt;0,Sheet1!P171&gt;1),1,0)</f>
        <v>0</v>
      </c>
      <c r="J174">
        <f>IF(AND(SUM(B174:F174)&gt;0,Sheet1!P171&lt;1),1,0)</f>
        <v>0</v>
      </c>
    </row>
    <row r="175" spans="1:10" x14ac:dyDescent="0.2">
      <c r="A175">
        <v>170</v>
      </c>
      <c r="B175">
        <f>IF(OR(Sheet1!$AB172&gt;47,Sheet1!$AC172&gt;47,Sheet1!$AD172&gt;47,Sheet1!$AE172&gt;47,Sheet1!$AF172&gt;47),Sheet1!AB172,0)</f>
        <v>0</v>
      </c>
      <c r="C175">
        <f>IF(OR(Sheet1!$AB172&gt;47,Sheet1!$AC172&gt;47,Sheet1!$AD172&gt;47,Sheet1!$AE172&gt;47,Sheet1!$AF172&gt;47),Sheet1!AC172,0)</f>
        <v>10</v>
      </c>
      <c r="D175">
        <f>IF(OR(Sheet1!$AB172&gt;47,Sheet1!$AC172&gt;47,Sheet1!$AD172&gt;47,Sheet1!$AE172&gt;47,Sheet1!$AF172&gt;47),Sheet1!AD172,0)</f>
        <v>49</v>
      </c>
      <c r="E175">
        <f>IF(OR(Sheet1!$AB172&gt;47,Sheet1!$AC172&gt;47,Sheet1!$AD172&gt;47,Sheet1!$AE172&gt;47,Sheet1!$AF172&gt;47),Sheet1!AE172,0)</f>
        <v>76</v>
      </c>
      <c r="F175">
        <f>IF(OR(Sheet1!$AB172&gt;47,Sheet1!$AC172&gt;47,Sheet1!$AD172&gt;47,Sheet1!$AE172&gt;47,Sheet1!$AF172&gt;47),Sheet1!AF172,0)</f>
        <v>201</v>
      </c>
      <c r="I175">
        <f>IF(AND(SUM(B175:F175)&gt;0,Sheet1!P172&gt;1),1,0)</f>
        <v>0</v>
      </c>
      <c r="J175">
        <f>IF(AND(SUM(B175:F175)&gt;0,Sheet1!P172&lt;1),1,0)</f>
        <v>1</v>
      </c>
    </row>
    <row r="176" spans="1:10" x14ac:dyDescent="0.2">
      <c r="A176">
        <v>171</v>
      </c>
      <c r="B176">
        <f>IF(OR(Sheet1!$AB173&gt;47,Sheet1!$AC173&gt;47,Sheet1!$AD173&gt;47,Sheet1!$AE173&gt;47,Sheet1!$AF173&gt;47),Sheet1!AB173,0)</f>
        <v>0</v>
      </c>
      <c r="C176">
        <f>IF(OR(Sheet1!$AB173&gt;47,Sheet1!$AC173&gt;47,Sheet1!$AD173&gt;47,Sheet1!$AE173&gt;47,Sheet1!$AF173&gt;47),Sheet1!AC173,0)</f>
        <v>0</v>
      </c>
      <c r="D176">
        <f>IF(OR(Sheet1!$AB173&gt;47,Sheet1!$AC173&gt;47,Sheet1!$AD173&gt;47,Sheet1!$AE173&gt;47,Sheet1!$AF173&gt;47),Sheet1!AD173,0)</f>
        <v>0</v>
      </c>
      <c r="E176">
        <f>IF(OR(Sheet1!$AB173&gt;47,Sheet1!$AC173&gt;47,Sheet1!$AD173&gt;47,Sheet1!$AE173&gt;47,Sheet1!$AF173&gt;47),Sheet1!AE173,0)</f>
        <v>0</v>
      </c>
      <c r="F176">
        <f>IF(OR(Sheet1!$AB173&gt;47,Sheet1!$AC173&gt;47,Sheet1!$AD173&gt;47,Sheet1!$AE173&gt;47,Sheet1!$AF173&gt;47),Sheet1!AF173,0)</f>
        <v>0</v>
      </c>
      <c r="I176">
        <f>IF(AND(SUM(B176:F176)&gt;0,Sheet1!P173&gt;1),1,0)</f>
        <v>0</v>
      </c>
      <c r="J176">
        <f>IF(AND(SUM(B176:F176)&gt;0,Sheet1!P173&lt;1),1,0)</f>
        <v>0</v>
      </c>
    </row>
    <row r="177" spans="1:10" x14ac:dyDescent="0.2">
      <c r="A177">
        <v>172</v>
      </c>
      <c r="B177">
        <f>IF(OR(Sheet1!$AB174&gt;47,Sheet1!$AC174&gt;47,Sheet1!$AD174&gt;47,Sheet1!$AE174&gt;47,Sheet1!$AF174&gt;47),Sheet1!AB174,0)</f>
        <v>0</v>
      </c>
      <c r="C177">
        <f>IF(OR(Sheet1!$AB174&gt;47,Sheet1!$AC174&gt;47,Sheet1!$AD174&gt;47,Sheet1!$AE174&gt;47,Sheet1!$AF174&gt;47),Sheet1!AC174,0)</f>
        <v>0</v>
      </c>
      <c r="D177">
        <f>IF(OR(Sheet1!$AB174&gt;47,Sheet1!$AC174&gt;47,Sheet1!$AD174&gt;47,Sheet1!$AE174&gt;47,Sheet1!$AF174&gt;47),Sheet1!AD174,0)</f>
        <v>0</v>
      </c>
      <c r="E177">
        <f>IF(OR(Sheet1!$AB174&gt;47,Sheet1!$AC174&gt;47,Sheet1!$AD174&gt;47,Sheet1!$AE174&gt;47,Sheet1!$AF174&gt;47),Sheet1!AE174,0)</f>
        <v>0</v>
      </c>
      <c r="F177">
        <f>IF(OR(Sheet1!$AB174&gt;47,Sheet1!$AC174&gt;47,Sheet1!$AD174&gt;47,Sheet1!$AE174&gt;47,Sheet1!$AF174&gt;47),Sheet1!AF174,0)</f>
        <v>0</v>
      </c>
      <c r="I177">
        <f>IF(AND(SUM(B177:F177)&gt;0,Sheet1!P174&gt;1),1,0)</f>
        <v>0</v>
      </c>
      <c r="J177">
        <f>IF(AND(SUM(B177:F177)&gt;0,Sheet1!P174&lt;1),1,0)</f>
        <v>0</v>
      </c>
    </row>
    <row r="178" spans="1:10" x14ac:dyDescent="0.2">
      <c r="A178">
        <v>173</v>
      </c>
      <c r="B178">
        <f>IF(OR(Sheet1!$AB175&gt;47,Sheet1!$AC175&gt;47,Sheet1!$AD175&gt;47,Sheet1!$AE175&gt;47,Sheet1!$AF175&gt;47),Sheet1!AB175,0)</f>
        <v>0</v>
      </c>
      <c r="C178">
        <f>IF(OR(Sheet1!$AB175&gt;47,Sheet1!$AC175&gt;47,Sheet1!$AD175&gt;47,Sheet1!$AE175&gt;47,Sheet1!$AF175&gt;47),Sheet1!AC175,0)</f>
        <v>0</v>
      </c>
      <c r="D178">
        <f>IF(OR(Sheet1!$AB175&gt;47,Sheet1!$AC175&gt;47,Sheet1!$AD175&gt;47,Sheet1!$AE175&gt;47,Sheet1!$AF175&gt;47),Sheet1!AD175,0)</f>
        <v>0</v>
      </c>
      <c r="E178">
        <f>IF(OR(Sheet1!$AB175&gt;47,Sheet1!$AC175&gt;47,Sheet1!$AD175&gt;47,Sheet1!$AE175&gt;47,Sheet1!$AF175&gt;47),Sheet1!AE175,0)</f>
        <v>0</v>
      </c>
      <c r="F178">
        <f>IF(OR(Sheet1!$AB175&gt;47,Sheet1!$AC175&gt;47,Sheet1!$AD175&gt;47,Sheet1!$AE175&gt;47,Sheet1!$AF175&gt;47),Sheet1!AF175,0)</f>
        <v>0</v>
      </c>
      <c r="I178">
        <f>IF(AND(SUM(B178:F178)&gt;0,Sheet1!P175&gt;1),1,0)</f>
        <v>0</v>
      </c>
      <c r="J178">
        <f>IF(AND(SUM(B178:F178)&gt;0,Sheet1!P175&lt;1),1,0)</f>
        <v>0</v>
      </c>
    </row>
    <row r="179" spans="1:10" x14ac:dyDescent="0.2">
      <c r="A179">
        <v>174</v>
      </c>
      <c r="B179">
        <f>IF(OR(Sheet1!$AB176&gt;47,Sheet1!$AC176&gt;47,Sheet1!$AD176&gt;47,Sheet1!$AE176&gt;47,Sheet1!$AF176&gt;47),Sheet1!AB176,0)</f>
        <v>0</v>
      </c>
      <c r="C179">
        <f>IF(OR(Sheet1!$AB176&gt;47,Sheet1!$AC176&gt;47,Sheet1!$AD176&gt;47,Sheet1!$AE176&gt;47,Sheet1!$AF176&gt;47),Sheet1!AC176,0)</f>
        <v>0</v>
      </c>
      <c r="D179">
        <f>IF(OR(Sheet1!$AB176&gt;47,Sheet1!$AC176&gt;47,Sheet1!$AD176&gt;47,Sheet1!$AE176&gt;47,Sheet1!$AF176&gt;47),Sheet1!AD176,0)</f>
        <v>0</v>
      </c>
      <c r="E179">
        <f>IF(OR(Sheet1!$AB176&gt;47,Sheet1!$AC176&gt;47,Sheet1!$AD176&gt;47,Sheet1!$AE176&gt;47,Sheet1!$AF176&gt;47),Sheet1!AE176,0)</f>
        <v>0</v>
      </c>
      <c r="F179">
        <f>IF(OR(Sheet1!$AB176&gt;47,Sheet1!$AC176&gt;47,Sheet1!$AD176&gt;47,Sheet1!$AE176&gt;47,Sheet1!$AF176&gt;47),Sheet1!AF176,0)</f>
        <v>0</v>
      </c>
      <c r="I179">
        <f>IF(AND(SUM(B179:F179)&gt;0,Sheet1!P176&gt;1),1,0)</f>
        <v>0</v>
      </c>
      <c r="J179">
        <f>IF(AND(SUM(B179:F179)&gt;0,Sheet1!P176&lt;1),1,0)</f>
        <v>0</v>
      </c>
    </row>
    <row r="180" spans="1:10" x14ac:dyDescent="0.2">
      <c r="A180">
        <v>175</v>
      </c>
      <c r="B180">
        <f>IF(OR(Sheet1!$AB177&gt;47,Sheet1!$AC177&gt;47,Sheet1!$AD177&gt;47,Sheet1!$AE177&gt;47,Sheet1!$AF177&gt;47),Sheet1!AB177,0)</f>
        <v>0</v>
      </c>
      <c r="C180">
        <f>IF(OR(Sheet1!$AB177&gt;47,Sheet1!$AC177&gt;47,Sheet1!$AD177&gt;47,Sheet1!$AE177&gt;47,Sheet1!$AF177&gt;47),Sheet1!AC177,0)</f>
        <v>0</v>
      </c>
      <c r="D180">
        <f>IF(OR(Sheet1!$AB177&gt;47,Sheet1!$AC177&gt;47,Sheet1!$AD177&gt;47,Sheet1!$AE177&gt;47,Sheet1!$AF177&gt;47),Sheet1!AD177,0)</f>
        <v>0</v>
      </c>
      <c r="E180">
        <f>IF(OR(Sheet1!$AB177&gt;47,Sheet1!$AC177&gt;47,Sheet1!$AD177&gt;47,Sheet1!$AE177&gt;47,Sheet1!$AF177&gt;47),Sheet1!AE177,0)</f>
        <v>0</v>
      </c>
      <c r="F180">
        <f>IF(OR(Sheet1!$AB177&gt;47,Sheet1!$AC177&gt;47,Sheet1!$AD177&gt;47,Sheet1!$AE177&gt;47,Sheet1!$AF177&gt;47),Sheet1!AF177,0)</f>
        <v>0</v>
      </c>
      <c r="I180">
        <f>IF(AND(SUM(B180:F180)&gt;0,Sheet1!P177&gt;1),1,0)</f>
        <v>0</v>
      </c>
      <c r="J180">
        <f>IF(AND(SUM(B180:F180)&gt;0,Sheet1!P177&lt;1),1,0)</f>
        <v>0</v>
      </c>
    </row>
    <row r="181" spans="1:10" x14ac:dyDescent="0.2">
      <c r="A181">
        <v>176</v>
      </c>
      <c r="B181">
        <f>IF(OR(Sheet1!$AB178&gt;47,Sheet1!$AC178&gt;47,Sheet1!$AD178&gt;47,Sheet1!$AE178&gt;47,Sheet1!$AF178&gt;47),Sheet1!AB178,0)</f>
        <v>0</v>
      </c>
      <c r="C181">
        <f>IF(OR(Sheet1!$AB178&gt;47,Sheet1!$AC178&gt;47,Sheet1!$AD178&gt;47,Sheet1!$AE178&gt;47,Sheet1!$AF178&gt;47),Sheet1!AC178,0)</f>
        <v>0</v>
      </c>
      <c r="D181">
        <f>IF(OR(Sheet1!$AB178&gt;47,Sheet1!$AC178&gt;47,Sheet1!$AD178&gt;47,Sheet1!$AE178&gt;47,Sheet1!$AF178&gt;47),Sheet1!AD178,0)</f>
        <v>0</v>
      </c>
      <c r="E181">
        <f>IF(OR(Sheet1!$AB178&gt;47,Sheet1!$AC178&gt;47,Sheet1!$AD178&gt;47,Sheet1!$AE178&gt;47,Sheet1!$AF178&gt;47),Sheet1!AE178,0)</f>
        <v>0</v>
      </c>
      <c r="F181">
        <f>IF(OR(Sheet1!$AB178&gt;47,Sheet1!$AC178&gt;47,Sheet1!$AD178&gt;47,Sheet1!$AE178&gt;47,Sheet1!$AF178&gt;47),Sheet1!AF178,0)</f>
        <v>0</v>
      </c>
      <c r="I181">
        <f>IF(AND(SUM(B181:F181)&gt;0,Sheet1!P178&gt;1),1,0)</f>
        <v>0</v>
      </c>
      <c r="J181">
        <f>IF(AND(SUM(B181:F181)&gt;0,Sheet1!P178&lt;1),1,0)</f>
        <v>0</v>
      </c>
    </row>
    <row r="182" spans="1:10" x14ac:dyDescent="0.2">
      <c r="A182">
        <v>177</v>
      </c>
      <c r="B182">
        <f>IF(OR(Sheet1!$AB179&gt;47,Sheet1!$AC179&gt;47,Sheet1!$AD179&gt;47,Sheet1!$AE179&gt;47,Sheet1!$AF179&gt;47),Sheet1!AB179,0)</f>
        <v>0</v>
      </c>
      <c r="C182">
        <f>IF(OR(Sheet1!$AB179&gt;47,Sheet1!$AC179&gt;47,Sheet1!$AD179&gt;47,Sheet1!$AE179&gt;47,Sheet1!$AF179&gt;47),Sheet1!AC179,0)</f>
        <v>0</v>
      </c>
      <c r="D182">
        <f>IF(OR(Sheet1!$AB179&gt;47,Sheet1!$AC179&gt;47,Sheet1!$AD179&gt;47,Sheet1!$AE179&gt;47,Sheet1!$AF179&gt;47),Sheet1!AD179,0)</f>
        <v>0</v>
      </c>
      <c r="E182">
        <f>IF(OR(Sheet1!$AB179&gt;47,Sheet1!$AC179&gt;47,Sheet1!$AD179&gt;47,Sheet1!$AE179&gt;47,Sheet1!$AF179&gt;47),Sheet1!AE179,0)</f>
        <v>0</v>
      </c>
      <c r="F182">
        <f>IF(OR(Sheet1!$AB179&gt;47,Sheet1!$AC179&gt;47,Sheet1!$AD179&gt;47,Sheet1!$AE179&gt;47,Sheet1!$AF179&gt;47),Sheet1!AF179,0)</f>
        <v>0</v>
      </c>
      <c r="I182">
        <f>IF(AND(SUM(B182:F182)&gt;0,Sheet1!P179&gt;1),1,0)</f>
        <v>0</v>
      </c>
      <c r="J182">
        <f>IF(AND(SUM(B182:F182)&gt;0,Sheet1!P179&lt;1),1,0)</f>
        <v>0</v>
      </c>
    </row>
    <row r="183" spans="1:10" x14ac:dyDescent="0.2">
      <c r="A183">
        <v>178</v>
      </c>
      <c r="B183">
        <f>IF(OR(Sheet1!$AB180&gt;47,Sheet1!$AC180&gt;47,Sheet1!$AD180&gt;47,Sheet1!$AE180&gt;47,Sheet1!$AF180&gt;47),Sheet1!AB180,0)</f>
        <v>0</v>
      </c>
      <c r="C183">
        <f>IF(OR(Sheet1!$AB180&gt;47,Sheet1!$AC180&gt;47,Sheet1!$AD180&gt;47,Sheet1!$AE180&gt;47,Sheet1!$AF180&gt;47),Sheet1!AC180,0)</f>
        <v>0</v>
      </c>
      <c r="D183">
        <f>IF(OR(Sheet1!$AB180&gt;47,Sheet1!$AC180&gt;47,Sheet1!$AD180&gt;47,Sheet1!$AE180&gt;47,Sheet1!$AF180&gt;47),Sheet1!AD180,0)</f>
        <v>0</v>
      </c>
      <c r="E183">
        <f>IF(OR(Sheet1!$AB180&gt;47,Sheet1!$AC180&gt;47,Sheet1!$AD180&gt;47,Sheet1!$AE180&gt;47,Sheet1!$AF180&gt;47),Sheet1!AE180,0)</f>
        <v>0</v>
      </c>
      <c r="F183">
        <f>IF(OR(Sheet1!$AB180&gt;47,Sheet1!$AC180&gt;47,Sheet1!$AD180&gt;47,Sheet1!$AE180&gt;47,Sheet1!$AF180&gt;47),Sheet1!AF180,0)</f>
        <v>0</v>
      </c>
      <c r="I183">
        <f>IF(AND(SUM(B183:F183)&gt;0,Sheet1!P180&gt;1),1,0)</f>
        <v>0</v>
      </c>
      <c r="J183">
        <f>IF(AND(SUM(B183:F183)&gt;0,Sheet1!P180&lt;1),1,0)</f>
        <v>0</v>
      </c>
    </row>
    <row r="184" spans="1:10" x14ac:dyDescent="0.2">
      <c r="A184">
        <v>179</v>
      </c>
      <c r="B184">
        <f>IF(OR(Sheet1!$AB181&gt;47,Sheet1!$AC181&gt;47,Sheet1!$AD181&gt;47,Sheet1!$AE181&gt;47,Sheet1!$AF181&gt;47),Sheet1!AB181,0)</f>
        <v>0</v>
      </c>
      <c r="C184">
        <f>IF(OR(Sheet1!$AB181&gt;47,Sheet1!$AC181&gt;47,Sheet1!$AD181&gt;47,Sheet1!$AE181&gt;47,Sheet1!$AF181&gt;47),Sheet1!AC181,0)</f>
        <v>0</v>
      </c>
      <c r="D184">
        <f>IF(OR(Sheet1!$AB181&gt;47,Sheet1!$AC181&gt;47,Sheet1!$AD181&gt;47,Sheet1!$AE181&gt;47,Sheet1!$AF181&gt;47),Sheet1!AD181,0)</f>
        <v>0</v>
      </c>
      <c r="E184">
        <f>IF(OR(Sheet1!$AB181&gt;47,Sheet1!$AC181&gt;47,Sheet1!$AD181&gt;47,Sheet1!$AE181&gt;47,Sheet1!$AF181&gt;47),Sheet1!AE181,0)</f>
        <v>0</v>
      </c>
      <c r="F184">
        <f>IF(OR(Sheet1!$AB181&gt;47,Sheet1!$AC181&gt;47,Sheet1!$AD181&gt;47,Sheet1!$AE181&gt;47,Sheet1!$AF181&gt;47),Sheet1!AF181,0)</f>
        <v>0</v>
      </c>
      <c r="I184">
        <f>IF(AND(SUM(B184:F184)&gt;0,Sheet1!P181&gt;1),1,0)</f>
        <v>0</v>
      </c>
      <c r="J184">
        <f>IF(AND(SUM(B184:F184)&gt;0,Sheet1!P181&lt;1),1,0)</f>
        <v>0</v>
      </c>
    </row>
    <row r="185" spans="1:10" x14ac:dyDescent="0.2">
      <c r="A185">
        <v>180</v>
      </c>
      <c r="B185">
        <f>IF(OR(Sheet1!$AB182&gt;47,Sheet1!$AC182&gt;47,Sheet1!$AD182&gt;47,Sheet1!$AE182&gt;47,Sheet1!$AF182&gt;47),Sheet1!AB182,0)</f>
        <v>0</v>
      </c>
      <c r="C185">
        <f>IF(OR(Sheet1!$AB182&gt;47,Sheet1!$AC182&gt;47,Sheet1!$AD182&gt;47,Sheet1!$AE182&gt;47,Sheet1!$AF182&gt;47),Sheet1!AC182,0)</f>
        <v>0</v>
      </c>
      <c r="D185">
        <f>IF(OR(Sheet1!$AB182&gt;47,Sheet1!$AC182&gt;47,Sheet1!$AD182&gt;47,Sheet1!$AE182&gt;47,Sheet1!$AF182&gt;47),Sheet1!AD182,0)</f>
        <v>0</v>
      </c>
      <c r="E185">
        <f>IF(OR(Sheet1!$AB182&gt;47,Sheet1!$AC182&gt;47,Sheet1!$AD182&gt;47,Sheet1!$AE182&gt;47,Sheet1!$AF182&gt;47),Sheet1!AE182,0)</f>
        <v>0</v>
      </c>
      <c r="F185">
        <f>IF(OR(Sheet1!$AB182&gt;47,Sheet1!$AC182&gt;47,Sheet1!$AD182&gt;47,Sheet1!$AE182&gt;47,Sheet1!$AF182&gt;47),Sheet1!AF182,0)</f>
        <v>0</v>
      </c>
      <c r="I185">
        <f>IF(AND(SUM(B185:F185)&gt;0,Sheet1!P182&gt;1),1,0)</f>
        <v>0</v>
      </c>
      <c r="J185">
        <f>IF(AND(SUM(B185:F185)&gt;0,Sheet1!P182&lt;1),1,0)</f>
        <v>0</v>
      </c>
    </row>
    <row r="186" spans="1:10" x14ac:dyDescent="0.2">
      <c r="A186">
        <v>181</v>
      </c>
      <c r="B186">
        <f>IF(OR(Sheet1!$AB183&gt;47,Sheet1!$AC183&gt;47,Sheet1!$AD183&gt;47,Sheet1!$AE183&gt;47,Sheet1!$AF183&gt;47),Sheet1!AB183,0)</f>
        <v>0</v>
      </c>
      <c r="C186">
        <f>IF(OR(Sheet1!$AB183&gt;47,Sheet1!$AC183&gt;47,Sheet1!$AD183&gt;47,Sheet1!$AE183&gt;47,Sheet1!$AF183&gt;47),Sheet1!AC183,0)</f>
        <v>0</v>
      </c>
      <c r="D186">
        <f>IF(OR(Sheet1!$AB183&gt;47,Sheet1!$AC183&gt;47,Sheet1!$AD183&gt;47,Sheet1!$AE183&gt;47,Sheet1!$AF183&gt;47),Sheet1!AD183,0)</f>
        <v>0</v>
      </c>
      <c r="E186">
        <f>IF(OR(Sheet1!$AB183&gt;47,Sheet1!$AC183&gt;47,Sheet1!$AD183&gt;47,Sheet1!$AE183&gt;47,Sheet1!$AF183&gt;47),Sheet1!AE183,0)</f>
        <v>0</v>
      </c>
      <c r="F186">
        <f>IF(OR(Sheet1!$AB183&gt;47,Sheet1!$AC183&gt;47,Sheet1!$AD183&gt;47,Sheet1!$AE183&gt;47,Sheet1!$AF183&gt;47),Sheet1!AF183,0)</f>
        <v>0</v>
      </c>
      <c r="I186">
        <f>IF(AND(SUM(B186:F186)&gt;0,Sheet1!P183&gt;1),1,0)</f>
        <v>0</v>
      </c>
      <c r="J186">
        <f>IF(AND(SUM(B186:F186)&gt;0,Sheet1!P183&lt;1),1,0)</f>
        <v>0</v>
      </c>
    </row>
    <row r="187" spans="1:10" x14ac:dyDescent="0.2">
      <c r="A187">
        <v>182</v>
      </c>
      <c r="B187">
        <f>IF(OR(Sheet1!$AB184&gt;47,Sheet1!$AC184&gt;47,Sheet1!$AD184&gt;47,Sheet1!$AE184&gt;47,Sheet1!$AF184&gt;47),Sheet1!AB184,0)</f>
        <v>0</v>
      </c>
      <c r="C187">
        <f>IF(OR(Sheet1!$AB184&gt;47,Sheet1!$AC184&gt;47,Sheet1!$AD184&gt;47,Sheet1!$AE184&gt;47,Sheet1!$AF184&gt;47),Sheet1!AC184,0)</f>
        <v>0</v>
      </c>
      <c r="D187">
        <f>IF(OR(Sheet1!$AB184&gt;47,Sheet1!$AC184&gt;47,Sheet1!$AD184&gt;47,Sheet1!$AE184&gt;47,Sheet1!$AF184&gt;47),Sheet1!AD184,0)</f>
        <v>0</v>
      </c>
      <c r="E187">
        <f>IF(OR(Sheet1!$AB184&gt;47,Sheet1!$AC184&gt;47,Sheet1!$AD184&gt;47,Sheet1!$AE184&gt;47,Sheet1!$AF184&gt;47),Sheet1!AE184,0)</f>
        <v>0</v>
      </c>
      <c r="F187">
        <f>IF(OR(Sheet1!$AB184&gt;47,Sheet1!$AC184&gt;47,Sheet1!$AD184&gt;47,Sheet1!$AE184&gt;47,Sheet1!$AF184&gt;47),Sheet1!AF184,0)</f>
        <v>0</v>
      </c>
      <c r="I187">
        <f>IF(AND(SUM(B187:F187)&gt;0,Sheet1!P184&gt;1),1,0)</f>
        <v>0</v>
      </c>
      <c r="J187">
        <f>IF(AND(SUM(B187:F187)&gt;0,Sheet1!P184&lt;1),1,0)</f>
        <v>0</v>
      </c>
    </row>
    <row r="188" spans="1:10" x14ac:dyDescent="0.2">
      <c r="A188">
        <v>183</v>
      </c>
      <c r="B188">
        <f>IF(OR(Sheet1!$AB185&gt;47,Sheet1!$AC185&gt;47,Sheet1!$AD185&gt;47,Sheet1!$AE185&gt;47,Sheet1!$AF185&gt;47),Sheet1!AB185,0)</f>
        <v>0</v>
      </c>
      <c r="C188">
        <f>IF(OR(Sheet1!$AB185&gt;47,Sheet1!$AC185&gt;47,Sheet1!$AD185&gt;47,Sheet1!$AE185&gt;47,Sheet1!$AF185&gt;47),Sheet1!AC185,0)</f>
        <v>0</v>
      </c>
      <c r="D188">
        <f>IF(OR(Sheet1!$AB185&gt;47,Sheet1!$AC185&gt;47,Sheet1!$AD185&gt;47,Sheet1!$AE185&gt;47,Sheet1!$AF185&gt;47),Sheet1!AD185,0)</f>
        <v>0</v>
      </c>
      <c r="E188">
        <f>IF(OR(Sheet1!$AB185&gt;47,Sheet1!$AC185&gt;47,Sheet1!$AD185&gt;47,Sheet1!$AE185&gt;47,Sheet1!$AF185&gt;47),Sheet1!AE185,0)</f>
        <v>0</v>
      </c>
      <c r="F188">
        <f>IF(OR(Sheet1!$AB185&gt;47,Sheet1!$AC185&gt;47,Sheet1!$AD185&gt;47,Sheet1!$AE185&gt;47,Sheet1!$AF185&gt;47),Sheet1!AF185,0)</f>
        <v>0</v>
      </c>
      <c r="I188">
        <f>IF(AND(SUM(B188:F188)&gt;0,Sheet1!P185&gt;1),1,0)</f>
        <v>0</v>
      </c>
      <c r="J188">
        <f>IF(AND(SUM(B188:F188)&gt;0,Sheet1!P185&lt;1),1,0)</f>
        <v>0</v>
      </c>
    </row>
    <row r="189" spans="1:10" x14ac:dyDescent="0.2">
      <c r="A189">
        <v>184</v>
      </c>
      <c r="B189">
        <f>IF(OR(Sheet1!$AB186&gt;47,Sheet1!$AC186&gt;47,Sheet1!$AD186&gt;47,Sheet1!$AE186&gt;47,Sheet1!$AF186&gt;47),Sheet1!AB186,0)</f>
        <v>0</v>
      </c>
      <c r="C189">
        <f>IF(OR(Sheet1!$AB186&gt;47,Sheet1!$AC186&gt;47,Sheet1!$AD186&gt;47,Sheet1!$AE186&gt;47,Sheet1!$AF186&gt;47),Sheet1!AC186,0)</f>
        <v>0</v>
      </c>
      <c r="D189">
        <f>IF(OR(Sheet1!$AB186&gt;47,Sheet1!$AC186&gt;47,Sheet1!$AD186&gt;47,Sheet1!$AE186&gt;47,Sheet1!$AF186&gt;47),Sheet1!AD186,0)</f>
        <v>0</v>
      </c>
      <c r="E189">
        <f>IF(OR(Sheet1!$AB186&gt;47,Sheet1!$AC186&gt;47,Sheet1!$AD186&gt;47,Sheet1!$AE186&gt;47,Sheet1!$AF186&gt;47),Sheet1!AE186,0)</f>
        <v>0</v>
      </c>
      <c r="F189">
        <f>IF(OR(Sheet1!$AB186&gt;47,Sheet1!$AC186&gt;47,Sheet1!$AD186&gt;47,Sheet1!$AE186&gt;47,Sheet1!$AF186&gt;47),Sheet1!AF186,0)</f>
        <v>0</v>
      </c>
      <c r="I189">
        <f>IF(AND(SUM(B189:F189)&gt;0,Sheet1!P186&gt;1),1,0)</f>
        <v>0</v>
      </c>
      <c r="J189">
        <f>IF(AND(SUM(B189:F189)&gt;0,Sheet1!P186&lt;1),1,0)</f>
        <v>0</v>
      </c>
    </row>
    <row r="190" spans="1:10" x14ac:dyDescent="0.2">
      <c r="A190">
        <v>185</v>
      </c>
      <c r="B190">
        <f>IF(OR(Sheet1!$AB187&gt;47,Sheet1!$AC187&gt;47,Sheet1!$AD187&gt;47,Sheet1!$AE187&gt;47,Sheet1!$AF187&gt;47),Sheet1!AB187,0)</f>
        <v>0</v>
      </c>
      <c r="C190">
        <f>IF(OR(Sheet1!$AB187&gt;47,Sheet1!$AC187&gt;47,Sheet1!$AD187&gt;47,Sheet1!$AE187&gt;47,Sheet1!$AF187&gt;47),Sheet1!AC187,0)</f>
        <v>0</v>
      </c>
      <c r="D190">
        <f>IF(OR(Sheet1!$AB187&gt;47,Sheet1!$AC187&gt;47,Sheet1!$AD187&gt;47,Sheet1!$AE187&gt;47,Sheet1!$AF187&gt;47),Sheet1!AD187,0)</f>
        <v>0</v>
      </c>
      <c r="E190">
        <f>IF(OR(Sheet1!$AB187&gt;47,Sheet1!$AC187&gt;47,Sheet1!$AD187&gt;47,Sheet1!$AE187&gt;47,Sheet1!$AF187&gt;47),Sheet1!AE187,0)</f>
        <v>0</v>
      </c>
      <c r="F190">
        <f>IF(OR(Sheet1!$AB187&gt;47,Sheet1!$AC187&gt;47,Sheet1!$AD187&gt;47,Sheet1!$AE187&gt;47,Sheet1!$AF187&gt;47),Sheet1!AF187,0)</f>
        <v>0</v>
      </c>
      <c r="I190">
        <f>IF(AND(SUM(B190:F190)&gt;0,Sheet1!P187&gt;1),1,0)</f>
        <v>0</v>
      </c>
      <c r="J190">
        <f>IF(AND(SUM(B190:F190)&gt;0,Sheet1!P187&lt;1),1,0)</f>
        <v>0</v>
      </c>
    </row>
    <row r="191" spans="1:10" x14ac:dyDescent="0.2">
      <c r="A191">
        <v>186</v>
      </c>
      <c r="B191">
        <f>IF(OR(Sheet1!$AB188&gt;47,Sheet1!$AC188&gt;47,Sheet1!$AD188&gt;47,Sheet1!$AE188&gt;47,Sheet1!$AF188&gt;47),Sheet1!AB188,0)</f>
        <v>0</v>
      </c>
      <c r="C191">
        <f>IF(OR(Sheet1!$AB188&gt;47,Sheet1!$AC188&gt;47,Sheet1!$AD188&gt;47,Sheet1!$AE188&gt;47,Sheet1!$AF188&gt;47),Sheet1!AC188,0)</f>
        <v>0</v>
      </c>
      <c r="D191">
        <f>IF(OR(Sheet1!$AB188&gt;47,Sheet1!$AC188&gt;47,Sheet1!$AD188&gt;47,Sheet1!$AE188&gt;47,Sheet1!$AF188&gt;47),Sheet1!AD188,0)</f>
        <v>0</v>
      </c>
      <c r="E191">
        <f>IF(OR(Sheet1!$AB188&gt;47,Sheet1!$AC188&gt;47,Sheet1!$AD188&gt;47,Sheet1!$AE188&gt;47,Sheet1!$AF188&gt;47),Sheet1!AE188,0)</f>
        <v>0</v>
      </c>
      <c r="F191">
        <f>IF(OR(Sheet1!$AB188&gt;47,Sheet1!$AC188&gt;47,Sheet1!$AD188&gt;47,Sheet1!$AE188&gt;47,Sheet1!$AF188&gt;47),Sheet1!AF188,0)</f>
        <v>0</v>
      </c>
      <c r="I191">
        <f>IF(AND(SUM(B191:F191)&gt;0,Sheet1!P188&gt;1),1,0)</f>
        <v>0</v>
      </c>
      <c r="J191">
        <f>IF(AND(SUM(B191:F191)&gt;0,Sheet1!P188&lt;1),1,0)</f>
        <v>0</v>
      </c>
    </row>
    <row r="192" spans="1:10" x14ac:dyDescent="0.2">
      <c r="A192">
        <v>187</v>
      </c>
      <c r="B192">
        <f>IF(OR(Sheet1!$AB189&gt;47,Sheet1!$AC189&gt;47,Sheet1!$AD189&gt;47,Sheet1!$AE189&gt;47,Sheet1!$AF189&gt;47),Sheet1!AB189,0)</f>
        <v>0</v>
      </c>
      <c r="C192">
        <f>IF(OR(Sheet1!$AB189&gt;47,Sheet1!$AC189&gt;47,Sheet1!$AD189&gt;47,Sheet1!$AE189&gt;47,Sheet1!$AF189&gt;47),Sheet1!AC189,0)</f>
        <v>0</v>
      </c>
      <c r="D192">
        <f>IF(OR(Sheet1!$AB189&gt;47,Sheet1!$AC189&gt;47,Sheet1!$AD189&gt;47,Sheet1!$AE189&gt;47,Sheet1!$AF189&gt;47),Sheet1!AD189,0)</f>
        <v>0</v>
      </c>
      <c r="E192">
        <f>IF(OR(Sheet1!$AB189&gt;47,Sheet1!$AC189&gt;47,Sheet1!$AD189&gt;47,Sheet1!$AE189&gt;47,Sheet1!$AF189&gt;47),Sheet1!AE189,0)</f>
        <v>0</v>
      </c>
      <c r="F192">
        <f>IF(OR(Sheet1!$AB189&gt;47,Sheet1!$AC189&gt;47,Sheet1!$AD189&gt;47,Sheet1!$AE189&gt;47,Sheet1!$AF189&gt;47),Sheet1!AF189,0)</f>
        <v>0</v>
      </c>
      <c r="I192">
        <f>IF(AND(SUM(B192:F192)&gt;0,Sheet1!P189&gt;1),1,0)</f>
        <v>0</v>
      </c>
      <c r="J192">
        <f>IF(AND(SUM(B192:F192)&gt;0,Sheet1!P189&lt;1),1,0)</f>
        <v>0</v>
      </c>
    </row>
    <row r="193" spans="1:10" x14ac:dyDescent="0.2">
      <c r="A193">
        <v>188</v>
      </c>
      <c r="B193">
        <f>IF(OR(Sheet1!$AB190&gt;47,Sheet1!$AC190&gt;47,Sheet1!$AD190&gt;47,Sheet1!$AE190&gt;47,Sheet1!$AF190&gt;47),Sheet1!AB190,0)</f>
        <v>0</v>
      </c>
      <c r="C193">
        <f>IF(OR(Sheet1!$AB190&gt;47,Sheet1!$AC190&gt;47,Sheet1!$AD190&gt;47,Sheet1!$AE190&gt;47,Sheet1!$AF190&gt;47),Sheet1!AC190,0)</f>
        <v>0</v>
      </c>
      <c r="D193">
        <f>IF(OR(Sheet1!$AB190&gt;47,Sheet1!$AC190&gt;47,Sheet1!$AD190&gt;47,Sheet1!$AE190&gt;47,Sheet1!$AF190&gt;47),Sheet1!AD190,0)</f>
        <v>0</v>
      </c>
      <c r="E193">
        <f>IF(OR(Sheet1!$AB190&gt;47,Sheet1!$AC190&gt;47,Sheet1!$AD190&gt;47,Sheet1!$AE190&gt;47,Sheet1!$AF190&gt;47),Sheet1!AE190,0)</f>
        <v>0</v>
      </c>
      <c r="F193">
        <f>IF(OR(Sheet1!$AB190&gt;47,Sheet1!$AC190&gt;47,Sheet1!$AD190&gt;47,Sheet1!$AE190&gt;47,Sheet1!$AF190&gt;47),Sheet1!AF190,0)</f>
        <v>0</v>
      </c>
      <c r="I193">
        <f>IF(AND(SUM(B193:F193)&gt;0,Sheet1!P190&gt;1),1,0)</f>
        <v>0</v>
      </c>
      <c r="J193">
        <f>IF(AND(SUM(B193:F193)&gt;0,Sheet1!P190&lt;1),1,0)</f>
        <v>0</v>
      </c>
    </row>
    <row r="194" spans="1:10" x14ac:dyDescent="0.2">
      <c r="A194">
        <v>189</v>
      </c>
      <c r="B194">
        <f>IF(OR(Sheet1!$AB191&gt;47,Sheet1!$AC191&gt;47,Sheet1!$AD191&gt;47,Sheet1!$AE191&gt;47,Sheet1!$AF191&gt;47),Sheet1!AB191,0)</f>
        <v>0</v>
      </c>
      <c r="C194">
        <f>IF(OR(Sheet1!$AB191&gt;47,Sheet1!$AC191&gt;47,Sheet1!$AD191&gt;47,Sheet1!$AE191&gt;47,Sheet1!$AF191&gt;47),Sheet1!AC191,0)</f>
        <v>0</v>
      </c>
      <c r="D194">
        <f>IF(OR(Sheet1!$AB191&gt;47,Sheet1!$AC191&gt;47,Sheet1!$AD191&gt;47,Sheet1!$AE191&gt;47,Sheet1!$AF191&gt;47),Sheet1!AD191,0)</f>
        <v>0</v>
      </c>
      <c r="E194">
        <f>IF(OR(Sheet1!$AB191&gt;47,Sheet1!$AC191&gt;47,Sheet1!$AD191&gt;47,Sheet1!$AE191&gt;47,Sheet1!$AF191&gt;47),Sheet1!AE191,0)</f>
        <v>0</v>
      </c>
      <c r="F194">
        <f>IF(OR(Sheet1!$AB191&gt;47,Sheet1!$AC191&gt;47,Sheet1!$AD191&gt;47,Sheet1!$AE191&gt;47,Sheet1!$AF191&gt;47),Sheet1!AF191,0)</f>
        <v>0</v>
      </c>
      <c r="I194">
        <f>IF(AND(SUM(B194:F194)&gt;0,Sheet1!P191&gt;1),1,0)</f>
        <v>0</v>
      </c>
      <c r="J194">
        <f>IF(AND(SUM(B194:F194)&gt;0,Sheet1!P191&lt;1),1,0)</f>
        <v>0</v>
      </c>
    </row>
    <row r="195" spans="1:10" x14ac:dyDescent="0.2">
      <c r="A195">
        <v>190</v>
      </c>
      <c r="B195">
        <f>IF(OR(Sheet1!$AB192&gt;47,Sheet1!$AC192&gt;47,Sheet1!$AD192&gt;47,Sheet1!$AE192&gt;47,Sheet1!$AF192&gt;47),Sheet1!AB192,0)</f>
        <v>0</v>
      </c>
      <c r="C195">
        <f>IF(OR(Sheet1!$AB192&gt;47,Sheet1!$AC192&gt;47,Sheet1!$AD192&gt;47,Sheet1!$AE192&gt;47,Sheet1!$AF192&gt;47),Sheet1!AC192,0)</f>
        <v>0</v>
      </c>
      <c r="D195">
        <f>IF(OR(Sheet1!$AB192&gt;47,Sheet1!$AC192&gt;47,Sheet1!$AD192&gt;47,Sheet1!$AE192&gt;47,Sheet1!$AF192&gt;47),Sheet1!AD192,0)</f>
        <v>0</v>
      </c>
      <c r="E195">
        <f>IF(OR(Sheet1!$AB192&gt;47,Sheet1!$AC192&gt;47,Sheet1!$AD192&gt;47,Sheet1!$AE192&gt;47,Sheet1!$AF192&gt;47),Sheet1!AE192,0)</f>
        <v>0</v>
      </c>
      <c r="F195">
        <f>IF(OR(Sheet1!$AB192&gt;47,Sheet1!$AC192&gt;47,Sheet1!$AD192&gt;47,Sheet1!$AE192&gt;47,Sheet1!$AF192&gt;47),Sheet1!AF192,0)</f>
        <v>0</v>
      </c>
      <c r="I195">
        <f>IF(AND(SUM(B195:F195)&gt;0,Sheet1!P192&gt;1),1,0)</f>
        <v>0</v>
      </c>
      <c r="J195">
        <f>IF(AND(SUM(B195:F195)&gt;0,Sheet1!P192&lt;1),1,0)</f>
        <v>0</v>
      </c>
    </row>
    <row r="196" spans="1:10" x14ac:dyDescent="0.2">
      <c r="A196">
        <v>191</v>
      </c>
      <c r="B196">
        <f>IF(OR(Sheet1!$AB193&gt;47,Sheet1!$AC193&gt;47,Sheet1!$AD193&gt;47,Sheet1!$AE193&gt;47,Sheet1!$AF193&gt;47),Sheet1!AB193,0)</f>
        <v>0</v>
      </c>
      <c r="C196">
        <f>IF(OR(Sheet1!$AB193&gt;47,Sheet1!$AC193&gt;47,Sheet1!$AD193&gt;47,Sheet1!$AE193&gt;47,Sheet1!$AF193&gt;47),Sheet1!AC193,0)</f>
        <v>0</v>
      </c>
      <c r="D196">
        <f>IF(OR(Sheet1!$AB193&gt;47,Sheet1!$AC193&gt;47,Sheet1!$AD193&gt;47,Sheet1!$AE193&gt;47,Sheet1!$AF193&gt;47),Sheet1!AD193,0)</f>
        <v>0</v>
      </c>
      <c r="E196">
        <f>IF(OR(Sheet1!$AB193&gt;47,Sheet1!$AC193&gt;47,Sheet1!$AD193&gt;47,Sheet1!$AE193&gt;47,Sheet1!$AF193&gt;47),Sheet1!AE193,0)</f>
        <v>0</v>
      </c>
      <c r="F196">
        <f>IF(OR(Sheet1!$AB193&gt;47,Sheet1!$AC193&gt;47,Sheet1!$AD193&gt;47,Sheet1!$AE193&gt;47,Sheet1!$AF193&gt;47),Sheet1!AF193,0)</f>
        <v>0</v>
      </c>
      <c r="I196">
        <f>IF(AND(SUM(B196:F196)&gt;0,Sheet1!P193&gt;1),1,0)</f>
        <v>0</v>
      </c>
      <c r="J196">
        <f>IF(AND(SUM(B196:F196)&gt;0,Sheet1!P193&lt;1),1,0)</f>
        <v>0</v>
      </c>
    </row>
    <row r="197" spans="1:10" x14ac:dyDescent="0.2">
      <c r="A197">
        <v>192</v>
      </c>
      <c r="B197">
        <f>IF(OR(Sheet1!$AB194&gt;47,Sheet1!$AC194&gt;47,Sheet1!$AD194&gt;47,Sheet1!$AE194&gt;47,Sheet1!$AF194&gt;47),Sheet1!AB194,0)</f>
        <v>0</v>
      </c>
      <c r="C197">
        <f>IF(OR(Sheet1!$AB194&gt;47,Sheet1!$AC194&gt;47,Sheet1!$AD194&gt;47,Sheet1!$AE194&gt;47,Sheet1!$AF194&gt;47),Sheet1!AC194,0)</f>
        <v>0</v>
      </c>
      <c r="D197">
        <f>IF(OR(Sheet1!$AB194&gt;47,Sheet1!$AC194&gt;47,Sheet1!$AD194&gt;47,Sheet1!$AE194&gt;47,Sheet1!$AF194&gt;47),Sheet1!AD194,0)</f>
        <v>0</v>
      </c>
      <c r="E197">
        <f>IF(OR(Sheet1!$AB194&gt;47,Sheet1!$AC194&gt;47,Sheet1!$AD194&gt;47,Sheet1!$AE194&gt;47,Sheet1!$AF194&gt;47),Sheet1!AE194,0)</f>
        <v>0</v>
      </c>
      <c r="F197">
        <f>IF(OR(Sheet1!$AB194&gt;47,Sheet1!$AC194&gt;47,Sheet1!$AD194&gt;47,Sheet1!$AE194&gt;47,Sheet1!$AF194&gt;47),Sheet1!AF194,0)</f>
        <v>0</v>
      </c>
      <c r="I197">
        <f>IF(AND(SUM(B197:F197)&gt;0,Sheet1!P194&gt;1),1,0)</f>
        <v>0</v>
      </c>
      <c r="J197">
        <f>IF(AND(SUM(B197:F197)&gt;0,Sheet1!P194&lt;1),1,0)</f>
        <v>0</v>
      </c>
    </row>
    <row r="198" spans="1:10" x14ac:dyDescent="0.2">
      <c r="A198">
        <v>193</v>
      </c>
      <c r="B198">
        <f>IF(OR(Sheet1!$AB195&gt;47,Sheet1!$AC195&gt;47,Sheet1!$AD195&gt;47,Sheet1!$AE195&gt;47,Sheet1!$AF195&gt;47),Sheet1!AB195,0)</f>
        <v>0</v>
      </c>
      <c r="C198">
        <f>IF(OR(Sheet1!$AB195&gt;47,Sheet1!$AC195&gt;47,Sheet1!$AD195&gt;47,Sheet1!$AE195&gt;47,Sheet1!$AF195&gt;47),Sheet1!AC195,0)</f>
        <v>0</v>
      </c>
      <c r="D198">
        <f>IF(OR(Sheet1!$AB195&gt;47,Sheet1!$AC195&gt;47,Sheet1!$AD195&gt;47,Sheet1!$AE195&gt;47,Sheet1!$AF195&gt;47),Sheet1!AD195,0)</f>
        <v>0</v>
      </c>
      <c r="E198">
        <f>IF(OR(Sheet1!$AB195&gt;47,Sheet1!$AC195&gt;47,Sheet1!$AD195&gt;47,Sheet1!$AE195&gt;47,Sheet1!$AF195&gt;47),Sheet1!AE195,0)</f>
        <v>0</v>
      </c>
      <c r="F198">
        <f>IF(OR(Sheet1!$AB195&gt;47,Sheet1!$AC195&gt;47,Sheet1!$AD195&gt;47,Sheet1!$AE195&gt;47,Sheet1!$AF195&gt;47),Sheet1!AF195,0)</f>
        <v>0</v>
      </c>
      <c r="I198">
        <f>IF(AND(SUM(B198:F198)&gt;0,Sheet1!P195&gt;1),1,0)</f>
        <v>0</v>
      </c>
      <c r="J198">
        <f>IF(AND(SUM(B198:F198)&gt;0,Sheet1!P195&lt;1),1,0)</f>
        <v>0</v>
      </c>
    </row>
    <row r="199" spans="1:10" x14ac:dyDescent="0.2">
      <c r="A199">
        <v>194</v>
      </c>
      <c r="B199">
        <f>IF(OR(Sheet1!$AB196&gt;47,Sheet1!$AC196&gt;47,Sheet1!$AD196&gt;47,Sheet1!$AE196&gt;47,Sheet1!$AF196&gt;47),Sheet1!AB196,0)</f>
        <v>0</v>
      </c>
      <c r="C199">
        <f>IF(OR(Sheet1!$AB196&gt;47,Sheet1!$AC196&gt;47,Sheet1!$AD196&gt;47,Sheet1!$AE196&gt;47,Sheet1!$AF196&gt;47),Sheet1!AC196,0)</f>
        <v>0</v>
      </c>
      <c r="D199">
        <f>IF(OR(Sheet1!$AB196&gt;47,Sheet1!$AC196&gt;47,Sheet1!$AD196&gt;47,Sheet1!$AE196&gt;47,Sheet1!$AF196&gt;47),Sheet1!AD196,0)</f>
        <v>0</v>
      </c>
      <c r="E199">
        <f>IF(OR(Sheet1!$AB196&gt;47,Sheet1!$AC196&gt;47,Sheet1!$AD196&gt;47,Sheet1!$AE196&gt;47,Sheet1!$AF196&gt;47),Sheet1!AE196,0)</f>
        <v>0</v>
      </c>
      <c r="F199">
        <f>IF(OR(Sheet1!$AB196&gt;47,Sheet1!$AC196&gt;47,Sheet1!$AD196&gt;47,Sheet1!$AE196&gt;47,Sheet1!$AF196&gt;47),Sheet1!AF196,0)</f>
        <v>0</v>
      </c>
      <c r="I199">
        <f>IF(AND(SUM(B199:F199)&gt;0,Sheet1!P196&gt;1),1,0)</f>
        <v>0</v>
      </c>
      <c r="J199">
        <f>IF(AND(SUM(B199:F199)&gt;0,Sheet1!P196&lt;1),1,0)</f>
        <v>0</v>
      </c>
    </row>
    <row r="200" spans="1:10" x14ac:dyDescent="0.2">
      <c r="A200">
        <v>195</v>
      </c>
      <c r="B200">
        <f>IF(OR(Sheet1!$AB197&gt;47,Sheet1!$AC197&gt;47,Sheet1!$AD197&gt;47,Sheet1!$AE197&gt;47,Sheet1!$AF197&gt;47),Sheet1!AB197,0)</f>
        <v>0</v>
      </c>
      <c r="C200">
        <f>IF(OR(Sheet1!$AB197&gt;47,Sheet1!$AC197&gt;47,Sheet1!$AD197&gt;47,Sheet1!$AE197&gt;47,Sheet1!$AF197&gt;47),Sheet1!AC197,0)</f>
        <v>0</v>
      </c>
      <c r="D200">
        <f>IF(OR(Sheet1!$AB197&gt;47,Sheet1!$AC197&gt;47,Sheet1!$AD197&gt;47,Sheet1!$AE197&gt;47,Sheet1!$AF197&gt;47),Sheet1!AD197,0)</f>
        <v>0</v>
      </c>
      <c r="E200">
        <f>IF(OR(Sheet1!$AB197&gt;47,Sheet1!$AC197&gt;47,Sheet1!$AD197&gt;47,Sheet1!$AE197&gt;47,Sheet1!$AF197&gt;47),Sheet1!AE197,0)</f>
        <v>0</v>
      </c>
      <c r="F200">
        <f>IF(OR(Sheet1!$AB197&gt;47,Sheet1!$AC197&gt;47,Sheet1!$AD197&gt;47,Sheet1!$AE197&gt;47,Sheet1!$AF197&gt;47),Sheet1!AF197,0)</f>
        <v>0</v>
      </c>
      <c r="I200">
        <f>IF(AND(SUM(B200:F200)&gt;0,Sheet1!P197&gt;1),1,0)</f>
        <v>0</v>
      </c>
      <c r="J200">
        <f>IF(AND(SUM(B200:F200)&gt;0,Sheet1!P197&lt;1),1,0)</f>
        <v>0</v>
      </c>
    </row>
    <row r="201" spans="1:10" x14ac:dyDescent="0.2">
      <c r="A201">
        <v>196</v>
      </c>
      <c r="B201">
        <f>IF(OR(Sheet1!$AB198&gt;47,Sheet1!$AC198&gt;47,Sheet1!$AD198&gt;47,Sheet1!$AE198&gt;47,Sheet1!$AF198&gt;47),Sheet1!AB198,0)</f>
        <v>0</v>
      </c>
      <c r="C201">
        <f>IF(OR(Sheet1!$AB198&gt;47,Sheet1!$AC198&gt;47,Sheet1!$AD198&gt;47,Sheet1!$AE198&gt;47,Sheet1!$AF198&gt;47),Sheet1!AC198,0)</f>
        <v>0</v>
      </c>
      <c r="D201">
        <f>IF(OR(Sheet1!$AB198&gt;47,Sheet1!$AC198&gt;47,Sheet1!$AD198&gt;47,Sheet1!$AE198&gt;47,Sheet1!$AF198&gt;47),Sheet1!AD198,0)</f>
        <v>0</v>
      </c>
      <c r="E201">
        <f>IF(OR(Sheet1!$AB198&gt;47,Sheet1!$AC198&gt;47,Sheet1!$AD198&gt;47,Sheet1!$AE198&gt;47,Sheet1!$AF198&gt;47),Sheet1!AE198,0)</f>
        <v>0</v>
      </c>
      <c r="F201">
        <f>IF(OR(Sheet1!$AB198&gt;47,Sheet1!$AC198&gt;47,Sheet1!$AD198&gt;47,Sheet1!$AE198&gt;47,Sheet1!$AF198&gt;47),Sheet1!AF198,0)</f>
        <v>0</v>
      </c>
      <c r="I201">
        <f>IF(AND(SUM(B201:F201)&gt;0,Sheet1!P198&gt;1),1,0)</f>
        <v>0</v>
      </c>
      <c r="J201">
        <f>IF(AND(SUM(B201:F201)&gt;0,Sheet1!P198&lt;1),1,0)</f>
        <v>0</v>
      </c>
    </row>
    <row r="202" spans="1:10" x14ac:dyDescent="0.2">
      <c r="A202">
        <v>197</v>
      </c>
      <c r="B202">
        <f>IF(OR(Sheet1!$AB199&gt;47,Sheet1!$AC199&gt;47,Sheet1!$AD199&gt;47,Sheet1!$AE199&gt;47,Sheet1!$AF199&gt;47),Sheet1!AB199,0)</f>
        <v>0</v>
      </c>
      <c r="C202">
        <f>IF(OR(Sheet1!$AB199&gt;47,Sheet1!$AC199&gt;47,Sheet1!$AD199&gt;47,Sheet1!$AE199&gt;47,Sheet1!$AF199&gt;47),Sheet1!AC199,0)</f>
        <v>0</v>
      </c>
      <c r="D202">
        <f>IF(OR(Sheet1!$AB199&gt;47,Sheet1!$AC199&gt;47,Sheet1!$AD199&gt;47,Sheet1!$AE199&gt;47,Sheet1!$AF199&gt;47),Sheet1!AD199,0)</f>
        <v>0</v>
      </c>
      <c r="E202">
        <f>IF(OR(Sheet1!$AB199&gt;47,Sheet1!$AC199&gt;47,Sheet1!$AD199&gt;47,Sheet1!$AE199&gt;47,Sheet1!$AF199&gt;47),Sheet1!AE199,0)</f>
        <v>0</v>
      </c>
      <c r="F202">
        <f>IF(OR(Sheet1!$AB199&gt;47,Sheet1!$AC199&gt;47,Sheet1!$AD199&gt;47,Sheet1!$AE199&gt;47,Sheet1!$AF199&gt;47),Sheet1!AF199,0)</f>
        <v>0</v>
      </c>
      <c r="I202">
        <f>IF(AND(SUM(B202:F202)&gt;0,Sheet1!P199&gt;1),1,0)</f>
        <v>0</v>
      </c>
      <c r="J202">
        <f>IF(AND(SUM(B202:F202)&gt;0,Sheet1!P199&lt;1),1,0)</f>
        <v>0</v>
      </c>
    </row>
    <row r="203" spans="1:10" x14ac:dyDescent="0.2">
      <c r="A203">
        <v>198</v>
      </c>
      <c r="B203">
        <f>IF(OR(Sheet1!$AB200&gt;47,Sheet1!$AC200&gt;47,Sheet1!$AD200&gt;47,Sheet1!$AE200&gt;47,Sheet1!$AF200&gt;47),Sheet1!AB200,0)</f>
        <v>0</v>
      </c>
      <c r="C203">
        <f>IF(OR(Sheet1!$AB200&gt;47,Sheet1!$AC200&gt;47,Sheet1!$AD200&gt;47,Sheet1!$AE200&gt;47,Sheet1!$AF200&gt;47),Sheet1!AC200,0)</f>
        <v>0</v>
      </c>
      <c r="D203">
        <f>IF(OR(Sheet1!$AB200&gt;47,Sheet1!$AC200&gt;47,Sheet1!$AD200&gt;47,Sheet1!$AE200&gt;47,Sheet1!$AF200&gt;47),Sheet1!AD200,0)</f>
        <v>0</v>
      </c>
      <c r="E203">
        <f>IF(OR(Sheet1!$AB200&gt;47,Sheet1!$AC200&gt;47,Sheet1!$AD200&gt;47,Sheet1!$AE200&gt;47,Sheet1!$AF200&gt;47),Sheet1!AE200,0)</f>
        <v>0</v>
      </c>
      <c r="F203">
        <f>IF(OR(Sheet1!$AB200&gt;47,Sheet1!$AC200&gt;47,Sheet1!$AD200&gt;47,Sheet1!$AE200&gt;47,Sheet1!$AF200&gt;47),Sheet1!AF200,0)</f>
        <v>0</v>
      </c>
      <c r="I203">
        <f>IF(AND(SUM(B203:F203)&gt;0,Sheet1!P200&gt;1),1,0)</f>
        <v>0</v>
      </c>
      <c r="J203">
        <f>IF(AND(SUM(B203:F203)&gt;0,Sheet1!P200&lt;1),1,0)</f>
        <v>0</v>
      </c>
    </row>
    <row r="204" spans="1:10" x14ac:dyDescent="0.2">
      <c r="A204">
        <v>199</v>
      </c>
      <c r="B204">
        <f>IF(OR(Sheet1!$AB201&gt;47,Sheet1!$AC201&gt;47,Sheet1!$AD201&gt;47,Sheet1!$AE201&gt;47,Sheet1!$AF201&gt;47),Sheet1!AB201,0)</f>
        <v>0</v>
      </c>
      <c r="C204">
        <f>IF(OR(Sheet1!$AB201&gt;47,Sheet1!$AC201&gt;47,Sheet1!$AD201&gt;47,Sheet1!$AE201&gt;47,Sheet1!$AF201&gt;47),Sheet1!AC201,0)</f>
        <v>0</v>
      </c>
      <c r="D204">
        <f>IF(OR(Sheet1!$AB201&gt;47,Sheet1!$AC201&gt;47,Sheet1!$AD201&gt;47,Sheet1!$AE201&gt;47,Sheet1!$AF201&gt;47),Sheet1!AD201,0)</f>
        <v>0</v>
      </c>
      <c r="E204">
        <f>IF(OR(Sheet1!$AB201&gt;47,Sheet1!$AC201&gt;47,Sheet1!$AD201&gt;47,Sheet1!$AE201&gt;47,Sheet1!$AF201&gt;47),Sheet1!AE201,0)</f>
        <v>0</v>
      </c>
      <c r="F204">
        <f>IF(OR(Sheet1!$AB201&gt;47,Sheet1!$AC201&gt;47,Sheet1!$AD201&gt;47,Sheet1!$AE201&gt;47,Sheet1!$AF201&gt;47),Sheet1!AF201,0)</f>
        <v>0</v>
      </c>
      <c r="I204">
        <f>IF(AND(SUM(B204:F204)&gt;0,Sheet1!P201&gt;1),1,0)</f>
        <v>0</v>
      </c>
      <c r="J204">
        <f>IF(AND(SUM(B204:F204)&gt;0,Sheet1!P201&lt;1),1,0)</f>
        <v>0</v>
      </c>
    </row>
    <row r="205" spans="1:10" x14ac:dyDescent="0.2">
      <c r="A205">
        <v>200</v>
      </c>
      <c r="B205">
        <f>IF(OR(Sheet1!$AB202&gt;47,Sheet1!$AC202&gt;47,Sheet1!$AD202&gt;47,Sheet1!$AE202&gt;47,Sheet1!$AF202&gt;47),Sheet1!AB202,0)</f>
        <v>0</v>
      </c>
      <c r="C205">
        <f>IF(OR(Sheet1!$AB202&gt;47,Sheet1!$AC202&gt;47,Sheet1!$AD202&gt;47,Sheet1!$AE202&gt;47,Sheet1!$AF202&gt;47),Sheet1!AC202,0)</f>
        <v>0</v>
      </c>
      <c r="D205">
        <f>IF(OR(Sheet1!$AB202&gt;47,Sheet1!$AC202&gt;47,Sheet1!$AD202&gt;47,Sheet1!$AE202&gt;47,Sheet1!$AF202&gt;47),Sheet1!AD202,0)</f>
        <v>0</v>
      </c>
      <c r="E205">
        <f>IF(OR(Sheet1!$AB202&gt;47,Sheet1!$AC202&gt;47,Sheet1!$AD202&gt;47,Sheet1!$AE202&gt;47,Sheet1!$AF202&gt;47),Sheet1!AE202,0)</f>
        <v>0</v>
      </c>
      <c r="F205">
        <f>IF(OR(Sheet1!$AB202&gt;47,Sheet1!$AC202&gt;47,Sheet1!$AD202&gt;47,Sheet1!$AE202&gt;47,Sheet1!$AF202&gt;47),Sheet1!AF202,0)</f>
        <v>0</v>
      </c>
      <c r="I205">
        <f>IF(AND(SUM(B205:F205)&gt;0,Sheet1!P202&gt;1),1,0)</f>
        <v>0</v>
      </c>
      <c r="J205">
        <f>IF(AND(SUM(B205:F205)&gt;0,Sheet1!P202&lt;1),1,0)</f>
        <v>0</v>
      </c>
    </row>
    <row r="206" spans="1:10" x14ac:dyDescent="0.2">
      <c r="A206">
        <v>201</v>
      </c>
      <c r="B206">
        <f>IF(OR(Sheet1!$AB203&gt;47,Sheet1!$AC203&gt;47,Sheet1!$AD203&gt;47,Sheet1!$AE203&gt;47,Sheet1!$AF203&gt;47),Sheet1!AB203,0)</f>
        <v>0</v>
      </c>
      <c r="C206">
        <f>IF(OR(Sheet1!$AB203&gt;47,Sheet1!$AC203&gt;47,Sheet1!$AD203&gt;47,Sheet1!$AE203&gt;47,Sheet1!$AF203&gt;47),Sheet1!AC203,0)</f>
        <v>0</v>
      </c>
      <c r="D206">
        <f>IF(OR(Sheet1!$AB203&gt;47,Sheet1!$AC203&gt;47,Sheet1!$AD203&gt;47,Sheet1!$AE203&gt;47,Sheet1!$AF203&gt;47),Sheet1!AD203,0)</f>
        <v>0</v>
      </c>
      <c r="E206">
        <f>IF(OR(Sheet1!$AB203&gt;47,Sheet1!$AC203&gt;47,Sheet1!$AD203&gt;47,Sheet1!$AE203&gt;47,Sheet1!$AF203&gt;47),Sheet1!AE203,0)</f>
        <v>0</v>
      </c>
      <c r="F206">
        <f>IF(OR(Sheet1!$AB203&gt;47,Sheet1!$AC203&gt;47,Sheet1!$AD203&gt;47,Sheet1!$AE203&gt;47,Sheet1!$AF203&gt;47),Sheet1!AF203,0)</f>
        <v>0</v>
      </c>
      <c r="I206">
        <f>IF(AND(SUM(B206:F206)&gt;0,Sheet1!P203&gt;1),1,0)</f>
        <v>0</v>
      </c>
      <c r="J206">
        <f>IF(AND(SUM(B206:F206)&gt;0,Sheet1!P203&lt;1),1,0)</f>
        <v>0</v>
      </c>
    </row>
    <row r="207" spans="1:10" x14ac:dyDescent="0.2">
      <c r="A207">
        <v>202</v>
      </c>
      <c r="B207">
        <f>IF(OR(Sheet1!$AB204&gt;47,Sheet1!$AC204&gt;47,Sheet1!$AD204&gt;47,Sheet1!$AE204&gt;47,Sheet1!$AF204&gt;47),Sheet1!AB204,0)</f>
        <v>0</v>
      </c>
      <c r="C207">
        <f>IF(OR(Sheet1!$AB204&gt;47,Sheet1!$AC204&gt;47,Sheet1!$AD204&gt;47,Sheet1!$AE204&gt;47,Sheet1!$AF204&gt;47),Sheet1!AC204,0)</f>
        <v>0</v>
      </c>
      <c r="D207">
        <f>IF(OR(Sheet1!$AB204&gt;47,Sheet1!$AC204&gt;47,Sheet1!$AD204&gt;47,Sheet1!$AE204&gt;47,Sheet1!$AF204&gt;47),Sheet1!AD204,0)</f>
        <v>0</v>
      </c>
      <c r="E207">
        <f>IF(OR(Sheet1!$AB204&gt;47,Sheet1!$AC204&gt;47,Sheet1!$AD204&gt;47,Sheet1!$AE204&gt;47,Sheet1!$AF204&gt;47),Sheet1!AE204,0)</f>
        <v>0</v>
      </c>
      <c r="F207">
        <f>IF(OR(Sheet1!$AB204&gt;47,Sheet1!$AC204&gt;47,Sheet1!$AD204&gt;47,Sheet1!$AE204&gt;47,Sheet1!$AF204&gt;47),Sheet1!AF204,0)</f>
        <v>0</v>
      </c>
      <c r="I207">
        <f>IF(AND(SUM(B207:F207)&gt;0,Sheet1!P204&gt;1),1,0)</f>
        <v>0</v>
      </c>
      <c r="J207">
        <f>IF(AND(SUM(B207:F207)&gt;0,Sheet1!P204&lt;1),1,0)</f>
        <v>0</v>
      </c>
    </row>
    <row r="208" spans="1:10" x14ac:dyDescent="0.2">
      <c r="A208">
        <v>203</v>
      </c>
      <c r="B208">
        <f>IF(OR(Sheet1!$AB205&gt;47,Sheet1!$AC205&gt;47,Sheet1!$AD205&gt;47,Sheet1!$AE205&gt;47,Sheet1!$AF205&gt;47),Sheet1!AB205,0)</f>
        <v>0</v>
      </c>
      <c r="C208">
        <f>IF(OR(Sheet1!$AB205&gt;47,Sheet1!$AC205&gt;47,Sheet1!$AD205&gt;47,Sheet1!$AE205&gt;47,Sheet1!$AF205&gt;47),Sheet1!AC205,0)</f>
        <v>0</v>
      </c>
      <c r="D208">
        <f>IF(OR(Sheet1!$AB205&gt;47,Sheet1!$AC205&gt;47,Sheet1!$AD205&gt;47,Sheet1!$AE205&gt;47,Sheet1!$AF205&gt;47),Sheet1!AD205,0)</f>
        <v>0</v>
      </c>
      <c r="E208">
        <f>IF(OR(Sheet1!$AB205&gt;47,Sheet1!$AC205&gt;47,Sheet1!$AD205&gt;47,Sheet1!$AE205&gt;47,Sheet1!$AF205&gt;47),Sheet1!AE205,0)</f>
        <v>0</v>
      </c>
      <c r="F208">
        <f>IF(OR(Sheet1!$AB205&gt;47,Sheet1!$AC205&gt;47,Sheet1!$AD205&gt;47,Sheet1!$AE205&gt;47,Sheet1!$AF205&gt;47),Sheet1!AF205,0)</f>
        <v>0</v>
      </c>
      <c r="I208">
        <f>IF(AND(SUM(B208:F208)&gt;0,Sheet1!P205&gt;1),1,0)</f>
        <v>0</v>
      </c>
      <c r="J208">
        <f>IF(AND(SUM(B208:F208)&gt;0,Sheet1!P205&lt;1),1,0)</f>
        <v>0</v>
      </c>
    </row>
    <row r="209" spans="1:10" x14ac:dyDescent="0.2">
      <c r="A209">
        <v>204</v>
      </c>
      <c r="B209">
        <f>IF(OR(Sheet1!$AB206&gt;47,Sheet1!$AC206&gt;47,Sheet1!$AD206&gt;47,Sheet1!$AE206&gt;47,Sheet1!$AF206&gt;47),Sheet1!AB206,0)</f>
        <v>0</v>
      </c>
      <c r="C209">
        <f>IF(OR(Sheet1!$AB206&gt;47,Sheet1!$AC206&gt;47,Sheet1!$AD206&gt;47,Sheet1!$AE206&gt;47,Sheet1!$AF206&gt;47),Sheet1!AC206,0)</f>
        <v>0</v>
      </c>
      <c r="D209">
        <f>IF(OR(Sheet1!$AB206&gt;47,Sheet1!$AC206&gt;47,Sheet1!$AD206&gt;47,Sheet1!$AE206&gt;47,Sheet1!$AF206&gt;47),Sheet1!AD206,0)</f>
        <v>0</v>
      </c>
      <c r="E209">
        <f>IF(OR(Sheet1!$AB206&gt;47,Sheet1!$AC206&gt;47,Sheet1!$AD206&gt;47,Sheet1!$AE206&gt;47,Sheet1!$AF206&gt;47),Sheet1!AE206,0)</f>
        <v>0</v>
      </c>
      <c r="F209">
        <f>IF(OR(Sheet1!$AB206&gt;47,Sheet1!$AC206&gt;47,Sheet1!$AD206&gt;47,Sheet1!$AE206&gt;47,Sheet1!$AF206&gt;47),Sheet1!AF206,0)</f>
        <v>0</v>
      </c>
      <c r="I209">
        <f>IF(AND(SUM(B209:F209)&gt;0,Sheet1!P206&gt;1),1,0)</f>
        <v>0</v>
      </c>
      <c r="J209">
        <f>IF(AND(SUM(B209:F209)&gt;0,Sheet1!P206&lt;1),1,0)</f>
        <v>0</v>
      </c>
    </row>
    <row r="210" spans="1:10" x14ac:dyDescent="0.2">
      <c r="A210">
        <v>205</v>
      </c>
      <c r="B210">
        <f>IF(OR(Sheet1!$AB207&gt;47,Sheet1!$AC207&gt;47,Sheet1!$AD207&gt;47,Sheet1!$AE207&gt;47,Sheet1!$AF207&gt;47),Sheet1!AB207,0)</f>
        <v>0</v>
      </c>
      <c r="C210">
        <f>IF(OR(Sheet1!$AB207&gt;47,Sheet1!$AC207&gt;47,Sheet1!$AD207&gt;47,Sheet1!$AE207&gt;47,Sheet1!$AF207&gt;47),Sheet1!AC207,0)</f>
        <v>0</v>
      </c>
      <c r="D210">
        <f>IF(OR(Sheet1!$AB207&gt;47,Sheet1!$AC207&gt;47,Sheet1!$AD207&gt;47,Sheet1!$AE207&gt;47,Sheet1!$AF207&gt;47),Sheet1!AD207,0)</f>
        <v>0</v>
      </c>
      <c r="E210">
        <f>IF(OR(Sheet1!$AB207&gt;47,Sheet1!$AC207&gt;47,Sheet1!$AD207&gt;47,Sheet1!$AE207&gt;47,Sheet1!$AF207&gt;47),Sheet1!AE207,0)</f>
        <v>0</v>
      </c>
      <c r="F210">
        <f>IF(OR(Sheet1!$AB207&gt;47,Sheet1!$AC207&gt;47,Sheet1!$AD207&gt;47,Sheet1!$AE207&gt;47,Sheet1!$AF207&gt;47),Sheet1!AF207,0)</f>
        <v>0</v>
      </c>
      <c r="I210">
        <f>IF(AND(SUM(B210:F210)&gt;0,Sheet1!P207&gt;1),1,0)</f>
        <v>0</v>
      </c>
      <c r="J210">
        <f>IF(AND(SUM(B210:F210)&gt;0,Sheet1!P207&lt;1),1,0)</f>
        <v>0</v>
      </c>
    </row>
    <row r="211" spans="1:10" x14ac:dyDescent="0.2">
      <c r="A211">
        <v>206</v>
      </c>
      <c r="B211">
        <f>IF(OR(Sheet1!$AB208&gt;47,Sheet1!$AC208&gt;47,Sheet1!$AD208&gt;47,Sheet1!$AE208&gt;47,Sheet1!$AF208&gt;47),Sheet1!AB208,0)</f>
        <v>0</v>
      </c>
      <c r="C211">
        <f>IF(OR(Sheet1!$AB208&gt;47,Sheet1!$AC208&gt;47,Sheet1!$AD208&gt;47,Sheet1!$AE208&gt;47,Sheet1!$AF208&gt;47),Sheet1!AC208,0)</f>
        <v>0</v>
      </c>
      <c r="D211">
        <f>IF(OR(Sheet1!$AB208&gt;47,Sheet1!$AC208&gt;47,Sheet1!$AD208&gt;47,Sheet1!$AE208&gt;47,Sheet1!$AF208&gt;47),Sheet1!AD208,0)</f>
        <v>0</v>
      </c>
      <c r="E211">
        <f>IF(OR(Sheet1!$AB208&gt;47,Sheet1!$AC208&gt;47,Sheet1!$AD208&gt;47,Sheet1!$AE208&gt;47,Sheet1!$AF208&gt;47),Sheet1!AE208,0)</f>
        <v>0</v>
      </c>
      <c r="F211">
        <f>IF(OR(Sheet1!$AB208&gt;47,Sheet1!$AC208&gt;47,Sheet1!$AD208&gt;47,Sheet1!$AE208&gt;47,Sheet1!$AF208&gt;47),Sheet1!AF208,0)</f>
        <v>0</v>
      </c>
      <c r="I211">
        <f>IF(AND(SUM(B211:F211)&gt;0,Sheet1!P208&gt;1),1,0)</f>
        <v>0</v>
      </c>
      <c r="J211">
        <f>IF(AND(SUM(B211:F211)&gt;0,Sheet1!P208&lt;1),1,0)</f>
        <v>0</v>
      </c>
    </row>
    <row r="212" spans="1:10" x14ac:dyDescent="0.2">
      <c r="A212">
        <v>207</v>
      </c>
      <c r="B212">
        <f>IF(OR(Sheet1!$AB209&gt;47,Sheet1!$AC209&gt;47,Sheet1!$AD209&gt;47,Sheet1!$AE209&gt;47,Sheet1!$AF209&gt;47),Sheet1!AB209,0)</f>
        <v>0</v>
      </c>
      <c r="C212">
        <f>IF(OR(Sheet1!$AB209&gt;47,Sheet1!$AC209&gt;47,Sheet1!$AD209&gt;47,Sheet1!$AE209&gt;47,Sheet1!$AF209&gt;47),Sheet1!AC209,0)</f>
        <v>0</v>
      </c>
      <c r="D212">
        <f>IF(OR(Sheet1!$AB209&gt;47,Sheet1!$AC209&gt;47,Sheet1!$AD209&gt;47,Sheet1!$AE209&gt;47,Sheet1!$AF209&gt;47),Sheet1!AD209,0)</f>
        <v>0</v>
      </c>
      <c r="E212">
        <f>IF(OR(Sheet1!$AB209&gt;47,Sheet1!$AC209&gt;47,Sheet1!$AD209&gt;47,Sheet1!$AE209&gt;47,Sheet1!$AF209&gt;47),Sheet1!AE209,0)</f>
        <v>0</v>
      </c>
      <c r="F212">
        <f>IF(OR(Sheet1!$AB209&gt;47,Sheet1!$AC209&gt;47,Sheet1!$AD209&gt;47,Sheet1!$AE209&gt;47,Sheet1!$AF209&gt;47),Sheet1!AF209,0)</f>
        <v>0</v>
      </c>
      <c r="I212">
        <f>IF(AND(SUM(B212:F212)&gt;0,Sheet1!P209&gt;1),1,0)</f>
        <v>0</v>
      </c>
      <c r="J212">
        <f>IF(AND(SUM(B212:F212)&gt;0,Sheet1!P209&lt;1),1,0)</f>
        <v>0</v>
      </c>
    </row>
    <row r="213" spans="1:10" x14ac:dyDescent="0.2">
      <c r="A213">
        <v>208</v>
      </c>
      <c r="B213">
        <f>IF(OR(Sheet1!$AB210&gt;47,Sheet1!$AC210&gt;47,Sheet1!$AD210&gt;47,Sheet1!$AE210&gt;47,Sheet1!$AF210&gt;47),Sheet1!AB210,0)</f>
        <v>0</v>
      </c>
      <c r="C213">
        <f>IF(OR(Sheet1!$AB210&gt;47,Sheet1!$AC210&gt;47,Sheet1!$AD210&gt;47,Sheet1!$AE210&gt;47,Sheet1!$AF210&gt;47),Sheet1!AC210,0)</f>
        <v>0</v>
      </c>
      <c r="D213">
        <f>IF(OR(Sheet1!$AB210&gt;47,Sheet1!$AC210&gt;47,Sheet1!$AD210&gt;47,Sheet1!$AE210&gt;47,Sheet1!$AF210&gt;47),Sheet1!AD210,0)</f>
        <v>0</v>
      </c>
      <c r="E213">
        <f>IF(OR(Sheet1!$AB210&gt;47,Sheet1!$AC210&gt;47,Sheet1!$AD210&gt;47,Sheet1!$AE210&gt;47,Sheet1!$AF210&gt;47),Sheet1!AE210,0)</f>
        <v>0</v>
      </c>
      <c r="F213">
        <f>IF(OR(Sheet1!$AB210&gt;47,Sheet1!$AC210&gt;47,Sheet1!$AD210&gt;47,Sheet1!$AE210&gt;47,Sheet1!$AF210&gt;47),Sheet1!AF210,0)</f>
        <v>0</v>
      </c>
      <c r="I213">
        <f>IF(AND(SUM(B213:F213)&gt;0,Sheet1!P210&gt;1),1,0)</f>
        <v>0</v>
      </c>
      <c r="J213">
        <f>IF(AND(SUM(B213:F213)&gt;0,Sheet1!P210&lt;1),1,0)</f>
        <v>0</v>
      </c>
    </row>
    <row r="214" spans="1:10" x14ac:dyDescent="0.2">
      <c r="A214">
        <v>209</v>
      </c>
      <c r="B214">
        <f>IF(OR(Sheet1!$AB211&gt;47,Sheet1!$AC211&gt;47,Sheet1!$AD211&gt;47,Sheet1!$AE211&gt;47,Sheet1!$AF211&gt;47),Sheet1!AB211,0)</f>
        <v>0</v>
      </c>
      <c r="C214">
        <f>IF(OR(Sheet1!$AB211&gt;47,Sheet1!$AC211&gt;47,Sheet1!$AD211&gt;47,Sheet1!$AE211&gt;47,Sheet1!$AF211&gt;47),Sheet1!AC211,0)</f>
        <v>0</v>
      </c>
      <c r="D214">
        <f>IF(OR(Sheet1!$AB211&gt;47,Sheet1!$AC211&gt;47,Sheet1!$AD211&gt;47,Sheet1!$AE211&gt;47,Sheet1!$AF211&gt;47),Sheet1!AD211,0)</f>
        <v>0</v>
      </c>
      <c r="E214">
        <f>IF(OR(Sheet1!$AB211&gt;47,Sheet1!$AC211&gt;47,Sheet1!$AD211&gt;47,Sheet1!$AE211&gt;47,Sheet1!$AF211&gt;47),Sheet1!AE211,0)</f>
        <v>0</v>
      </c>
      <c r="F214">
        <f>IF(OR(Sheet1!$AB211&gt;47,Sheet1!$AC211&gt;47,Sheet1!$AD211&gt;47,Sheet1!$AE211&gt;47,Sheet1!$AF211&gt;47),Sheet1!AF211,0)</f>
        <v>0</v>
      </c>
      <c r="I214" t="e">
        <f>IF(AND(SUM(B214:F214)&gt;0,Sheet1!P211&gt;1),1,0)</f>
        <v>#DIV/0!</v>
      </c>
      <c r="J214" t="e">
        <f>IF(AND(SUM(B214:F214)&gt;0,Sheet1!P211&lt;1),1,0)</f>
        <v>#DIV/0!</v>
      </c>
    </row>
    <row r="215" spans="1:10" x14ac:dyDescent="0.2">
      <c r="A215">
        <v>210</v>
      </c>
      <c r="B215">
        <f>IF(OR(Sheet1!$AB212&gt;47,Sheet1!$AC212&gt;47,Sheet1!$AD212&gt;47,Sheet1!$AE212&gt;47,Sheet1!$AF212&gt;47),Sheet1!AB212,0)</f>
        <v>0</v>
      </c>
      <c r="C215">
        <f>IF(OR(Sheet1!$AB212&gt;47,Sheet1!$AC212&gt;47,Sheet1!$AD212&gt;47,Sheet1!$AE212&gt;47,Sheet1!$AF212&gt;47),Sheet1!AC212,0)</f>
        <v>0</v>
      </c>
      <c r="D215">
        <f>IF(OR(Sheet1!$AB212&gt;47,Sheet1!$AC212&gt;47,Sheet1!$AD212&gt;47,Sheet1!$AE212&gt;47,Sheet1!$AF212&gt;47),Sheet1!AD212,0)</f>
        <v>0</v>
      </c>
      <c r="E215">
        <f>IF(OR(Sheet1!$AB212&gt;47,Sheet1!$AC212&gt;47,Sheet1!$AD212&gt;47,Sheet1!$AE212&gt;47,Sheet1!$AF212&gt;47),Sheet1!AE212,0)</f>
        <v>0</v>
      </c>
      <c r="F215">
        <f>IF(OR(Sheet1!$AB212&gt;47,Sheet1!$AC212&gt;47,Sheet1!$AD212&gt;47,Sheet1!$AE212&gt;47,Sheet1!$AF212&gt;47),Sheet1!AF212,0)</f>
        <v>0</v>
      </c>
      <c r="I215">
        <f>IF(AND(SUM(B215:F215)&gt;0,Sheet1!P212&gt;1),1,0)</f>
        <v>0</v>
      </c>
      <c r="J215">
        <f>IF(AND(SUM(B215:F215)&gt;0,Sheet1!P212&lt;1),1,0)</f>
        <v>0</v>
      </c>
    </row>
    <row r="216" spans="1:10" x14ac:dyDescent="0.2">
      <c r="A216">
        <v>211</v>
      </c>
      <c r="B216">
        <f>IF(OR(Sheet1!$AB213&gt;47,Sheet1!$AC213&gt;47,Sheet1!$AD213&gt;47,Sheet1!$AE213&gt;47,Sheet1!$AF213&gt;47),Sheet1!AB213,0)</f>
        <v>0</v>
      </c>
      <c r="C216">
        <f>IF(OR(Sheet1!$AB213&gt;47,Sheet1!$AC213&gt;47,Sheet1!$AD213&gt;47,Sheet1!$AE213&gt;47,Sheet1!$AF213&gt;47),Sheet1!AC213,0)</f>
        <v>0</v>
      </c>
      <c r="D216">
        <f>IF(OR(Sheet1!$AB213&gt;47,Sheet1!$AC213&gt;47,Sheet1!$AD213&gt;47,Sheet1!$AE213&gt;47,Sheet1!$AF213&gt;47),Sheet1!AD213,0)</f>
        <v>0</v>
      </c>
      <c r="E216">
        <f>IF(OR(Sheet1!$AB213&gt;47,Sheet1!$AC213&gt;47,Sheet1!$AD213&gt;47,Sheet1!$AE213&gt;47,Sheet1!$AF213&gt;47),Sheet1!AE213,0)</f>
        <v>0</v>
      </c>
      <c r="F216">
        <f>IF(OR(Sheet1!$AB213&gt;47,Sheet1!$AC213&gt;47,Sheet1!$AD213&gt;47,Sheet1!$AE213&gt;47,Sheet1!$AF213&gt;47),Sheet1!AF213,0)</f>
        <v>0</v>
      </c>
      <c r="I216">
        <f>IF(AND(SUM(B216:F216)&gt;0,Sheet1!P213&gt;1),1,0)</f>
        <v>0</v>
      </c>
      <c r="J216">
        <f>IF(AND(SUM(B216:F216)&gt;0,Sheet1!P213&lt;1),1,0)</f>
        <v>0</v>
      </c>
    </row>
    <row r="217" spans="1:10" x14ac:dyDescent="0.2">
      <c r="A217">
        <v>212</v>
      </c>
      <c r="B217">
        <f>IF(OR(Sheet1!$AB214&gt;47,Sheet1!$AC214&gt;47,Sheet1!$AD214&gt;47,Sheet1!$AE214&gt;47,Sheet1!$AF214&gt;47),Sheet1!AB214,0)</f>
        <v>0</v>
      </c>
      <c r="C217">
        <f>IF(OR(Sheet1!$AB214&gt;47,Sheet1!$AC214&gt;47,Sheet1!$AD214&gt;47,Sheet1!$AE214&gt;47,Sheet1!$AF214&gt;47),Sheet1!AC214,0)</f>
        <v>0</v>
      </c>
      <c r="D217">
        <f>IF(OR(Sheet1!$AB214&gt;47,Sheet1!$AC214&gt;47,Sheet1!$AD214&gt;47,Sheet1!$AE214&gt;47,Sheet1!$AF214&gt;47),Sheet1!AD214,0)</f>
        <v>0</v>
      </c>
      <c r="E217">
        <f>IF(OR(Sheet1!$AB214&gt;47,Sheet1!$AC214&gt;47,Sheet1!$AD214&gt;47,Sheet1!$AE214&gt;47,Sheet1!$AF214&gt;47),Sheet1!AE214,0)</f>
        <v>0</v>
      </c>
      <c r="F217">
        <f>IF(OR(Sheet1!$AB214&gt;47,Sheet1!$AC214&gt;47,Sheet1!$AD214&gt;47,Sheet1!$AE214&gt;47,Sheet1!$AF214&gt;47),Sheet1!AF214,0)</f>
        <v>0</v>
      </c>
      <c r="I217">
        <f>IF(AND(SUM(B217:F217)&gt;0,Sheet1!P214&gt;1),1,0)</f>
        <v>0</v>
      </c>
      <c r="J217">
        <f>IF(AND(SUM(B217:F217)&gt;0,Sheet1!P214&lt;1),1,0)</f>
        <v>0</v>
      </c>
    </row>
    <row r="218" spans="1:10" x14ac:dyDescent="0.2">
      <c r="A218">
        <v>213</v>
      </c>
      <c r="B218">
        <f>IF(OR(Sheet1!$AB215&gt;47,Sheet1!$AC215&gt;47,Sheet1!$AD215&gt;47,Sheet1!$AE215&gt;47,Sheet1!$AF215&gt;47),Sheet1!AB215,0)</f>
        <v>0</v>
      </c>
      <c r="C218">
        <f>IF(OR(Sheet1!$AB215&gt;47,Sheet1!$AC215&gt;47,Sheet1!$AD215&gt;47,Sheet1!$AE215&gt;47,Sheet1!$AF215&gt;47),Sheet1!AC215,0)</f>
        <v>0</v>
      </c>
      <c r="D218">
        <f>IF(OR(Sheet1!$AB215&gt;47,Sheet1!$AC215&gt;47,Sheet1!$AD215&gt;47,Sheet1!$AE215&gt;47,Sheet1!$AF215&gt;47),Sheet1!AD215,0)</f>
        <v>0</v>
      </c>
      <c r="E218">
        <f>IF(OR(Sheet1!$AB215&gt;47,Sheet1!$AC215&gt;47,Sheet1!$AD215&gt;47,Sheet1!$AE215&gt;47,Sheet1!$AF215&gt;47),Sheet1!AE215,0)</f>
        <v>0</v>
      </c>
      <c r="F218">
        <f>IF(OR(Sheet1!$AB215&gt;47,Sheet1!$AC215&gt;47,Sheet1!$AD215&gt;47,Sheet1!$AE215&gt;47,Sheet1!$AF215&gt;47),Sheet1!AF215,0)</f>
        <v>0</v>
      </c>
      <c r="I218">
        <f>IF(AND(SUM(B218:F218)&gt;0,Sheet1!P215&gt;1),1,0)</f>
        <v>0</v>
      </c>
      <c r="J218">
        <f>IF(AND(SUM(B218:F218)&gt;0,Sheet1!P215&lt;1),1,0)</f>
        <v>0</v>
      </c>
    </row>
    <row r="219" spans="1:10" x14ac:dyDescent="0.2">
      <c r="A219">
        <v>214</v>
      </c>
      <c r="B219">
        <f>IF(OR(Sheet1!$AB216&gt;47,Sheet1!$AC216&gt;47,Sheet1!$AD216&gt;47,Sheet1!$AE216&gt;47,Sheet1!$AF216&gt;47),Sheet1!AB216,0)</f>
        <v>0</v>
      </c>
      <c r="C219">
        <f>IF(OR(Sheet1!$AB216&gt;47,Sheet1!$AC216&gt;47,Sheet1!$AD216&gt;47,Sheet1!$AE216&gt;47,Sheet1!$AF216&gt;47),Sheet1!AC216,0)</f>
        <v>0</v>
      </c>
      <c r="D219">
        <f>IF(OR(Sheet1!$AB216&gt;47,Sheet1!$AC216&gt;47,Sheet1!$AD216&gt;47,Sheet1!$AE216&gt;47,Sheet1!$AF216&gt;47),Sheet1!AD216,0)</f>
        <v>0</v>
      </c>
      <c r="E219">
        <f>IF(OR(Sheet1!$AB216&gt;47,Sheet1!$AC216&gt;47,Sheet1!$AD216&gt;47,Sheet1!$AE216&gt;47,Sheet1!$AF216&gt;47),Sheet1!AE216,0)</f>
        <v>0</v>
      </c>
      <c r="F219">
        <f>IF(OR(Sheet1!$AB216&gt;47,Sheet1!$AC216&gt;47,Sheet1!$AD216&gt;47,Sheet1!$AE216&gt;47,Sheet1!$AF216&gt;47),Sheet1!AF216,0)</f>
        <v>0</v>
      </c>
      <c r="I219">
        <f>IF(AND(SUM(B219:F219)&gt;0,Sheet1!P216&gt;1),1,0)</f>
        <v>0</v>
      </c>
      <c r="J219">
        <f>IF(AND(SUM(B219:F219)&gt;0,Sheet1!P216&lt;1),1,0)</f>
        <v>0</v>
      </c>
    </row>
    <row r="220" spans="1:10" x14ac:dyDescent="0.2">
      <c r="A220">
        <v>215</v>
      </c>
      <c r="B220">
        <f>IF(OR(Sheet1!$AB217&gt;47,Sheet1!$AC217&gt;47,Sheet1!$AD217&gt;47,Sheet1!$AE217&gt;47,Sheet1!$AF217&gt;47),Sheet1!AB217,0)</f>
        <v>0</v>
      </c>
      <c r="C220">
        <f>IF(OR(Sheet1!$AB217&gt;47,Sheet1!$AC217&gt;47,Sheet1!$AD217&gt;47,Sheet1!$AE217&gt;47,Sheet1!$AF217&gt;47),Sheet1!AC217,0)</f>
        <v>0</v>
      </c>
      <c r="D220">
        <f>IF(OR(Sheet1!$AB217&gt;47,Sheet1!$AC217&gt;47,Sheet1!$AD217&gt;47,Sheet1!$AE217&gt;47,Sheet1!$AF217&gt;47),Sheet1!AD217,0)</f>
        <v>0</v>
      </c>
      <c r="E220">
        <f>IF(OR(Sheet1!$AB217&gt;47,Sheet1!$AC217&gt;47,Sheet1!$AD217&gt;47,Sheet1!$AE217&gt;47,Sheet1!$AF217&gt;47),Sheet1!AE217,0)</f>
        <v>0</v>
      </c>
      <c r="F220">
        <f>IF(OR(Sheet1!$AB217&gt;47,Sheet1!$AC217&gt;47,Sheet1!$AD217&gt;47,Sheet1!$AE217&gt;47,Sheet1!$AF217&gt;47),Sheet1!AF217,0)</f>
        <v>0</v>
      </c>
      <c r="I220">
        <f>IF(AND(SUM(B220:F220)&gt;0,Sheet1!P217&gt;1),1,0)</f>
        <v>0</v>
      </c>
      <c r="J220">
        <f>IF(AND(SUM(B220:F220)&gt;0,Sheet1!P217&lt;1),1,0)</f>
        <v>0</v>
      </c>
    </row>
    <row r="221" spans="1:10" x14ac:dyDescent="0.2">
      <c r="A221">
        <v>216</v>
      </c>
      <c r="B221">
        <f>IF(OR(Sheet1!$AB218&gt;47,Sheet1!$AC218&gt;47,Sheet1!$AD218&gt;47,Sheet1!$AE218&gt;47,Sheet1!$AF218&gt;47),Sheet1!AB218,0)</f>
        <v>0</v>
      </c>
      <c r="C221">
        <f>IF(OR(Sheet1!$AB218&gt;47,Sheet1!$AC218&gt;47,Sheet1!$AD218&gt;47,Sheet1!$AE218&gt;47,Sheet1!$AF218&gt;47),Sheet1!AC218,0)</f>
        <v>0</v>
      </c>
      <c r="D221">
        <f>IF(OR(Sheet1!$AB218&gt;47,Sheet1!$AC218&gt;47,Sheet1!$AD218&gt;47,Sheet1!$AE218&gt;47,Sheet1!$AF218&gt;47),Sheet1!AD218,0)</f>
        <v>0</v>
      </c>
      <c r="E221">
        <f>IF(OR(Sheet1!$AB218&gt;47,Sheet1!$AC218&gt;47,Sheet1!$AD218&gt;47,Sheet1!$AE218&gt;47,Sheet1!$AF218&gt;47),Sheet1!AE218,0)</f>
        <v>0</v>
      </c>
      <c r="F221">
        <f>IF(OR(Sheet1!$AB218&gt;47,Sheet1!$AC218&gt;47,Sheet1!$AD218&gt;47,Sheet1!$AE218&gt;47,Sheet1!$AF218&gt;47),Sheet1!AF218,0)</f>
        <v>0</v>
      </c>
      <c r="I221">
        <f>IF(AND(SUM(B221:F221)&gt;0,Sheet1!P218&gt;1),1,0)</f>
        <v>0</v>
      </c>
      <c r="J221">
        <f>IF(AND(SUM(B221:F221)&gt;0,Sheet1!P218&lt;1),1,0)</f>
        <v>0</v>
      </c>
    </row>
    <row r="222" spans="1:10" x14ac:dyDescent="0.2">
      <c r="A222">
        <v>217</v>
      </c>
      <c r="B222">
        <f>IF(OR(Sheet1!$AB219&gt;47,Sheet1!$AC219&gt;47,Sheet1!$AD219&gt;47,Sheet1!$AE219&gt;47,Sheet1!$AF219&gt;47),Sheet1!AB219,0)</f>
        <v>0</v>
      </c>
      <c r="C222">
        <f>IF(OR(Sheet1!$AB219&gt;47,Sheet1!$AC219&gt;47,Sheet1!$AD219&gt;47,Sheet1!$AE219&gt;47,Sheet1!$AF219&gt;47),Sheet1!AC219,0)</f>
        <v>0</v>
      </c>
      <c r="D222">
        <f>IF(OR(Sheet1!$AB219&gt;47,Sheet1!$AC219&gt;47,Sheet1!$AD219&gt;47,Sheet1!$AE219&gt;47,Sheet1!$AF219&gt;47),Sheet1!AD219,0)</f>
        <v>0</v>
      </c>
      <c r="E222">
        <f>IF(OR(Sheet1!$AB219&gt;47,Sheet1!$AC219&gt;47,Sheet1!$AD219&gt;47,Sheet1!$AE219&gt;47,Sheet1!$AF219&gt;47),Sheet1!AE219,0)</f>
        <v>0</v>
      </c>
      <c r="F222">
        <f>IF(OR(Sheet1!$AB219&gt;47,Sheet1!$AC219&gt;47,Sheet1!$AD219&gt;47,Sheet1!$AE219&gt;47,Sheet1!$AF219&gt;47),Sheet1!AF219,0)</f>
        <v>0</v>
      </c>
      <c r="I222">
        <f>IF(AND(SUM(B222:F222)&gt;0,Sheet1!P219&gt;1),1,0)</f>
        <v>0</v>
      </c>
      <c r="J222">
        <f>IF(AND(SUM(B222:F222)&gt;0,Sheet1!P219&lt;1),1,0)</f>
        <v>0</v>
      </c>
    </row>
    <row r="223" spans="1:10" x14ac:dyDescent="0.2">
      <c r="A223">
        <v>218</v>
      </c>
      <c r="B223">
        <f>IF(OR(Sheet1!$AB220&gt;47,Sheet1!$AC220&gt;47,Sheet1!$AD220&gt;47,Sheet1!$AE220&gt;47,Sheet1!$AF220&gt;47),Sheet1!AB220,0)</f>
        <v>0</v>
      </c>
      <c r="C223">
        <f>IF(OR(Sheet1!$AB220&gt;47,Sheet1!$AC220&gt;47,Sheet1!$AD220&gt;47,Sheet1!$AE220&gt;47,Sheet1!$AF220&gt;47),Sheet1!AC220,0)</f>
        <v>0</v>
      </c>
      <c r="D223">
        <f>IF(OR(Sheet1!$AB220&gt;47,Sheet1!$AC220&gt;47,Sheet1!$AD220&gt;47,Sheet1!$AE220&gt;47,Sheet1!$AF220&gt;47),Sheet1!AD220,0)</f>
        <v>0</v>
      </c>
      <c r="E223">
        <f>IF(OR(Sheet1!$AB220&gt;47,Sheet1!$AC220&gt;47,Sheet1!$AD220&gt;47,Sheet1!$AE220&gt;47,Sheet1!$AF220&gt;47),Sheet1!AE220,0)</f>
        <v>0</v>
      </c>
      <c r="F223">
        <f>IF(OR(Sheet1!$AB220&gt;47,Sheet1!$AC220&gt;47,Sheet1!$AD220&gt;47,Sheet1!$AE220&gt;47,Sheet1!$AF220&gt;47),Sheet1!AF220,0)</f>
        <v>0</v>
      </c>
      <c r="I223">
        <f>IF(AND(SUM(B223:F223)&gt;0,Sheet1!P220&gt;1),1,0)</f>
        <v>0</v>
      </c>
      <c r="J223">
        <f>IF(AND(SUM(B223:F223)&gt;0,Sheet1!P220&lt;1),1,0)</f>
        <v>0</v>
      </c>
    </row>
    <row r="224" spans="1:10" x14ac:dyDescent="0.2">
      <c r="A224">
        <v>219</v>
      </c>
      <c r="B224">
        <f>IF(OR(Sheet1!$AB221&gt;47,Sheet1!$AC221&gt;47,Sheet1!$AD221&gt;47,Sheet1!$AE221&gt;47,Sheet1!$AF221&gt;47),Sheet1!AB221,0)</f>
        <v>0</v>
      </c>
      <c r="C224">
        <f>IF(OR(Sheet1!$AB221&gt;47,Sheet1!$AC221&gt;47,Sheet1!$AD221&gt;47,Sheet1!$AE221&gt;47,Sheet1!$AF221&gt;47),Sheet1!AC221,0)</f>
        <v>0</v>
      </c>
      <c r="D224">
        <f>IF(OR(Sheet1!$AB221&gt;47,Sheet1!$AC221&gt;47,Sheet1!$AD221&gt;47,Sheet1!$AE221&gt;47,Sheet1!$AF221&gt;47),Sheet1!AD221,0)</f>
        <v>0</v>
      </c>
      <c r="E224">
        <f>IF(OR(Sheet1!$AB221&gt;47,Sheet1!$AC221&gt;47,Sheet1!$AD221&gt;47,Sheet1!$AE221&gt;47,Sheet1!$AF221&gt;47),Sheet1!AE221,0)</f>
        <v>0</v>
      </c>
      <c r="F224">
        <f>IF(OR(Sheet1!$AB221&gt;47,Sheet1!$AC221&gt;47,Sheet1!$AD221&gt;47,Sheet1!$AE221&gt;47,Sheet1!$AF221&gt;47),Sheet1!AF221,0)</f>
        <v>0</v>
      </c>
      <c r="I224">
        <f>IF(AND(SUM(B224:F224)&gt;0,Sheet1!P221&gt;1),1,0)</f>
        <v>0</v>
      </c>
      <c r="J224">
        <f>IF(AND(SUM(B224:F224)&gt;0,Sheet1!P221&lt;1),1,0)</f>
        <v>0</v>
      </c>
    </row>
    <row r="225" spans="1:10" x14ac:dyDescent="0.2">
      <c r="A225">
        <v>220</v>
      </c>
      <c r="B225">
        <f>IF(OR(Sheet1!$AB222&gt;47,Sheet1!$AC222&gt;47,Sheet1!$AD222&gt;47,Sheet1!$AE222&gt;47,Sheet1!$AF222&gt;47),Sheet1!AB222,0)</f>
        <v>0</v>
      </c>
      <c r="C225">
        <f>IF(OR(Sheet1!$AB222&gt;47,Sheet1!$AC222&gt;47,Sheet1!$AD222&gt;47,Sheet1!$AE222&gt;47,Sheet1!$AF222&gt;47),Sheet1!AC222,0)</f>
        <v>0</v>
      </c>
      <c r="D225">
        <f>IF(OR(Sheet1!$AB222&gt;47,Sheet1!$AC222&gt;47,Sheet1!$AD222&gt;47,Sheet1!$AE222&gt;47,Sheet1!$AF222&gt;47),Sheet1!AD222,0)</f>
        <v>0</v>
      </c>
      <c r="E225">
        <f>IF(OR(Sheet1!$AB222&gt;47,Sheet1!$AC222&gt;47,Sheet1!$AD222&gt;47,Sheet1!$AE222&gt;47,Sheet1!$AF222&gt;47),Sheet1!AE222,0)</f>
        <v>0</v>
      </c>
      <c r="F225">
        <f>IF(OR(Sheet1!$AB222&gt;47,Sheet1!$AC222&gt;47,Sheet1!$AD222&gt;47,Sheet1!$AE222&gt;47,Sheet1!$AF222&gt;47),Sheet1!AF222,0)</f>
        <v>0</v>
      </c>
      <c r="I225">
        <f>IF(AND(SUM(B225:F225)&gt;0,Sheet1!P222&gt;1),1,0)</f>
        <v>0</v>
      </c>
      <c r="J225">
        <f>IF(AND(SUM(B225:F225)&gt;0,Sheet1!P222&lt;1),1,0)</f>
        <v>0</v>
      </c>
    </row>
    <row r="226" spans="1:10" x14ac:dyDescent="0.2">
      <c r="A226">
        <v>221</v>
      </c>
      <c r="B226">
        <f>IF(OR(Sheet1!$AB223&gt;47,Sheet1!$AC223&gt;47,Sheet1!$AD223&gt;47,Sheet1!$AE223&gt;47,Sheet1!$AF223&gt;47),Sheet1!AB223,0)</f>
        <v>0</v>
      </c>
      <c r="C226">
        <f>IF(OR(Sheet1!$AB223&gt;47,Sheet1!$AC223&gt;47,Sheet1!$AD223&gt;47,Sheet1!$AE223&gt;47,Sheet1!$AF223&gt;47),Sheet1!AC223,0)</f>
        <v>0</v>
      </c>
      <c r="D226">
        <f>IF(OR(Sheet1!$AB223&gt;47,Sheet1!$AC223&gt;47,Sheet1!$AD223&gt;47,Sheet1!$AE223&gt;47,Sheet1!$AF223&gt;47),Sheet1!AD223,0)</f>
        <v>0</v>
      </c>
      <c r="E226">
        <f>IF(OR(Sheet1!$AB223&gt;47,Sheet1!$AC223&gt;47,Sheet1!$AD223&gt;47,Sheet1!$AE223&gt;47,Sheet1!$AF223&gt;47),Sheet1!AE223,0)</f>
        <v>0</v>
      </c>
      <c r="F226">
        <f>IF(OR(Sheet1!$AB223&gt;47,Sheet1!$AC223&gt;47,Sheet1!$AD223&gt;47,Sheet1!$AE223&gt;47,Sheet1!$AF223&gt;47),Sheet1!AF223,0)</f>
        <v>0</v>
      </c>
      <c r="I226">
        <f>IF(AND(SUM(B226:F226)&gt;0,Sheet1!P223&gt;1),1,0)</f>
        <v>0</v>
      </c>
      <c r="J226">
        <f>IF(AND(SUM(B226:F226)&gt;0,Sheet1!P223&lt;1),1,0)</f>
        <v>0</v>
      </c>
    </row>
    <row r="227" spans="1:10" x14ac:dyDescent="0.2">
      <c r="A227">
        <v>222</v>
      </c>
      <c r="B227">
        <f>IF(OR(Sheet1!$AB224&gt;47,Sheet1!$AC224&gt;47,Sheet1!$AD224&gt;47,Sheet1!$AE224&gt;47,Sheet1!$AF224&gt;47),Sheet1!AB224,0)</f>
        <v>0</v>
      </c>
      <c r="C227">
        <f>IF(OR(Sheet1!$AB224&gt;47,Sheet1!$AC224&gt;47,Sheet1!$AD224&gt;47,Sheet1!$AE224&gt;47,Sheet1!$AF224&gt;47),Sheet1!AC224,0)</f>
        <v>0</v>
      </c>
      <c r="D227">
        <f>IF(OR(Sheet1!$AB224&gt;47,Sheet1!$AC224&gt;47,Sheet1!$AD224&gt;47,Sheet1!$AE224&gt;47,Sheet1!$AF224&gt;47),Sheet1!AD224,0)</f>
        <v>0</v>
      </c>
      <c r="E227">
        <f>IF(OR(Sheet1!$AB224&gt;47,Sheet1!$AC224&gt;47,Sheet1!$AD224&gt;47,Sheet1!$AE224&gt;47,Sheet1!$AF224&gt;47),Sheet1!AE224,0)</f>
        <v>0</v>
      </c>
      <c r="F227">
        <f>IF(OR(Sheet1!$AB224&gt;47,Sheet1!$AC224&gt;47,Sheet1!$AD224&gt;47,Sheet1!$AE224&gt;47,Sheet1!$AF224&gt;47),Sheet1!AF224,0)</f>
        <v>0</v>
      </c>
      <c r="I227">
        <f>IF(AND(SUM(B227:F227)&gt;0,Sheet1!P224&gt;1),1,0)</f>
        <v>0</v>
      </c>
      <c r="J227">
        <f>IF(AND(SUM(B227:F227)&gt;0,Sheet1!P224&lt;1),1,0)</f>
        <v>0</v>
      </c>
    </row>
    <row r="228" spans="1:10" x14ac:dyDescent="0.2">
      <c r="A228">
        <v>223</v>
      </c>
      <c r="B228">
        <f>IF(OR(Sheet1!$AB225&gt;47,Sheet1!$AC225&gt;47,Sheet1!$AD225&gt;47,Sheet1!$AE225&gt;47,Sheet1!$AF225&gt;47),Sheet1!AB225,0)</f>
        <v>0</v>
      </c>
      <c r="C228">
        <f>IF(OR(Sheet1!$AB225&gt;47,Sheet1!$AC225&gt;47,Sheet1!$AD225&gt;47,Sheet1!$AE225&gt;47,Sheet1!$AF225&gt;47),Sheet1!AC225,0)</f>
        <v>0</v>
      </c>
      <c r="D228">
        <f>IF(OR(Sheet1!$AB225&gt;47,Sheet1!$AC225&gt;47,Sheet1!$AD225&gt;47,Sheet1!$AE225&gt;47,Sheet1!$AF225&gt;47),Sheet1!AD225,0)</f>
        <v>0</v>
      </c>
      <c r="E228">
        <f>IF(OR(Sheet1!$AB225&gt;47,Sheet1!$AC225&gt;47,Sheet1!$AD225&gt;47,Sheet1!$AE225&gt;47,Sheet1!$AF225&gt;47),Sheet1!AE225,0)</f>
        <v>0</v>
      </c>
      <c r="F228">
        <f>IF(OR(Sheet1!$AB225&gt;47,Sheet1!$AC225&gt;47,Sheet1!$AD225&gt;47,Sheet1!$AE225&gt;47,Sheet1!$AF225&gt;47),Sheet1!AF225,0)</f>
        <v>0</v>
      </c>
      <c r="I228">
        <f>IF(AND(SUM(B228:F228)&gt;0,Sheet1!P225&gt;1),1,0)</f>
        <v>0</v>
      </c>
      <c r="J228">
        <f>IF(AND(SUM(B228:F228)&gt;0,Sheet1!P225&lt;1),1,0)</f>
        <v>0</v>
      </c>
    </row>
    <row r="229" spans="1:10" x14ac:dyDescent="0.2">
      <c r="A229">
        <v>224</v>
      </c>
      <c r="B229">
        <f>IF(OR(Sheet1!$AB226&gt;47,Sheet1!$AC226&gt;47,Sheet1!$AD226&gt;47,Sheet1!$AE226&gt;47,Sheet1!$AF226&gt;47),Sheet1!AB226,0)</f>
        <v>0</v>
      </c>
      <c r="C229">
        <f>IF(OR(Sheet1!$AB226&gt;47,Sheet1!$AC226&gt;47,Sheet1!$AD226&gt;47,Sheet1!$AE226&gt;47,Sheet1!$AF226&gt;47),Sheet1!AC226,0)</f>
        <v>0</v>
      </c>
      <c r="D229">
        <f>IF(OR(Sheet1!$AB226&gt;47,Sheet1!$AC226&gt;47,Sheet1!$AD226&gt;47,Sheet1!$AE226&gt;47,Sheet1!$AF226&gt;47),Sheet1!AD226,0)</f>
        <v>0</v>
      </c>
      <c r="E229">
        <f>IF(OR(Sheet1!$AB226&gt;47,Sheet1!$AC226&gt;47,Sheet1!$AD226&gt;47,Sheet1!$AE226&gt;47,Sheet1!$AF226&gt;47),Sheet1!AE226,0)</f>
        <v>0</v>
      </c>
      <c r="F229">
        <f>IF(OR(Sheet1!$AB226&gt;47,Sheet1!$AC226&gt;47,Sheet1!$AD226&gt;47,Sheet1!$AE226&gt;47,Sheet1!$AF226&gt;47),Sheet1!AF226,0)</f>
        <v>0</v>
      </c>
      <c r="I229">
        <f>IF(AND(SUM(B229:F229)&gt;0,Sheet1!P226&gt;1),1,0)</f>
        <v>0</v>
      </c>
      <c r="J229">
        <f>IF(AND(SUM(B229:F229)&gt;0,Sheet1!P226&lt;1),1,0)</f>
        <v>0</v>
      </c>
    </row>
    <row r="230" spans="1:10" x14ac:dyDescent="0.2">
      <c r="A230">
        <v>225</v>
      </c>
      <c r="B230">
        <f>IF(OR(Sheet1!$AB227&gt;47,Sheet1!$AC227&gt;47,Sheet1!$AD227&gt;47,Sheet1!$AE227&gt;47,Sheet1!$AF227&gt;47),Sheet1!AB227,0)</f>
        <v>0</v>
      </c>
      <c r="C230">
        <f>IF(OR(Sheet1!$AB227&gt;47,Sheet1!$AC227&gt;47,Sheet1!$AD227&gt;47,Sheet1!$AE227&gt;47,Sheet1!$AF227&gt;47),Sheet1!AC227,0)</f>
        <v>0</v>
      </c>
      <c r="D230">
        <f>IF(OR(Sheet1!$AB227&gt;47,Sheet1!$AC227&gt;47,Sheet1!$AD227&gt;47,Sheet1!$AE227&gt;47,Sheet1!$AF227&gt;47),Sheet1!AD227,0)</f>
        <v>0</v>
      </c>
      <c r="E230">
        <f>IF(OR(Sheet1!$AB227&gt;47,Sheet1!$AC227&gt;47,Sheet1!$AD227&gt;47,Sheet1!$AE227&gt;47,Sheet1!$AF227&gt;47),Sheet1!AE227,0)</f>
        <v>0</v>
      </c>
      <c r="F230">
        <f>IF(OR(Sheet1!$AB227&gt;47,Sheet1!$AC227&gt;47,Sheet1!$AD227&gt;47,Sheet1!$AE227&gt;47,Sheet1!$AF227&gt;47),Sheet1!AF227,0)</f>
        <v>0</v>
      </c>
      <c r="I230">
        <f>IF(AND(SUM(B230:F230)&gt;0,Sheet1!P227&gt;1),1,0)</f>
        <v>0</v>
      </c>
      <c r="J230">
        <f>IF(AND(SUM(B230:F230)&gt;0,Sheet1!P227&lt;1),1,0)</f>
        <v>0</v>
      </c>
    </row>
    <row r="231" spans="1:10" x14ac:dyDescent="0.2">
      <c r="A231">
        <v>226</v>
      </c>
      <c r="B231">
        <f>IF(OR(Sheet1!$AB228&gt;47,Sheet1!$AC228&gt;47,Sheet1!$AD228&gt;47,Sheet1!$AE228&gt;47,Sheet1!$AF228&gt;47),Sheet1!AB228,0)</f>
        <v>0</v>
      </c>
      <c r="C231">
        <f>IF(OR(Sheet1!$AB228&gt;47,Sheet1!$AC228&gt;47,Sheet1!$AD228&gt;47,Sheet1!$AE228&gt;47,Sheet1!$AF228&gt;47),Sheet1!AC228,0)</f>
        <v>0</v>
      </c>
      <c r="D231">
        <f>IF(OR(Sheet1!$AB228&gt;47,Sheet1!$AC228&gt;47,Sheet1!$AD228&gt;47,Sheet1!$AE228&gt;47,Sheet1!$AF228&gt;47),Sheet1!AD228,0)</f>
        <v>0</v>
      </c>
      <c r="E231">
        <f>IF(OR(Sheet1!$AB228&gt;47,Sheet1!$AC228&gt;47,Sheet1!$AD228&gt;47,Sheet1!$AE228&gt;47,Sheet1!$AF228&gt;47),Sheet1!AE228,0)</f>
        <v>0</v>
      </c>
      <c r="F231">
        <f>IF(OR(Sheet1!$AB228&gt;47,Sheet1!$AC228&gt;47,Sheet1!$AD228&gt;47,Sheet1!$AE228&gt;47,Sheet1!$AF228&gt;47),Sheet1!AF228,0)</f>
        <v>0</v>
      </c>
      <c r="I231">
        <f>IF(AND(SUM(B231:F231)&gt;0,Sheet1!P228&gt;1),1,0)</f>
        <v>0</v>
      </c>
      <c r="J231">
        <f>IF(AND(SUM(B231:F231)&gt;0,Sheet1!P228&lt;1),1,0)</f>
        <v>0</v>
      </c>
    </row>
    <row r="232" spans="1:10" x14ac:dyDescent="0.2">
      <c r="A232">
        <v>227</v>
      </c>
      <c r="B232">
        <f>IF(OR(Sheet1!$AB229&gt;47,Sheet1!$AC229&gt;47,Sheet1!$AD229&gt;47,Sheet1!$AE229&gt;47,Sheet1!$AF229&gt;47),Sheet1!AB229,0)</f>
        <v>0</v>
      </c>
      <c r="C232">
        <f>IF(OR(Sheet1!$AB229&gt;47,Sheet1!$AC229&gt;47,Sheet1!$AD229&gt;47,Sheet1!$AE229&gt;47,Sheet1!$AF229&gt;47),Sheet1!AC229,0)</f>
        <v>0</v>
      </c>
      <c r="D232">
        <f>IF(OR(Sheet1!$AB229&gt;47,Sheet1!$AC229&gt;47,Sheet1!$AD229&gt;47,Sheet1!$AE229&gt;47,Sheet1!$AF229&gt;47),Sheet1!AD229,0)</f>
        <v>0</v>
      </c>
      <c r="E232">
        <f>IF(OR(Sheet1!$AB229&gt;47,Sheet1!$AC229&gt;47,Sheet1!$AD229&gt;47,Sheet1!$AE229&gt;47,Sheet1!$AF229&gt;47),Sheet1!AE229,0)</f>
        <v>0</v>
      </c>
      <c r="F232">
        <f>IF(OR(Sheet1!$AB229&gt;47,Sheet1!$AC229&gt;47,Sheet1!$AD229&gt;47,Sheet1!$AE229&gt;47,Sheet1!$AF229&gt;47),Sheet1!AF229,0)</f>
        <v>0</v>
      </c>
      <c r="I232">
        <f>IF(AND(SUM(B232:F232)&gt;0,Sheet1!P229&gt;1),1,0)</f>
        <v>0</v>
      </c>
      <c r="J232">
        <f>IF(AND(SUM(B232:F232)&gt;0,Sheet1!P229&lt;1),1,0)</f>
        <v>0</v>
      </c>
    </row>
    <row r="233" spans="1:10" x14ac:dyDescent="0.2">
      <c r="A233">
        <v>228</v>
      </c>
      <c r="B233">
        <f>IF(OR(Sheet1!$AB230&gt;47,Sheet1!$AC230&gt;47,Sheet1!$AD230&gt;47,Sheet1!$AE230&gt;47,Sheet1!$AF230&gt;47),Sheet1!AB230,0)</f>
        <v>0</v>
      </c>
      <c r="C233">
        <f>IF(OR(Sheet1!$AB230&gt;47,Sheet1!$AC230&gt;47,Sheet1!$AD230&gt;47,Sheet1!$AE230&gt;47,Sheet1!$AF230&gt;47),Sheet1!AC230,0)</f>
        <v>0</v>
      </c>
      <c r="D233">
        <f>IF(OR(Sheet1!$AB230&gt;47,Sheet1!$AC230&gt;47,Sheet1!$AD230&gt;47,Sheet1!$AE230&gt;47,Sheet1!$AF230&gt;47),Sheet1!AD230,0)</f>
        <v>0</v>
      </c>
      <c r="E233">
        <f>IF(OR(Sheet1!$AB230&gt;47,Sheet1!$AC230&gt;47,Sheet1!$AD230&gt;47,Sheet1!$AE230&gt;47,Sheet1!$AF230&gt;47),Sheet1!AE230,0)</f>
        <v>0</v>
      </c>
      <c r="F233">
        <f>IF(OR(Sheet1!$AB230&gt;47,Sheet1!$AC230&gt;47,Sheet1!$AD230&gt;47,Sheet1!$AE230&gt;47,Sheet1!$AF230&gt;47),Sheet1!AF230,0)</f>
        <v>0</v>
      </c>
      <c r="I233">
        <f>IF(AND(SUM(B233:F233)&gt;0,Sheet1!P230&gt;1),1,0)</f>
        <v>0</v>
      </c>
      <c r="J233">
        <f>IF(AND(SUM(B233:F233)&gt;0,Sheet1!P230&lt;1),1,0)</f>
        <v>0</v>
      </c>
    </row>
    <row r="234" spans="1:10" x14ac:dyDescent="0.2">
      <c r="A234">
        <v>229</v>
      </c>
      <c r="B234">
        <f>IF(OR(Sheet1!$AB231&gt;47,Sheet1!$AC231&gt;47,Sheet1!$AD231&gt;47,Sheet1!$AE231&gt;47,Sheet1!$AF231&gt;47),Sheet1!AB231,0)</f>
        <v>0</v>
      </c>
      <c r="C234">
        <f>IF(OR(Sheet1!$AB231&gt;47,Sheet1!$AC231&gt;47,Sheet1!$AD231&gt;47,Sheet1!$AE231&gt;47,Sheet1!$AF231&gt;47),Sheet1!AC231,0)</f>
        <v>0</v>
      </c>
      <c r="D234">
        <f>IF(OR(Sheet1!$AB231&gt;47,Sheet1!$AC231&gt;47,Sheet1!$AD231&gt;47,Sheet1!$AE231&gt;47,Sheet1!$AF231&gt;47),Sheet1!AD231,0)</f>
        <v>0</v>
      </c>
      <c r="E234">
        <f>IF(OR(Sheet1!$AB231&gt;47,Sheet1!$AC231&gt;47,Sheet1!$AD231&gt;47,Sheet1!$AE231&gt;47,Sheet1!$AF231&gt;47),Sheet1!AE231,0)</f>
        <v>0</v>
      </c>
      <c r="F234">
        <f>IF(OR(Sheet1!$AB231&gt;47,Sheet1!$AC231&gt;47,Sheet1!$AD231&gt;47,Sheet1!$AE231&gt;47,Sheet1!$AF231&gt;47),Sheet1!AF231,0)</f>
        <v>0</v>
      </c>
      <c r="I234">
        <f>IF(AND(SUM(B234:F234)&gt;0,Sheet1!P231&gt;1),1,0)</f>
        <v>0</v>
      </c>
      <c r="J234">
        <f>IF(AND(SUM(B234:F234)&gt;0,Sheet1!P231&lt;1),1,0)</f>
        <v>0</v>
      </c>
    </row>
    <row r="235" spans="1:10" x14ac:dyDescent="0.2">
      <c r="A235">
        <v>230</v>
      </c>
      <c r="B235">
        <f>IF(OR(Sheet1!$AB232&gt;47,Sheet1!$AC232&gt;47,Sheet1!$AD232&gt;47,Sheet1!$AE232&gt;47,Sheet1!$AF232&gt;47),Sheet1!AB232,0)</f>
        <v>0</v>
      </c>
      <c r="C235">
        <f>IF(OR(Sheet1!$AB232&gt;47,Sheet1!$AC232&gt;47,Sheet1!$AD232&gt;47,Sheet1!$AE232&gt;47,Sheet1!$AF232&gt;47),Sheet1!AC232,0)</f>
        <v>0</v>
      </c>
      <c r="D235">
        <f>IF(OR(Sheet1!$AB232&gt;47,Sheet1!$AC232&gt;47,Sheet1!$AD232&gt;47,Sheet1!$AE232&gt;47,Sheet1!$AF232&gt;47),Sheet1!AD232,0)</f>
        <v>0</v>
      </c>
      <c r="E235">
        <f>IF(OR(Sheet1!$AB232&gt;47,Sheet1!$AC232&gt;47,Sheet1!$AD232&gt;47,Sheet1!$AE232&gt;47,Sheet1!$AF232&gt;47),Sheet1!AE232,0)</f>
        <v>0</v>
      </c>
      <c r="F235">
        <f>IF(OR(Sheet1!$AB232&gt;47,Sheet1!$AC232&gt;47,Sheet1!$AD232&gt;47,Sheet1!$AE232&gt;47,Sheet1!$AF232&gt;47),Sheet1!AF232,0)</f>
        <v>0</v>
      </c>
      <c r="I235">
        <f>IF(AND(SUM(B235:F235)&gt;0,Sheet1!P232&gt;1),1,0)</f>
        <v>0</v>
      </c>
      <c r="J235">
        <f>IF(AND(SUM(B235:F235)&gt;0,Sheet1!P232&lt;1),1,0)</f>
        <v>0</v>
      </c>
    </row>
    <row r="236" spans="1:10" x14ac:dyDescent="0.2">
      <c r="A236">
        <v>231</v>
      </c>
      <c r="B236">
        <f>IF(OR(Sheet1!$AB233&gt;47,Sheet1!$AC233&gt;47,Sheet1!$AD233&gt;47,Sheet1!$AE233&gt;47,Sheet1!$AF233&gt;47),Sheet1!AB233,0)</f>
        <v>0</v>
      </c>
      <c r="C236">
        <f>IF(OR(Sheet1!$AB233&gt;47,Sheet1!$AC233&gt;47,Sheet1!$AD233&gt;47,Sheet1!$AE233&gt;47,Sheet1!$AF233&gt;47),Sheet1!AC233,0)</f>
        <v>0</v>
      </c>
      <c r="D236">
        <f>IF(OR(Sheet1!$AB233&gt;47,Sheet1!$AC233&gt;47,Sheet1!$AD233&gt;47,Sheet1!$AE233&gt;47,Sheet1!$AF233&gt;47),Sheet1!AD233,0)</f>
        <v>0</v>
      </c>
      <c r="E236">
        <f>IF(OR(Sheet1!$AB233&gt;47,Sheet1!$AC233&gt;47,Sheet1!$AD233&gt;47,Sheet1!$AE233&gt;47,Sheet1!$AF233&gt;47),Sheet1!AE233,0)</f>
        <v>0</v>
      </c>
      <c r="F236">
        <f>IF(OR(Sheet1!$AB233&gt;47,Sheet1!$AC233&gt;47,Sheet1!$AD233&gt;47,Sheet1!$AE233&gt;47,Sheet1!$AF233&gt;47),Sheet1!AF233,0)</f>
        <v>0</v>
      </c>
      <c r="I236">
        <f>IF(AND(SUM(B236:F236)&gt;0,Sheet1!P233&gt;1),1,0)</f>
        <v>0</v>
      </c>
      <c r="J236">
        <f>IF(AND(SUM(B236:F236)&gt;0,Sheet1!P233&lt;1),1,0)</f>
        <v>0</v>
      </c>
    </row>
    <row r="237" spans="1:10" x14ac:dyDescent="0.2">
      <c r="A237">
        <v>232</v>
      </c>
      <c r="B237">
        <f>IF(OR(Sheet1!$AB234&gt;47,Sheet1!$AC234&gt;47,Sheet1!$AD234&gt;47,Sheet1!$AE234&gt;47,Sheet1!$AF234&gt;47),Sheet1!AB234,0)</f>
        <v>0</v>
      </c>
      <c r="C237">
        <f>IF(OR(Sheet1!$AB234&gt;47,Sheet1!$AC234&gt;47,Sheet1!$AD234&gt;47,Sheet1!$AE234&gt;47,Sheet1!$AF234&gt;47),Sheet1!AC234,0)</f>
        <v>0</v>
      </c>
      <c r="D237">
        <f>IF(OR(Sheet1!$AB234&gt;47,Sheet1!$AC234&gt;47,Sheet1!$AD234&gt;47,Sheet1!$AE234&gt;47,Sheet1!$AF234&gt;47),Sheet1!AD234,0)</f>
        <v>0</v>
      </c>
      <c r="E237">
        <f>IF(OR(Sheet1!$AB234&gt;47,Sheet1!$AC234&gt;47,Sheet1!$AD234&gt;47,Sheet1!$AE234&gt;47,Sheet1!$AF234&gt;47),Sheet1!AE234,0)</f>
        <v>0</v>
      </c>
      <c r="F237">
        <f>IF(OR(Sheet1!$AB234&gt;47,Sheet1!$AC234&gt;47,Sheet1!$AD234&gt;47,Sheet1!$AE234&gt;47,Sheet1!$AF234&gt;47),Sheet1!AF234,0)</f>
        <v>0</v>
      </c>
      <c r="I237">
        <f>IF(AND(SUM(B237:F237)&gt;0,Sheet1!P234&gt;1),1,0)</f>
        <v>0</v>
      </c>
      <c r="J237">
        <f>IF(AND(SUM(B237:F237)&gt;0,Sheet1!P234&lt;1),1,0)</f>
        <v>0</v>
      </c>
    </row>
    <row r="238" spans="1:10" x14ac:dyDescent="0.2">
      <c r="A238">
        <v>233</v>
      </c>
      <c r="B238">
        <f>IF(OR(Sheet1!$AB235&gt;47,Sheet1!$AC235&gt;47,Sheet1!$AD235&gt;47,Sheet1!$AE235&gt;47,Sheet1!$AF235&gt;47),Sheet1!AB235,0)</f>
        <v>0</v>
      </c>
      <c r="C238">
        <f>IF(OR(Sheet1!$AB235&gt;47,Sheet1!$AC235&gt;47,Sheet1!$AD235&gt;47,Sheet1!$AE235&gt;47,Sheet1!$AF235&gt;47),Sheet1!AC235,0)</f>
        <v>0</v>
      </c>
      <c r="D238">
        <f>IF(OR(Sheet1!$AB235&gt;47,Sheet1!$AC235&gt;47,Sheet1!$AD235&gt;47,Sheet1!$AE235&gt;47,Sheet1!$AF235&gt;47),Sheet1!AD235,0)</f>
        <v>0</v>
      </c>
      <c r="E238">
        <f>IF(OR(Sheet1!$AB235&gt;47,Sheet1!$AC235&gt;47,Sheet1!$AD235&gt;47,Sheet1!$AE235&gt;47,Sheet1!$AF235&gt;47),Sheet1!AE235,0)</f>
        <v>0</v>
      </c>
      <c r="F238">
        <f>IF(OR(Sheet1!$AB235&gt;47,Sheet1!$AC235&gt;47,Sheet1!$AD235&gt;47,Sheet1!$AE235&gt;47,Sheet1!$AF235&gt;47),Sheet1!AF235,0)</f>
        <v>0</v>
      </c>
      <c r="I238">
        <f>IF(AND(SUM(B238:F238)&gt;0,Sheet1!P235&gt;1),1,0)</f>
        <v>0</v>
      </c>
      <c r="J238">
        <f>IF(AND(SUM(B238:F238)&gt;0,Sheet1!P235&lt;1),1,0)</f>
        <v>0</v>
      </c>
    </row>
    <row r="239" spans="1:10" x14ac:dyDescent="0.2">
      <c r="A239">
        <v>234</v>
      </c>
      <c r="B239">
        <f>IF(OR(Sheet1!$AB236&gt;47,Sheet1!$AC236&gt;47,Sheet1!$AD236&gt;47,Sheet1!$AE236&gt;47,Sheet1!$AF236&gt;47),Sheet1!AB236,0)</f>
        <v>0</v>
      </c>
      <c r="C239">
        <f>IF(OR(Sheet1!$AB236&gt;47,Sheet1!$AC236&gt;47,Sheet1!$AD236&gt;47,Sheet1!$AE236&gt;47,Sheet1!$AF236&gt;47),Sheet1!AC236,0)</f>
        <v>0</v>
      </c>
      <c r="D239">
        <f>IF(OR(Sheet1!$AB236&gt;47,Sheet1!$AC236&gt;47,Sheet1!$AD236&gt;47,Sheet1!$AE236&gt;47,Sheet1!$AF236&gt;47),Sheet1!AD236,0)</f>
        <v>0</v>
      </c>
      <c r="E239">
        <f>IF(OR(Sheet1!$AB236&gt;47,Sheet1!$AC236&gt;47,Sheet1!$AD236&gt;47,Sheet1!$AE236&gt;47,Sheet1!$AF236&gt;47),Sheet1!AE236,0)</f>
        <v>0</v>
      </c>
      <c r="F239">
        <f>IF(OR(Sheet1!$AB236&gt;47,Sheet1!$AC236&gt;47,Sheet1!$AD236&gt;47,Sheet1!$AE236&gt;47,Sheet1!$AF236&gt;47),Sheet1!AF236,0)</f>
        <v>0</v>
      </c>
      <c r="I239">
        <f>IF(AND(SUM(B239:F239)&gt;0,Sheet1!P236&gt;1),1,0)</f>
        <v>0</v>
      </c>
      <c r="J239">
        <f>IF(AND(SUM(B239:F239)&gt;0,Sheet1!P236&lt;1),1,0)</f>
        <v>0</v>
      </c>
    </row>
    <row r="240" spans="1:10" x14ac:dyDescent="0.2">
      <c r="A240">
        <v>235</v>
      </c>
      <c r="B240">
        <f>IF(OR(Sheet1!$AB237&gt;47,Sheet1!$AC237&gt;47,Sheet1!$AD237&gt;47,Sheet1!$AE237&gt;47,Sheet1!$AF237&gt;47),Sheet1!AB237,0)</f>
        <v>0</v>
      </c>
      <c r="C240">
        <f>IF(OR(Sheet1!$AB237&gt;47,Sheet1!$AC237&gt;47,Sheet1!$AD237&gt;47,Sheet1!$AE237&gt;47,Sheet1!$AF237&gt;47),Sheet1!AC237,0)</f>
        <v>0</v>
      </c>
      <c r="D240">
        <f>IF(OR(Sheet1!$AB237&gt;47,Sheet1!$AC237&gt;47,Sheet1!$AD237&gt;47,Sheet1!$AE237&gt;47,Sheet1!$AF237&gt;47),Sheet1!AD237,0)</f>
        <v>0</v>
      </c>
      <c r="E240">
        <f>IF(OR(Sheet1!$AB237&gt;47,Sheet1!$AC237&gt;47,Sheet1!$AD237&gt;47,Sheet1!$AE237&gt;47,Sheet1!$AF237&gt;47),Sheet1!AE237,0)</f>
        <v>0</v>
      </c>
      <c r="F240">
        <f>IF(OR(Sheet1!$AB237&gt;47,Sheet1!$AC237&gt;47,Sheet1!$AD237&gt;47,Sheet1!$AE237&gt;47,Sheet1!$AF237&gt;47),Sheet1!AF237,0)</f>
        <v>0</v>
      </c>
      <c r="I240">
        <f>IF(AND(SUM(B240:F240)&gt;0,Sheet1!P237&gt;1),1,0)</f>
        <v>0</v>
      </c>
      <c r="J240">
        <f>IF(AND(SUM(B240:F240)&gt;0,Sheet1!P237&lt;1),1,0)</f>
        <v>0</v>
      </c>
    </row>
    <row r="241" spans="1:10" x14ac:dyDescent="0.2">
      <c r="A241">
        <v>236</v>
      </c>
      <c r="B241">
        <f>IF(OR(Sheet1!$AB238&gt;47,Sheet1!$AC238&gt;47,Sheet1!$AD238&gt;47,Sheet1!$AE238&gt;47,Sheet1!$AF238&gt;47),Sheet1!AB238,0)</f>
        <v>0</v>
      </c>
      <c r="C241">
        <f>IF(OR(Sheet1!$AB238&gt;47,Sheet1!$AC238&gt;47,Sheet1!$AD238&gt;47,Sheet1!$AE238&gt;47,Sheet1!$AF238&gt;47),Sheet1!AC238,0)</f>
        <v>0</v>
      </c>
      <c r="D241">
        <f>IF(OR(Sheet1!$AB238&gt;47,Sheet1!$AC238&gt;47,Sheet1!$AD238&gt;47,Sheet1!$AE238&gt;47,Sheet1!$AF238&gt;47),Sheet1!AD238,0)</f>
        <v>0</v>
      </c>
      <c r="E241">
        <f>IF(OR(Sheet1!$AB238&gt;47,Sheet1!$AC238&gt;47,Sheet1!$AD238&gt;47,Sheet1!$AE238&gt;47,Sheet1!$AF238&gt;47),Sheet1!AE238,0)</f>
        <v>0</v>
      </c>
      <c r="F241">
        <f>IF(OR(Sheet1!$AB238&gt;47,Sheet1!$AC238&gt;47,Sheet1!$AD238&gt;47,Sheet1!$AE238&gt;47,Sheet1!$AF238&gt;47),Sheet1!AF238,0)</f>
        <v>0</v>
      </c>
      <c r="I241">
        <f>IF(AND(SUM(B241:F241)&gt;0,Sheet1!P238&gt;1),1,0)</f>
        <v>0</v>
      </c>
      <c r="J241">
        <f>IF(AND(SUM(B241:F241)&gt;0,Sheet1!P238&lt;1),1,0)</f>
        <v>0</v>
      </c>
    </row>
    <row r="242" spans="1:10" x14ac:dyDescent="0.2">
      <c r="A242">
        <v>237</v>
      </c>
      <c r="B242">
        <f>IF(OR(Sheet1!$AB239&gt;47,Sheet1!$AC239&gt;47,Sheet1!$AD239&gt;47,Sheet1!$AE239&gt;47,Sheet1!$AF239&gt;47),Sheet1!AB239,0)</f>
        <v>0</v>
      </c>
      <c r="C242">
        <f>IF(OR(Sheet1!$AB239&gt;47,Sheet1!$AC239&gt;47,Sheet1!$AD239&gt;47,Sheet1!$AE239&gt;47,Sheet1!$AF239&gt;47),Sheet1!AC239,0)</f>
        <v>0</v>
      </c>
      <c r="D242">
        <f>IF(OR(Sheet1!$AB239&gt;47,Sheet1!$AC239&gt;47,Sheet1!$AD239&gt;47,Sheet1!$AE239&gt;47,Sheet1!$AF239&gt;47),Sheet1!AD239,0)</f>
        <v>0</v>
      </c>
      <c r="E242">
        <f>IF(OR(Sheet1!$AB239&gt;47,Sheet1!$AC239&gt;47,Sheet1!$AD239&gt;47,Sheet1!$AE239&gt;47,Sheet1!$AF239&gt;47),Sheet1!AE239,0)</f>
        <v>0</v>
      </c>
      <c r="F242">
        <f>IF(OR(Sheet1!$AB239&gt;47,Sheet1!$AC239&gt;47,Sheet1!$AD239&gt;47,Sheet1!$AE239&gt;47,Sheet1!$AF239&gt;47),Sheet1!AF239,0)</f>
        <v>0</v>
      </c>
      <c r="I242">
        <f>IF(AND(SUM(B242:F242)&gt;0,Sheet1!P239&gt;1),1,0)</f>
        <v>0</v>
      </c>
      <c r="J242">
        <f>IF(AND(SUM(B242:F242)&gt;0,Sheet1!P239&lt;1),1,0)</f>
        <v>0</v>
      </c>
    </row>
    <row r="243" spans="1:10" x14ac:dyDescent="0.2">
      <c r="A243">
        <v>238</v>
      </c>
      <c r="B243">
        <f>IF(OR(Sheet1!$AB240&gt;47,Sheet1!$AC240&gt;47,Sheet1!$AD240&gt;47,Sheet1!$AE240&gt;47,Sheet1!$AF240&gt;47),Sheet1!AB240,0)</f>
        <v>0</v>
      </c>
      <c r="C243">
        <f>IF(OR(Sheet1!$AB240&gt;47,Sheet1!$AC240&gt;47,Sheet1!$AD240&gt;47,Sheet1!$AE240&gt;47,Sheet1!$AF240&gt;47),Sheet1!AC240,0)</f>
        <v>0</v>
      </c>
      <c r="D243">
        <f>IF(OR(Sheet1!$AB240&gt;47,Sheet1!$AC240&gt;47,Sheet1!$AD240&gt;47,Sheet1!$AE240&gt;47,Sheet1!$AF240&gt;47),Sheet1!AD240,0)</f>
        <v>0</v>
      </c>
      <c r="E243">
        <f>IF(OR(Sheet1!$AB240&gt;47,Sheet1!$AC240&gt;47,Sheet1!$AD240&gt;47,Sheet1!$AE240&gt;47,Sheet1!$AF240&gt;47),Sheet1!AE240,0)</f>
        <v>0</v>
      </c>
      <c r="F243">
        <f>IF(OR(Sheet1!$AB240&gt;47,Sheet1!$AC240&gt;47,Sheet1!$AD240&gt;47,Sheet1!$AE240&gt;47,Sheet1!$AF240&gt;47),Sheet1!AF240,0)</f>
        <v>0</v>
      </c>
      <c r="I243">
        <f>IF(AND(SUM(B243:F243)&gt;0,Sheet1!P240&gt;1),1,0)</f>
        <v>0</v>
      </c>
      <c r="J243">
        <f>IF(AND(SUM(B243:F243)&gt;0,Sheet1!P240&lt;1),1,0)</f>
        <v>0</v>
      </c>
    </row>
    <row r="244" spans="1:10" x14ac:dyDescent="0.2">
      <c r="A244">
        <v>239</v>
      </c>
      <c r="B244">
        <f>IF(OR(Sheet1!$AB241&gt;47,Sheet1!$AC241&gt;47,Sheet1!$AD241&gt;47,Sheet1!$AE241&gt;47,Sheet1!$AF241&gt;47),Sheet1!AB241,0)</f>
        <v>0</v>
      </c>
      <c r="C244">
        <f>IF(OR(Sheet1!$AB241&gt;47,Sheet1!$AC241&gt;47,Sheet1!$AD241&gt;47,Sheet1!$AE241&gt;47,Sheet1!$AF241&gt;47),Sheet1!AC241,0)</f>
        <v>0</v>
      </c>
      <c r="D244">
        <f>IF(OR(Sheet1!$AB241&gt;47,Sheet1!$AC241&gt;47,Sheet1!$AD241&gt;47,Sheet1!$AE241&gt;47,Sheet1!$AF241&gt;47),Sheet1!AD241,0)</f>
        <v>0</v>
      </c>
      <c r="E244">
        <f>IF(OR(Sheet1!$AB241&gt;47,Sheet1!$AC241&gt;47,Sheet1!$AD241&gt;47,Sheet1!$AE241&gt;47,Sheet1!$AF241&gt;47),Sheet1!AE241,0)</f>
        <v>0</v>
      </c>
      <c r="F244">
        <f>IF(OR(Sheet1!$AB241&gt;47,Sheet1!$AC241&gt;47,Sheet1!$AD241&gt;47,Sheet1!$AE241&gt;47,Sheet1!$AF241&gt;47),Sheet1!AF241,0)</f>
        <v>0</v>
      </c>
      <c r="I244">
        <f>IF(AND(SUM(B244:F244)&gt;0,Sheet1!P241&gt;1),1,0)</f>
        <v>0</v>
      </c>
      <c r="J244">
        <f>IF(AND(SUM(B244:F244)&gt;0,Sheet1!P241&lt;1),1,0)</f>
        <v>0</v>
      </c>
    </row>
    <row r="245" spans="1:10" x14ac:dyDescent="0.2">
      <c r="A245">
        <v>240</v>
      </c>
      <c r="B245">
        <f>IF(OR(Sheet1!$AB242&gt;47,Sheet1!$AC242&gt;47,Sheet1!$AD242&gt;47,Sheet1!$AE242&gt;47,Sheet1!$AF242&gt;47),Sheet1!AB242,0)</f>
        <v>0</v>
      </c>
      <c r="C245">
        <f>IF(OR(Sheet1!$AB242&gt;47,Sheet1!$AC242&gt;47,Sheet1!$AD242&gt;47,Sheet1!$AE242&gt;47,Sheet1!$AF242&gt;47),Sheet1!AC242,0)</f>
        <v>0</v>
      </c>
      <c r="D245">
        <f>IF(OR(Sheet1!$AB242&gt;47,Sheet1!$AC242&gt;47,Sheet1!$AD242&gt;47,Sheet1!$AE242&gt;47,Sheet1!$AF242&gt;47),Sheet1!AD242,0)</f>
        <v>0</v>
      </c>
      <c r="E245">
        <f>IF(OR(Sheet1!$AB242&gt;47,Sheet1!$AC242&gt;47,Sheet1!$AD242&gt;47,Sheet1!$AE242&gt;47,Sheet1!$AF242&gt;47),Sheet1!AE242,0)</f>
        <v>0</v>
      </c>
      <c r="F245">
        <f>IF(OR(Sheet1!$AB242&gt;47,Sheet1!$AC242&gt;47,Sheet1!$AD242&gt;47,Sheet1!$AE242&gt;47,Sheet1!$AF242&gt;47),Sheet1!AF242,0)</f>
        <v>0</v>
      </c>
      <c r="I245">
        <f>IF(AND(SUM(B245:F245)&gt;0,Sheet1!P242&gt;1),1,0)</f>
        <v>0</v>
      </c>
      <c r="J245">
        <f>IF(AND(SUM(B245:F245)&gt;0,Sheet1!P242&lt;1),1,0)</f>
        <v>0</v>
      </c>
    </row>
    <row r="246" spans="1:10" x14ac:dyDescent="0.2">
      <c r="A246">
        <v>241</v>
      </c>
      <c r="B246">
        <f>IF(OR(Sheet1!$AB243&gt;47,Sheet1!$AC243&gt;47,Sheet1!$AD243&gt;47,Sheet1!$AE243&gt;47,Sheet1!$AF243&gt;47),Sheet1!AB243,0)</f>
        <v>0</v>
      </c>
      <c r="C246">
        <f>IF(OR(Sheet1!$AB243&gt;47,Sheet1!$AC243&gt;47,Sheet1!$AD243&gt;47,Sheet1!$AE243&gt;47,Sheet1!$AF243&gt;47),Sheet1!AC243,0)</f>
        <v>0</v>
      </c>
      <c r="D246">
        <f>IF(OR(Sheet1!$AB243&gt;47,Sheet1!$AC243&gt;47,Sheet1!$AD243&gt;47,Sheet1!$AE243&gt;47,Sheet1!$AF243&gt;47),Sheet1!AD243,0)</f>
        <v>0</v>
      </c>
      <c r="E246">
        <f>IF(OR(Sheet1!$AB243&gt;47,Sheet1!$AC243&gt;47,Sheet1!$AD243&gt;47,Sheet1!$AE243&gt;47,Sheet1!$AF243&gt;47),Sheet1!AE243,0)</f>
        <v>0</v>
      </c>
      <c r="F246">
        <f>IF(OR(Sheet1!$AB243&gt;47,Sheet1!$AC243&gt;47,Sheet1!$AD243&gt;47,Sheet1!$AE243&gt;47,Sheet1!$AF243&gt;47),Sheet1!AF243,0)</f>
        <v>0</v>
      </c>
      <c r="I246">
        <f>IF(AND(SUM(B246:F246)&gt;0,Sheet1!P243&gt;1),1,0)</f>
        <v>0</v>
      </c>
      <c r="J246">
        <f>IF(AND(SUM(B246:F246)&gt;0,Sheet1!P243&lt;1),1,0)</f>
        <v>0</v>
      </c>
    </row>
    <row r="247" spans="1:10" x14ac:dyDescent="0.2">
      <c r="A247">
        <v>242</v>
      </c>
      <c r="B247">
        <f>IF(OR(Sheet1!$AB244&gt;47,Sheet1!$AC244&gt;47,Sheet1!$AD244&gt;47,Sheet1!$AE244&gt;47,Sheet1!$AF244&gt;47),Sheet1!AB244,0)</f>
        <v>0</v>
      </c>
      <c r="C247">
        <f>IF(OR(Sheet1!$AB244&gt;47,Sheet1!$AC244&gt;47,Sheet1!$AD244&gt;47,Sheet1!$AE244&gt;47,Sheet1!$AF244&gt;47),Sheet1!AC244,0)</f>
        <v>0</v>
      </c>
      <c r="D247">
        <f>IF(OR(Sheet1!$AB244&gt;47,Sheet1!$AC244&gt;47,Sheet1!$AD244&gt;47,Sheet1!$AE244&gt;47,Sheet1!$AF244&gt;47),Sheet1!AD244,0)</f>
        <v>0</v>
      </c>
      <c r="E247">
        <f>IF(OR(Sheet1!$AB244&gt;47,Sheet1!$AC244&gt;47,Sheet1!$AD244&gt;47,Sheet1!$AE244&gt;47,Sheet1!$AF244&gt;47),Sheet1!AE244,0)</f>
        <v>0</v>
      </c>
      <c r="F247">
        <f>IF(OR(Sheet1!$AB244&gt;47,Sheet1!$AC244&gt;47,Sheet1!$AD244&gt;47,Sheet1!$AE244&gt;47,Sheet1!$AF244&gt;47),Sheet1!AF244,0)</f>
        <v>0</v>
      </c>
      <c r="I247">
        <f>IF(AND(SUM(B247:F247)&gt;0,Sheet1!P244&gt;1),1,0)</f>
        <v>0</v>
      </c>
      <c r="J247">
        <f>IF(AND(SUM(B247:F247)&gt;0,Sheet1!P244&lt;1),1,0)</f>
        <v>0</v>
      </c>
    </row>
    <row r="248" spans="1:10" x14ac:dyDescent="0.2">
      <c r="A248">
        <v>243</v>
      </c>
      <c r="B248">
        <f>IF(OR(Sheet1!$AB245&gt;47,Sheet1!$AC245&gt;47,Sheet1!$AD245&gt;47,Sheet1!$AE245&gt;47,Sheet1!$AF245&gt;47),Sheet1!AB245,0)</f>
        <v>0</v>
      </c>
      <c r="C248">
        <f>IF(OR(Sheet1!$AB245&gt;47,Sheet1!$AC245&gt;47,Sheet1!$AD245&gt;47,Sheet1!$AE245&gt;47,Sheet1!$AF245&gt;47),Sheet1!AC245,0)</f>
        <v>0</v>
      </c>
      <c r="D248">
        <f>IF(OR(Sheet1!$AB245&gt;47,Sheet1!$AC245&gt;47,Sheet1!$AD245&gt;47,Sheet1!$AE245&gt;47,Sheet1!$AF245&gt;47),Sheet1!AD245,0)</f>
        <v>0</v>
      </c>
      <c r="E248">
        <f>IF(OR(Sheet1!$AB245&gt;47,Sheet1!$AC245&gt;47,Sheet1!$AD245&gt;47,Sheet1!$AE245&gt;47,Sheet1!$AF245&gt;47),Sheet1!AE245,0)</f>
        <v>0</v>
      </c>
      <c r="F248">
        <f>IF(OR(Sheet1!$AB245&gt;47,Sheet1!$AC245&gt;47,Sheet1!$AD245&gt;47,Sheet1!$AE245&gt;47,Sheet1!$AF245&gt;47),Sheet1!AF245,0)</f>
        <v>0</v>
      </c>
      <c r="I248">
        <f>IF(AND(SUM(B248:F248)&gt;0,Sheet1!P245&gt;1),1,0)</f>
        <v>0</v>
      </c>
      <c r="J248">
        <f>IF(AND(SUM(B248:F248)&gt;0,Sheet1!P245&lt;1),1,0)</f>
        <v>0</v>
      </c>
    </row>
    <row r="249" spans="1:10" x14ac:dyDescent="0.2">
      <c r="A249">
        <v>244</v>
      </c>
      <c r="B249">
        <f>IF(OR(Sheet1!$AB246&gt;47,Sheet1!$AC246&gt;47,Sheet1!$AD246&gt;47,Sheet1!$AE246&gt;47,Sheet1!$AF246&gt;47),Sheet1!AB246,0)</f>
        <v>0</v>
      </c>
      <c r="C249">
        <f>IF(OR(Sheet1!$AB246&gt;47,Sheet1!$AC246&gt;47,Sheet1!$AD246&gt;47,Sheet1!$AE246&gt;47,Sheet1!$AF246&gt;47),Sheet1!AC246,0)</f>
        <v>0</v>
      </c>
      <c r="D249">
        <f>IF(OR(Sheet1!$AB246&gt;47,Sheet1!$AC246&gt;47,Sheet1!$AD246&gt;47,Sheet1!$AE246&gt;47,Sheet1!$AF246&gt;47),Sheet1!AD246,0)</f>
        <v>0</v>
      </c>
      <c r="E249">
        <f>IF(OR(Sheet1!$AB246&gt;47,Sheet1!$AC246&gt;47,Sheet1!$AD246&gt;47,Sheet1!$AE246&gt;47,Sheet1!$AF246&gt;47),Sheet1!AE246,0)</f>
        <v>0</v>
      </c>
      <c r="F249">
        <f>IF(OR(Sheet1!$AB246&gt;47,Sheet1!$AC246&gt;47,Sheet1!$AD246&gt;47,Sheet1!$AE246&gt;47,Sheet1!$AF246&gt;47),Sheet1!AF246,0)</f>
        <v>0</v>
      </c>
      <c r="I249">
        <f>IF(AND(SUM(B249:F249)&gt;0,Sheet1!P246&gt;1),1,0)</f>
        <v>0</v>
      </c>
      <c r="J249">
        <f>IF(AND(SUM(B249:F249)&gt;0,Sheet1!P246&lt;1),1,0)</f>
        <v>0</v>
      </c>
    </row>
    <row r="250" spans="1:10" x14ac:dyDescent="0.2">
      <c r="A250">
        <v>245</v>
      </c>
      <c r="B250">
        <f>IF(OR(Sheet1!$AB247&gt;47,Sheet1!$AC247&gt;47,Sheet1!$AD247&gt;47,Sheet1!$AE247&gt;47,Sheet1!$AF247&gt;47),Sheet1!AB247,0)</f>
        <v>221</v>
      </c>
      <c r="C250">
        <f>IF(OR(Sheet1!$AB247&gt;47,Sheet1!$AC247&gt;47,Sheet1!$AD247&gt;47,Sheet1!$AE247&gt;47,Sheet1!$AF247&gt;47),Sheet1!AC247,0)</f>
        <v>92</v>
      </c>
      <c r="D250">
        <f>IF(OR(Sheet1!$AB247&gt;47,Sheet1!$AC247&gt;47,Sheet1!$AD247&gt;47,Sheet1!$AE247&gt;47,Sheet1!$AF247&gt;47),Sheet1!AD247,0)</f>
        <v>38</v>
      </c>
      <c r="E250">
        <f>IF(OR(Sheet1!$AB247&gt;47,Sheet1!$AC247&gt;47,Sheet1!$AD247&gt;47,Sheet1!$AE247&gt;47,Sheet1!$AF247&gt;47),Sheet1!AE247,0)</f>
        <v>3</v>
      </c>
      <c r="F250">
        <f>IF(OR(Sheet1!$AB247&gt;47,Sheet1!$AC247&gt;47,Sheet1!$AD247&gt;47,Sheet1!$AE247&gt;47,Sheet1!$AF247&gt;47),Sheet1!AF247,0)</f>
        <v>0</v>
      </c>
      <c r="I250">
        <f>IF(AND(SUM(B250:F250)&gt;0,Sheet1!P247&gt;1),1,0)</f>
        <v>0</v>
      </c>
      <c r="J250">
        <f>IF(AND(SUM(B250:F250)&gt;0,Sheet1!P247&lt;1),1,0)</f>
        <v>1</v>
      </c>
    </row>
    <row r="251" spans="1:10" x14ac:dyDescent="0.2">
      <c r="A251">
        <v>246</v>
      </c>
      <c r="B251">
        <f>IF(OR(Sheet1!$AB248&gt;47,Sheet1!$AC248&gt;47,Sheet1!$AD248&gt;47,Sheet1!$AE248&gt;47,Sheet1!$AF248&gt;47),Sheet1!AB248,0)</f>
        <v>0</v>
      </c>
      <c r="C251">
        <f>IF(OR(Sheet1!$AB248&gt;47,Sheet1!$AC248&gt;47,Sheet1!$AD248&gt;47,Sheet1!$AE248&gt;47,Sheet1!$AF248&gt;47),Sheet1!AC248,0)</f>
        <v>0</v>
      </c>
      <c r="D251">
        <f>IF(OR(Sheet1!$AB248&gt;47,Sheet1!$AC248&gt;47,Sheet1!$AD248&gt;47,Sheet1!$AE248&gt;47,Sheet1!$AF248&gt;47),Sheet1!AD248,0)</f>
        <v>0</v>
      </c>
      <c r="E251">
        <f>IF(OR(Sheet1!$AB248&gt;47,Sheet1!$AC248&gt;47,Sheet1!$AD248&gt;47,Sheet1!$AE248&gt;47,Sheet1!$AF248&gt;47),Sheet1!AE248,0)</f>
        <v>0</v>
      </c>
      <c r="F251">
        <f>IF(OR(Sheet1!$AB248&gt;47,Sheet1!$AC248&gt;47,Sheet1!$AD248&gt;47,Sheet1!$AE248&gt;47,Sheet1!$AF248&gt;47),Sheet1!AF248,0)</f>
        <v>0</v>
      </c>
      <c r="I251">
        <f>IF(AND(SUM(B251:F251)&gt;0,Sheet1!P248&gt;1),1,0)</f>
        <v>0</v>
      </c>
      <c r="J251">
        <f>IF(AND(SUM(B251:F251)&gt;0,Sheet1!P248&lt;1),1,0)</f>
        <v>0</v>
      </c>
    </row>
    <row r="252" spans="1:10" x14ac:dyDescent="0.2">
      <c r="A252">
        <v>247</v>
      </c>
      <c r="B252">
        <f>IF(OR(Sheet1!$AB249&gt;47,Sheet1!$AC249&gt;47,Sheet1!$AD249&gt;47,Sheet1!$AE249&gt;47,Sheet1!$AF249&gt;47),Sheet1!AB249,0)</f>
        <v>0</v>
      </c>
      <c r="C252">
        <f>IF(OR(Sheet1!$AB249&gt;47,Sheet1!$AC249&gt;47,Sheet1!$AD249&gt;47,Sheet1!$AE249&gt;47,Sheet1!$AF249&gt;47),Sheet1!AC249,0)</f>
        <v>0</v>
      </c>
      <c r="D252">
        <f>IF(OR(Sheet1!$AB249&gt;47,Sheet1!$AC249&gt;47,Sheet1!$AD249&gt;47,Sheet1!$AE249&gt;47,Sheet1!$AF249&gt;47),Sheet1!AD249,0)</f>
        <v>0</v>
      </c>
      <c r="E252">
        <f>IF(OR(Sheet1!$AB249&gt;47,Sheet1!$AC249&gt;47,Sheet1!$AD249&gt;47,Sheet1!$AE249&gt;47,Sheet1!$AF249&gt;47),Sheet1!AE249,0)</f>
        <v>0</v>
      </c>
      <c r="F252">
        <f>IF(OR(Sheet1!$AB249&gt;47,Sheet1!$AC249&gt;47,Sheet1!$AD249&gt;47,Sheet1!$AE249&gt;47,Sheet1!$AF249&gt;47),Sheet1!AF249,0)</f>
        <v>0</v>
      </c>
      <c r="I252">
        <f>IF(AND(SUM(B252:F252)&gt;0,Sheet1!P249&gt;1),1,0)</f>
        <v>0</v>
      </c>
      <c r="J252">
        <f>IF(AND(SUM(B252:F252)&gt;0,Sheet1!P249&lt;1),1,0)</f>
        <v>0</v>
      </c>
    </row>
    <row r="253" spans="1:10" x14ac:dyDescent="0.2">
      <c r="A253">
        <v>248</v>
      </c>
      <c r="B253">
        <f>IF(OR(Sheet1!$AB250&gt;47,Sheet1!$AC250&gt;47,Sheet1!$AD250&gt;47,Sheet1!$AE250&gt;47,Sheet1!$AF250&gt;47),Sheet1!AB250,0)</f>
        <v>634</v>
      </c>
      <c r="C253">
        <f>IF(OR(Sheet1!$AB250&gt;47,Sheet1!$AC250&gt;47,Sheet1!$AD250&gt;47,Sheet1!$AE250&gt;47,Sheet1!$AF250&gt;47),Sheet1!AC250,0)</f>
        <v>292</v>
      </c>
      <c r="D253">
        <f>IF(OR(Sheet1!$AB250&gt;47,Sheet1!$AC250&gt;47,Sheet1!$AD250&gt;47,Sheet1!$AE250&gt;47,Sheet1!$AF250&gt;47),Sheet1!AD250,0)</f>
        <v>101</v>
      </c>
      <c r="E253">
        <f>IF(OR(Sheet1!$AB250&gt;47,Sheet1!$AC250&gt;47,Sheet1!$AD250&gt;47,Sheet1!$AE250&gt;47,Sheet1!$AF250&gt;47),Sheet1!AE250,0)</f>
        <v>12</v>
      </c>
      <c r="F253">
        <f>IF(OR(Sheet1!$AB250&gt;47,Sheet1!$AC250&gt;47,Sheet1!$AD250&gt;47,Sheet1!$AE250&gt;47,Sheet1!$AF250&gt;47),Sheet1!AF250,0)</f>
        <v>1</v>
      </c>
      <c r="I253">
        <f>IF(AND(SUM(B253:F253)&gt;0,Sheet1!P250&gt;1),1,0)</f>
        <v>0</v>
      </c>
      <c r="J253">
        <f>IF(AND(SUM(B253:F253)&gt;0,Sheet1!P250&lt;1),1,0)</f>
        <v>1</v>
      </c>
    </row>
    <row r="254" spans="1:10" x14ac:dyDescent="0.2">
      <c r="A254">
        <v>249</v>
      </c>
      <c r="B254">
        <f>IF(OR(Sheet1!$AB251&gt;47,Sheet1!$AC251&gt;47,Sheet1!$AD251&gt;47,Sheet1!$AE251&gt;47,Sheet1!$AF251&gt;47),Sheet1!AB251,0)</f>
        <v>0</v>
      </c>
      <c r="C254">
        <f>IF(OR(Sheet1!$AB251&gt;47,Sheet1!$AC251&gt;47,Sheet1!$AD251&gt;47,Sheet1!$AE251&gt;47,Sheet1!$AF251&gt;47),Sheet1!AC251,0)</f>
        <v>0</v>
      </c>
      <c r="D254">
        <f>IF(OR(Sheet1!$AB251&gt;47,Sheet1!$AC251&gt;47,Sheet1!$AD251&gt;47,Sheet1!$AE251&gt;47,Sheet1!$AF251&gt;47),Sheet1!AD251,0)</f>
        <v>0</v>
      </c>
      <c r="E254">
        <f>IF(OR(Sheet1!$AB251&gt;47,Sheet1!$AC251&gt;47,Sheet1!$AD251&gt;47,Sheet1!$AE251&gt;47,Sheet1!$AF251&gt;47),Sheet1!AE251,0)</f>
        <v>0</v>
      </c>
      <c r="F254">
        <f>IF(OR(Sheet1!$AB251&gt;47,Sheet1!$AC251&gt;47,Sheet1!$AD251&gt;47,Sheet1!$AE251&gt;47,Sheet1!$AF251&gt;47),Sheet1!AF251,0)</f>
        <v>0</v>
      </c>
      <c r="I254">
        <f>IF(AND(SUM(B254:F254)&gt;0,Sheet1!P251&gt;1),1,0)</f>
        <v>0</v>
      </c>
      <c r="J254">
        <f>IF(AND(SUM(B254:F254)&gt;0,Sheet1!P251&lt;1),1,0)</f>
        <v>0</v>
      </c>
    </row>
    <row r="255" spans="1:10" x14ac:dyDescent="0.2">
      <c r="A255">
        <v>250</v>
      </c>
      <c r="B255">
        <f>IF(OR(Sheet1!$AB252&gt;47,Sheet1!$AC252&gt;47,Sheet1!$AD252&gt;47,Sheet1!$AE252&gt;47,Sheet1!$AF252&gt;47),Sheet1!AB252,0)</f>
        <v>0</v>
      </c>
      <c r="C255">
        <f>IF(OR(Sheet1!$AB252&gt;47,Sheet1!$AC252&gt;47,Sheet1!$AD252&gt;47,Sheet1!$AE252&gt;47,Sheet1!$AF252&gt;47),Sheet1!AC252,0)</f>
        <v>0</v>
      </c>
      <c r="D255">
        <f>IF(OR(Sheet1!$AB252&gt;47,Sheet1!$AC252&gt;47,Sheet1!$AD252&gt;47,Sheet1!$AE252&gt;47,Sheet1!$AF252&gt;47),Sheet1!AD252,0)</f>
        <v>0</v>
      </c>
      <c r="E255">
        <f>IF(OR(Sheet1!$AB252&gt;47,Sheet1!$AC252&gt;47,Sheet1!$AD252&gt;47,Sheet1!$AE252&gt;47,Sheet1!$AF252&gt;47),Sheet1!AE252,0)</f>
        <v>0</v>
      </c>
      <c r="F255">
        <f>IF(OR(Sheet1!$AB252&gt;47,Sheet1!$AC252&gt;47,Sheet1!$AD252&gt;47,Sheet1!$AE252&gt;47,Sheet1!$AF252&gt;47),Sheet1!AF252,0)</f>
        <v>0</v>
      </c>
      <c r="I255">
        <f>IF(AND(SUM(B255:F255)&gt;0,Sheet1!P252&gt;1),1,0)</f>
        <v>0</v>
      </c>
      <c r="J255">
        <f>IF(AND(SUM(B255:F255)&gt;0,Sheet1!P252&lt;1),1,0)</f>
        <v>0</v>
      </c>
    </row>
    <row r="256" spans="1:10" x14ac:dyDescent="0.2">
      <c r="A256">
        <v>251</v>
      </c>
      <c r="B256">
        <f>IF(OR(Sheet1!$AB253&gt;47,Sheet1!$AC253&gt;47,Sheet1!$AD253&gt;47,Sheet1!$AE253&gt;47,Sheet1!$AF253&gt;47),Sheet1!AB253,0)</f>
        <v>0</v>
      </c>
      <c r="C256">
        <f>IF(OR(Sheet1!$AB253&gt;47,Sheet1!$AC253&gt;47,Sheet1!$AD253&gt;47,Sheet1!$AE253&gt;47,Sheet1!$AF253&gt;47),Sheet1!AC253,0)</f>
        <v>0</v>
      </c>
      <c r="D256">
        <f>IF(OR(Sheet1!$AB253&gt;47,Sheet1!$AC253&gt;47,Sheet1!$AD253&gt;47,Sheet1!$AE253&gt;47,Sheet1!$AF253&gt;47),Sheet1!AD253,0)</f>
        <v>0</v>
      </c>
      <c r="E256">
        <f>IF(OR(Sheet1!$AB253&gt;47,Sheet1!$AC253&gt;47,Sheet1!$AD253&gt;47,Sheet1!$AE253&gt;47,Sheet1!$AF253&gt;47),Sheet1!AE253,0)</f>
        <v>0</v>
      </c>
      <c r="F256">
        <f>IF(OR(Sheet1!$AB253&gt;47,Sheet1!$AC253&gt;47,Sheet1!$AD253&gt;47,Sheet1!$AE253&gt;47,Sheet1!$AF253&gt;47),Sheet1!AF253,0)</f>
        <v>0</v>
      </c>
      <c r="I256">
        <f>IF(AND(SUM(B256:F256)&gt;0,Sheet1!P253&gt;1),1,0)</f>
        <v>0</v>
      </c>
      <c r="J256">
        <f>IF(AND(SUM(B256:F256)&gt;0,Sheet1!P253&lt;1),1,0)</f>
        <v>0</v>
      </c>
    </row>
    <row r="257" spans="1:10" x14ac:dyDescent="0.2">
      <c r="A257">
        <v>252</v>
      </c>
      <c r="B257">
        <f>IF(OR(Sheet1!$AB254&gt;47,Sheet1!$AC254&gt;47,Sheet1!$AD254&gt;47,Sheet1!$AE254&gt;47,Sheet1!$AF254&gt;47),Sheet1!AB254,0)</f>
        <v>0</v>
      </c>
      <c r="C257">
        <f>IF(OR(Sheet1!$AB254&gt;47,Sheet1!$AC254&gt;47,Sheet1!$AD254&gt;47,Sheet1!$AE254&gt;47,Sheet1!$AF254&gt;47),Sheet1!AC254,0)</f>
        <v>0</v>
      </c>
      <c r="D257">
        <f>IF(OR(Sheet1!$AB254&gt;47,Sheet1!$AC254&gt;47,Sheet1!$AD254&gt;47,Sheet1!$AE254&gt;47,Sheet1!$AF254&gt;47),Sheet1!AD254,0)</f>
        <v>0</v>
      </c>
      <c r="E257">
        <f>IF(OR(Sheet1!$AB254&gt;47,Sheet1!$AC254&gt;47,Sheet1!$AD254&gt;47,Sheet1!$AE254&gt;47,Sheet1!$AF254&gt;47),Sheet1!AE254,0)</f>
        <v>0</v>
      </c>
      <c r="F257">
        <f>IF(OR(Sheet1!$AB254&gt;47,Sheet1!$AC254&gt;47,Sheet1!$AD254&gt;47,Sheet1!$AE254&gt;47,Sheet1!$AF254&gt;47),Sheet1!AF254,0)</f>
        <v>0</v>
      </c>
      <c r="I257">
        <f>IF(AND(SUM(B257:F257)&gt;0,Sheet1!P254&gt;1),1,0)</f>
        <v>0</v>
      </c>
      <c r="J257">
        <f>IF(AND(SUM(B257:F257)&gt;0,Sheet1!P254&lt;1),1,0)</f>
        <v>0</v>
      </c>
    </row>
    <row r="258" spans="1:10" x14ac:dyDescent="0.2">
      <c r="A258">
        <v>253</v>
      </c>
      <c r="B258">
        <f>IF(OR(Sheet1!$AB255&gt;47,Sheet1!$AC255&gt;47,Sheet1!$AD255&gt;47,Sheet1!$AE255&gt;47,Sheet1!$AF255&gt;47),Sheet1!AB255,0)</f>
        <v>0</v>
      </c>
      <c r="C258">
        <f>IF(OR(Sheet1!$AB255&gt;47,Sheet1!$AC255&gt;47,Sheet1!$AD255&gt;47,Sheet1!$AE255&gt;47,Sheet1!$AF255&gt;47),Sheet1!AC255,0)</f>
        <v>0</v>
      </c>
      <c r="D258">
        <f>IF(OR(Sheet1!$AB255&gt;47,Sheet1!$AC255&gt;47,Sheet1!$AD255&gt;47,Sheet1!$AE255&gt;47,Sheet1!$AF255&gt;47),Sheet1!AD255,0)</f>
        <v>0</v>
      </c>
      <c r="E258">
        <f>IF(OR(Sheet1!$AB255&gt;47,Sheet1!$AC255&gt;47,Sheet1!$AD255&gt;47,Sheet1!$AE255&gt;47,Sheet1!$AF255&gt;47),Sheet1!AE255,0)</f>
        <v>0</v>
      </c>
      <c r="F258">
        <f>IF(OR(Sheet1!$AB255&gt;47,Sheet1!$AC255&gt;47,Sheet1!$AD255&gt;47,Sheet1!$AE255&gt;47,Sheet1!$AF255&gt;47),Sheet1!AF255,0)</f>
        <v>0</v>
      </c>
      <c r="I258">
        <f>IF(AND(SUM(B258:F258)&gt;0,Sheet1!P255&gt;1),1,0)</f>
        <v>0</v>
      </c>
      <c r="J258">
        <f>IF(AND(SUM(B258:F258)&gt;0,Sheet1!P255&lt;1),1,0)</f>
        <v>0</v>
      </c>
    </row>
    <row r="259" spans="1:10" x14ac:dyDescent="0.2">
      <c r="A259">
        <v>254</v>
      </c>
      <c r="B259">
        <f>IF(OR(Sheet1!$AB256&gt;47,Sheet1!$AC256&gt;47,Sheet1!$AD256&gt;47,Sheet1!$AE256&gt;47,Sheet1!$AF256&gt;47),Sheet1!AB256,0)</f>
        <v>85</v>
      </c>
      <c r="C259">
        <f>IF(OR(Sheet1!$AB256&gt;47,Sheet1!$AC256&gt;47,Sheet1!$AD256&gt;47,Sheet1!$AE256&gt;47,Sheet1!$AF256&gt;47),Sheet1!AC256,0)</f>
        <v>1945</v>
      </c>
      <c r="D259">
        <f>IF(OR(Sheet1!$AB256&gt;47,Sheet1!$AC256&gt;47,Sheet1!$AD256&gt;47,Sheet1!$AE256&gt;47,Sheet1!$AF256&gt;47),Sheet1!AD256,0)</f>
        <v>244</v>
      </c>
      <c r="E259">
        <f>IF(OR(Sheet1!$AB256&gt;47,Sheet1!$AC256&gt;47,Sheet1!$AD256&gt;47,Sheet1!$AE256&gt;47,Sheet1!$AF256&gt;47),Sheet1!AE256,0)</f>
        <v>20</v>
      </c>
      <c r="F259">
        <f>IF(OR(Sheet1!$AB256&gt;47,Sheet1!$AC256&gt;47,Sheet1!$AD256&gt;47,Sheet1!$AE256&gt;47,Sheet1!$AF256&gt;47),Sheet1!AF256,0)</f>
        <v>2</v>
      </c>
      <c r="I259">
        <f>IF(AND(SUM(B259:F259)&gt;0,Sheet1!P256&gt;1),1,0)</f>
        <v>0</v>
      </c>
      <c r="J259">
        <f>IF(AND(SUM(B259:F259)&gt;0,Sheet1!P256&lt;1),1,0)</f>
        <v>1</v>
      </c>
    </row>
    <row r="260" spans="1:10" x14ac:dyDescent="0.2">
      <c r="A260">
        <v>255</v>
      </c>
      <c r="B260">
        <f>IF(OR(Sheet1!$AB257&gt;47,Sheet1!$AC257&gt;47,Sheet1!$AD257&gt;47,Sheet1!$AE257&gt;47,Sheet1!$AF257&gt;47),Sheet1!AB257,0)</f>
        <v>196</v>
      </c>
      <c r="C260">
        <f>IF(OR(Sheet1!$AB257&gt;47,Sheet1!$AC257&gt;47,Sheet1!$AD257&gt;47,Sheet1!$AE257&gt;47,Sheet1!$AF257&gt;47),Sheet1!AC257,0)</f>
        <v>159</v>
      </c>
      <c r="D260">
        <f>IF(OR(Sheet1!$AB257&gt;47,Sheet1!$AC257&gt;47,Sheet1!$AD257&gt;47,Sheet1!$AE257&gt;47,Sheet1!$AF257&gt;47),Sheet1!AD257,0)</f>
        <v>408</v>
      </c>
      <c r="E260">
        <f>IF(OR(Sheet1!$AB257&gt;47,Sheet1!$AC257&gt;47,Sheet1!$AD257&gt;47,Sheet1!$AE257&gt;47,Sheet1!$AF257&gt;47),Sheet1!AE257,0)</f>
        <v>34</v>
      </c>
      <c r="F260">
        <f>IF(OR(Sheet1!$AB257&gt;47,Sheet1!$AC257&gt;47,Sheet1!$AD257&gt;47,Sheet1!$AE257&gt;47,Sheet1!$AF257&gt;47),Sheet1!AF257,0)</f>
        <v>0</v>
      </c>
      <c r="I260">
        <f>IF(AND(SUM(B260:F260)&gt;0,Sheet1!P257&gt;1),1,0)</f>
        <v>1</v>
      </c>
      <c r="J260">
        <f>IF(AND(SUM(B260:F260)&gt;0,Sheet1!P257&lt;1),1,0)</f>
        <v>0</v>
      </c>
    </row>
    <row r="261" spans="1:10" x14ac:dyDescent="0.2">
      <c r="A261">
        <v>256</v>
      </c>
      <c r="B261">
        <f>IF(OR(Sheet1!$AB258&gt;47,Sheet1!$AC258&gt;47,Sheet1!$AD258&gt;47,Sheet1!$AE258&gt;47,Sheet1!$AF258&gt;47),Sheet1!AB258,0)</f>
        <v>0</v>
      </c>
      <c r="C261">
        <f>IF(OR(Sheet1!$AB258&gt;47,Sheet1!$AC258&gt;47,Sheet1!$AD258&gt;47,Sheet1!$AE258&gt;47,Sheet1!$AF258&gt;47),Sheet1!AC258,0)</f>
        <v>0</v>
      </c>
      <c r="D261">
        <f>IF(OR(Sheet1!$AB258&gt;47,Sheet1!$AC258&gt;47,Sheet1!$AD258&gt;47,Sheet1!$AE258&gt;47,Sheet1!$AF258&gt;47),Sheet1!AD258,0)</f>
        <v>0</v>
      </c>
      <c r="E261">
        <f>IF(OR(Sheet1!$AB258&gt;47,Sheet1!$AC258&gt;47,Sheet1!$AD258&gt;47,Sheet1!$AE258&gt;47,Sheet1!$AF258&gt;47),Sheet1!AE258,0)</f>
        <v>0</v>
      </c>
      <c r="F261">
        <f>IF(OR(Sheet1!$AB258&gt;47,Sheet1!$AC258&gt;47,Sheet1!$AD258&gt;47,Sheet1!$AE258&gt;47,Sheet1!$AF258&gt;47),Sheet1!AF258,0)</f>
        <v>0</v>
      </c>
      <c r="I261">
        <f>IF(AND(SUM(B261:F261)&gt;0,Sheet1!P258&gt;1),1,0)</f>
        <v>0</v>
      </c>
      <c r="J261">
        <f>IF(AND(SUM(B261:F261)&gt;0,Sheet1!P258&lt;1),1,0)</f>
        <v>0</v>
      </c>
    </row>
    <row r="262" spans="1:10" x14ac:dyDescent="0.2">
      <c r="A262">
        <v>257</v>
      </c>
      <c r="B262">
        <f>IF(OR(Sheet1!$AB259&gt;47,Sheet1!$AC259&gt;47,Sheet1!$AD259&gt;47,Sheet1!$AE259&gt;47,Sheet1!$AF259&gt;47),Sheet1!AB259,0)</f>
        <v>0</v>
      </c>
      <c r="C262">
        <f>IF(OR(Sheet1!$AB259&gt;47,Sheet1!$AC259&gt;47,Sheet1!$AD259&gt;47,Sheet1!$AE259&gt;47,Sheet1!$AF259&gt;47),Sheet1!AC259,0)</f>
        <v>0</v>
      </c>
      <c r="D262">
        <f>IF(OR(Sheet1!$AB259&gt;47,Sheet1!$AC259&gt;47,Sheet1!$AD259&gt;47,Sheet1!$AE259&gt;47,Sheet1!$AF259&gt;47),Sheet1!AD259,0)</f>
        <v>0</v>
      </c>
      <c r="E262">
        <f>IF(OR(Sheet1!$AB259&gt;47,Sheet1!$AC259&gt;47,Sheet1!$AD259&gt;47,Sheet1!$AE259&gt;47,Sheet1!$AF259&gt;47),Sheet1!AE259,0)</f>
        <v>0</v>
      </c>
      <c r="F262">
        <f>IF(OR(Sheet1!$AB259&gt;47,Sheet1!$AC259&gt;47,Sheet1!$AD259&gt;47,Sheet1!$AE259&gt;47,Sheet1!$AF259&gt;47),Sheet1!AF259,0)</f>
        <v>0</v>
      </c>
      <c r="I262">
        <f>IF(AND(SUM(B262:F262)&gt;0,Sheet1!P259&gt;1),1,0)</f>
        <v>0</v>
      </c>
      <c r="J262">
        <f>IF(AND(SUM(B262:F262)&gt;0,Sheet1!P259&lt;1),1,0)</f>
        <v>0</v>
      </c>
    </row>
    <row r="263" spans="1:10" x14ac:dyDescent="0.2">
      <c r="A263">
        <v>258</v>
      </c>
      <c r="B263">
        <f>IF(OR(Sheet1!$AB260&gt;47,Sheet1!$AC260&gt;47,Sheet1!$AD260&gt;47,Sheet1!$AE260&gt;47,Sheet1!$AF260&gt;47),Sheet1!AB260,0)</f>
        <v>0</v>
      </c>
      <c r="C263">
        <f>IF(OR(Sheet1!$AB260&gt;47,Sheet1!$AC260&gt;47,Sheet1!$AD260&gt;47,Sheet1!$AE260&gt;47,Sheet1!$AF260&gt;47),Sheet1!AC260,0)</f>
        <v>0</v>
      </c>
      <c r="D263">
        <f>IF(OR(Sheet1!$AB260&gt;47,Sheet1!$AC260&gt;47,Sheet1!$AD260&gt;47,Sheet1!$AE260&gt;47,Sheet1!$AF260&gt;47),Sheet1!AD260,0)</f>
        <v>0</v>
      </c>
      <c r="E263">
        <f>IF(OR(Sheet1!$AB260&gt;47,Sheet1!$AC260&gt;47,Sheet1!$AD260&gt;47,Sheet1!$AE260&gt;47,Sheet1!$AF260&gt;47),Sheet1!AE260,0)</f>
        <v>0</v>
      </c>
      <c r="F263">
        <f>IF(OR(Sheet1!$AB260&gt;47,Sheet1!$AC260&gt;47,Sheet1!$AD260&gt;47,Sheet1!$AE260&gt;47,Sheet1!$AF260&gt;47),Sheet1!AF260,0)</f>
        <v>0</v>
      </c>
      <c r="I263">
        <f>IF(AND(SUM(B263:F263)&gt;0,Sheet1!P260&gt;1),1,0)</f>
        <v>0</v>
      </c>
      <c r="J263">
        <f>IF(AND(SUM(B263:F263)&gt;0,Sheet1!P260&lt;1),1,0)</f>
        <v>0</v>
      </c>
    </row>
    <row r="264" spans="1:10" x14ac:dyDescent="0.2">
      <c r="A264">
        <v>259</v>
      </c>
      <c r="B264">
        <f>IF(OR(Sheet1!$AB261&gt;47,Sheet1!$AC261&gt;47,Sheet1!$AD261&gt;47,Sheet1!$AE261&gt;47,Sheet1!$AF261&gt;47),Sheet1!AB261,0)</f>
        <v>0</v>
      </c>
      <c r="C264">
        <f>IF(OR(Sheet1!$AB261&gt;47,Sheet1!$AC261&gt;47,Sheet1!$AD261&gt;47,Sheet1!$AE261&gt;47,Sheet1!$AF261&gt;47),Sheet1!AC261,0)</f>
        <v>0</v>
      </c>
      <c r="D264">
        <f>IF(OR(Sheet1!$AB261&gt;47,Sheet1!$AC261&gt;47,Sheet1!$AD261&gt;47,Sheet1!$AE261&gt;47,Sheet1!$AF261&gt;47),Sheet1!AD261,0)</f>
        <v>0</v>
      </c>
      <c r="E264">
        <f>IF(OR(Sheet1!$AB261&gt;47,Sheet1!$AC261&gt;47,Sheet1!$AD261&gt;47,Sheet1!$AE261&gt;47,Sheet1!$AF261&gt;47),Sheet1!AE261,0)</f>
        <v>0</v>
      </c>
      <c r="F264">
        <f>IF(OR(Sheet1!$AB261&gt;47,Sheet1!$AC261&gt;47,Sheet1!$AD261&gt;47,Sheet1!$AE261&gt;47,Sheet1!$AF261&gt;47),Sheet1!AF261,0)</f>
        <v>0</v>
      </c>
      <c r="I264">
        <f>IF(AND(SUM(B264:F264)&gt;0,Sheet1!P261&gt;1),1,0)</f>
        <v>0</v>
      </c>
      <c r="J264">
        <f>IF(AND(SUM(B264:F264)&gt;0,Sheet1!P261&lt;1),1,0)</f>
        <v>0</v>
      </c>
    </row>
    <row r="265" spans="1:10" x14ac:dyDescent="0.2">
      <c r="A265">
        <v>260</v>
      </c>
      <c r="B265">
        <f>IF(OR(Sheet1!$AB262&gt;47,Sheet1!$AC262&gt;47,Sheet1!$AD262&gt;47,Sheet1!$AE262&gt;47,Sheet1!$AF262&gt;47),Sheet1!AB262,0)</f>
        <v>0</v>
      </c>
      <c r="C265">
        <f>IF(OR(Sheet1!$AB262&gt;47,Sheet1!$AC262&gt;47,Sheet1!$AD262&gt;47,Sheet1!$AE262&gt;47,Sheet1!$AF262&gt;47),Sheet1!AC262,0)</f>
        <v>0</v>
      </c>
      <c r="D265">
        <f>IF(OR(Sheet1!$AB262&gt;47,Sheet1!$AC262&gt;47,Sheet1!$AD262&gt;47,Sheet1!$AE262&gt;47,Sheet1!$AF262&gt;47),Sheet1!AD262,0)</f>
        <v>0</v>
      </c>
      <c r="E265">
        <f>IF(OR(Sheet1!$AB262&gt;47,Sheet1!$AC262&gt;47,Sheet1!$AD262&gt;47,Sheet1!$AE262&gt;47,Sheet1!$AF262&gt;47),Sheet1!AE262,0)</f>
        <v>0</v>
      </c>
      <c r="F265">
        <f>IF(OR(Sheet1!$AB262&gt;47,Sheet1!$AC262&gt;47,Sheet1!$AD262&gt;47,Sheet1!$AE262&gt;47,Sheet1!$AF262&gt;47),Sheet1!AF262,0)</f>
        <v>0</v>
      </c>
      <c r="I265">
        <f>IF(AND(SUM(B265:F265)&gt;0,Sheet1!P262&gt;1),1,0)</f>
        <v>0</v>
      </c>
      <c r="J265">
        <f>IF(AND(SUM(B265:F265)&gt;0,Sheet1!P262&lt;1),1,0)</f>
        <v>0</v>
      </c>
    </row>
    <row r="266" spans="1:10" x14ac:dyDescent="0.2">
      <c r="A266">
        <v>261</v>
      </c>
      <c r="B266">
        <f>IF(OR(Sheet1!$AB263&gt;47,Sheet1!$AC263&gt;47,Sheet1!$AD263&gt;47,Sheet1!$AE263&gt;47,Sheet1!$AF263&gt;47),Sheet1!AB263,0)</f>
        <v>0</v>
      </c>
      <c r="C266">
        <f>IF(OR(Sheet1!$AB263&gt;47,Sheet1!$AC263&gt;47,Sheet1!$AD263&gt;47,Sheet1!$AE263&gt;47,Sheet1!$AF263&gt;47),Sheet1!AC263,0)</f>
        <v>0</v>
      </c>
      <c r="D266">
        <f>IF(OR(Sheet1!$AB263&gt;47,Sheet1!$AC263&gt;47,Sheet1!$AD263&gt;47,Sheet1!$AE263&gt;47,Sheet1!$AF263&gt;47),Sheet1!AD263,0)</f>
        <v>0</v>
      </c>
      <c r="E266">
        <f>IF(OR(Sheet1!$AB263&gt;47,Sheet1!$AC263&gt;47,Sheet1!$AD263&gt;47,Sheet1!$AE263&gt;47,Sheet1!$AF263&gt;47),Sheet1!AE263,0)</f>
        <v>0</v>
      </c>
      <c r="F266">
        <f>IF(OR(Sheet1!$AB263&gt;47,Sheet1!$AC263&gt;47,Sheet1!$AD263&gt;47,Sheet1!$AE263&gt;47,Sheet1!$AF263&gt;47),Sheet1!AF263,0)</f>
        <v>0</v>
      </c>
      <c r="I266">
        <f>IF(AND(SUM(B266:F266)&gt;0,Sheet1!P263&gt;1),1,0)</f>
        <v>0</v>
      </c>
      <c r="J266">
        <f>IF(AND(SUM(B266:F266)&gt;0,Sheet1!P263&lt;1),1,0)</f>
        <v>0</v>
      </c>
    </row>
    <row r="267" spans="1:10" x14ac:dyDescent="0.2">
      <c r="A267">
        <v>262</v>
      </c>
      <c r="B267">
        <f>IF(OR(Sheet1!$AB264&gt;47,Sheet1!$AC264&gt;47,Sheet1!$AD264&gt;47,Sheet1!$AE264&gt;47,Sheet1!$AF264&gt;47),Sheet1!AB264,0)</f>
        <v>0</v>
      </c>
      <c r="C267">
        <f>IF(OR(Sheet1!$AB264&gt;47,Sheet1!$AC264&gt;47,Sheet1!$AD264&gt;47,Sheet1!$AE264&gt;47,Sheet1!$AF264&gt;47),Sheet1!AC264,0)</f>
        <v>0</v>
      </c>
      <c r="D267">
        <f>IF(OR(Sheet1!$AB264&gt;47,Sheet1!$AC264&gt;47,Sheet1!$AD264&gt;47,Sheet1!$AE264&gt;47,Sheet1!$AF264&gt;47),Sheet1!AD264,0)</f>
        <v>0</v>
      </c>
      <c r="E267">
        <f>IF(OR(Sheet1!$AB264&gt;47,Sheet1!$AC264&gt;47,Sheet1!$AD264&gt;47,Sheet1!$AE264&gt;47,Sheet1!$AF264&gt;47),Sheet1!AE264,0)</f>
        <v>0</v>
      </c>
      <c r="F267">
        <f>IF(OR(Sheet1!$AB264&gt;47,Sheet1!$AC264&gt;47,Sheet1!$AD264&gt;47,Sheet1!$AE264&gt;47,Sheet1!$AF264&gt;47),Sheet1!AF264,0)</f>
        <v>0</v>
      </c>
      <c r="I267">
        <f>IF(AND(SUM(B267:F267)&gt;0,Sheet1!P264&gt;1),1,0)</f>
        <v>0</v>
      </c>
      <c r="J267">
        <f>IF(AND(SUM(B267:F267)&gt;0,Sheet1!P264&lt;1),1,0)</f>
        <v>0</v>
      </c>
    </row>
    <row r="268" spans="1:10" x14ac:dyDescent="0.2">
      <c r="A268">
        <v>263</v>
      </c>
      <c r="B268">
        <f>IF(OR(Sheet1!$AB265&gt;47,Sheet1!$AC265&gt;47,Sheet1!$AD265&gt;47,Sheet1!$AE265&gt;47,Sheet1!$AF265&gt;47),Sheet1!AB265,0)</f>
        <v>0</v>
      </c>
      <c r="C268">
        <f>IF(OR(Sheet1!$AB265&gt;47,Sheet1!$AC265&gt;47,Sheet1!$AD265&gt;47,Sheet1!$AE265&gt;47,Sheet1!$AF265&gt;47),Sheet1!AC265,0)</f>
        <v>0</v>
      </c>
      <c r="D268">
        <f>IF(OR(Sheet1!$AB265&gt;47,Sheet1!$AC265&gt;47,Sheet1!$AD265&gt;47,Sheet1!$AE265&gt;47,Sheet1!$AF265&gt;47),Sheet1!AD265,0)</f>
        <v>0</v>
      </c>
      <c r="E268">
        <f>IF(OR(Sheet1!$AB265&gt;47,Sheet1!$AC265&gt;47,Sheet1!$AD265&gt;47,Sheet1!$AE265&gt;47,Sheet1!$AF265&gt;47),Sheet1!AE265,0)</f>
        <v>0</v>
      </c>
      <c r="F268">
        <f>IF(OR(Sheet1!$AB265&gt;47,Sheet1!$AC265&gt;47,Sheet1!$AD265&gt;47,Sheet1!$AE265&gt;47,Sheet1!$AF265&gt;47),Sheet1!AF265,0)</f>
        <v>0</v>
      </c>
      <c r="I268">
        <f>IF(AND(SUM(B268:F268)&gt;0,Sheet1!P265&gt;1),1,0)</f>
        <v>0</v>
      </c>
      <c r="J268">
        <f>IF(AND(SUM(B268:F268)&gt;0,Sheet1!P265&lt;1),1,0)</f>
        <v>0</v>
      </c>
    </row>
    <row r="269" spans="1:10" x14ac:dyDescent="0.2">
      <c r="A269">
        <v>264</v>
      </c>
      <c r="B269">
        <f>IF(OR(Sheet1!$AB266&gt;47,Sheet1!$AC266&gt;47,Sheet1!$AD266&gt;47,Sheet1!$AE266&gt;47,Sheet1!$AF266&gt;47),Sheet1!AB266,0)</f>
        <v>0</v>
      </c>
      <c r="C269">
        <f>IF(OR(Sheet1!$AB266&gt;47,Sheet1!$AC266&gt;47,Sheet1!$AD266&gt;47,Sheet1!$AE266&gt;47,Sheet1!$AF266&gt;47),Sheet1!AC266,0)</f>
        <v>0</v>
      </c>
      <c r="D269">
        <f>IF(OR(Sheet1!$AB266&gt;47,Sheet1!$AC266&gt;47,Sheet1!$AD266&gt;47,Sheet1!$AE266&gt;47,Sheet1!$AF266&gt;47),Sheet1!AD266,0)</f>
        <v>0</v>
      </c>
      <c r="E269">
        <f>IF(OR(Sheet1!$AB266&gt;47,Sheet1!$AC266&gt;47,Sheet1!$AD266&gt;47,Sheet1!$AE266&gt;47,Sheet1!$AF266&gt;47),Sheet1!AE266,0)</f>
        <v>0</v>
      </c>
      <c r="F269">
        <f>IF(OR(Sheet1!$AB266&gt;47,Sheet1!$AC266&gt;47,Sheet1!$AD266&gt;47,Sheet1!$AE266&gt;47,Sheet1!$AF266&gt;47),Sheet1!AF266,0)</f>
        <v>0</v>
      </c>
      <c r="I269">
        <f>IF(AND(SUM(B269:F269)&gt;0,Sheet1!P266&gt;1),1,0)</f>
        <v>0</v>
      </c>
      <c r="J269">
        <f>IF(AND(SUM(B269:F269)&gt;0,Sheet1!P266&lt;1),1,0)</f>
        <v>0</v>
      </c>
    </row>
    <row r="270" spans="1:10" x14ac:dyDescent="0.2">
      <c r="A270">
        <v>265</v>
      </c>
      <c r="B270">
        <f>IF(OR(Sheet1!$AB267&gt;47,Sheet1!$AC267&gt;47,Sheet1!$AD267&gt;47,Sheet1!$AE267&gt;47,Sheet1!$AF267&gt;47),Sheet1!AB267,0)</f>
        <v>0</v>
      </c>
      <c r="C270">
        <f>IF(OR(Sheet1!$AB267&gt;47,Sheet1!$AC267&gt;47,Sheet1!$AD267&gt;47,Sheet1!$AE267&gt;47,Sheet1!$AF267&gt;47),Sheet1!AC267,0)</f>
        <v>0</v>
      </c>
      <c r="D270">
        <f>IF(OR(Sheet1!$AB267&gt;47,Sheet1!$AC267&gt;47,Sheet1!$AD267&gt;47,Sheet1!$AE267&gt;47,Sheet1!$AF267&gt;47),Sheet1!AD267,0)</f>
        <v>0</v>
      </c>
      <c r="E270">
        <f>IF(OR(Sheet1!$AB267&gt;47,Sheet1!$AC267&gt;47,Sheet1!$AD267&gt;47,Sheet1!$AE267&gt;47,Sheet1!$AF267&gt;47),Sheet1!AE267,0)</f>
        <v>0</v>
      </c>
      <c r="F270">
        <f>IF(OR(Sheet1!$AB267&gt;47,Sheet1!$AC267&gt;47,Sheet1!$AD267&gt;47,Sheet1!$AE267&gt;47,Sheet1!$AF267&gt;47),Sheet1!AF267,0)</f>
        <v>0</v>
      </c>
      <c r="I270" t="e">
        <f>IF(AND(SUM(B270:F270)&gt;0,Sheet1!P267&gt;1),1,0)</f>
        <v>#DIV/0!</v>
      </c>
      <c r="J270" t="e">
        <f>IF(AND(SUM(B270:F270)&gt;0,Sheet1!P267&lt;1),1,0)</f>
        <v>#DIV/0!</v>
      </c>
    </row>
    <row r="271" spans="1:10" x14ac:dyDescent="0.2">
      <c r="A271">
        <v>266</v>
      </c>
      <c r="B271">
        <f>IF(OR(Sheet1!$AB268&gt;47,Sheet1!$AC268&gt;47,Sheet1!$AD268&gt;47,Sheet1!$AE268&gt;47,Sheet1!$AF268&gt;47),Sheet1!AB268,0)</f>
        <v>0</v>
      </c>
      <c r="C271">
        <f>IF(OR(Sheet1!$AB268&gt;47,Sheet1!$AC268&gt;47,Sheet1!$AD268&gt;47,Sheet1!$AE268&gt;47,Sheet1!$AF268&gt;47),Sheet1!AC268,0)</f>
        <v>0</v>
      </c>
      <c r="D271">
        <f>IF(OR(Sheet1!$AB268&gt;47,Sheet1!$AC268&gt;47,Sheet1!$AD268&gt;47,Sheet1!$AE268&gt;47,Sheet1!$AF268&gt;47),Sheet1!AD268,0)</f>
        <v>0</v>
      </c>
      <c r="E271">
        <f>IF(OR(Sheet1!$AB268&gt;47,Sheet1!$AC268&gt;47,Sheet1!$AD268&gt;47,Sheet1!$AE268&gt;47,Sheet1!$AF268&gt;47),Sheet1!AE268,0)</f>
        <v>0</v>
      </c>
      <c r="F271">
        <f>IF(OR(Sheet1!$AB268&gt;47,Sheet1!$AC268&gt;47,Sheet1!$AD268&gt;47,Sheet1!$AE268&gt;47,Sheet1!$AF268&gt;47),Sheet1!AF268,0)</f>
        <v>0</v>
      </c>
      <c r="I271">
        <f>IF(AND(SUM(B271:F271)&gt;0,Sheet1!P268&gt;1),1,0)</f>
        <v>0</v>
      </c>
      <c r="J271">
        <f>IF(AND(SUM(B271:F271)&gt;0,Sheet1!P268&lt;1),1,0)</f>
        <v>0</v>
      </c>
    </row>
    <row r="272" spans="1:10" x14ac:dyDescent="0.2">
      <c r="A272">
        <v>267</v>
      </c>
      <c r="B272">
        <f>IF(OR(Sheet1!$AB269&gt;47,Sheet1!$AC269&gt;47,Sheet1!$AD269&gt;47,Sheet1!$AE269&gt;47,Sheet1!$AF269&gt;47),Sheet1!AB269,0)</f>
        <v>0</v>
      </c>
      <c r="C272">
        <f>IF(OR(Sheet1!$AB269&gt;47,Sheet1!$AC269&gt;47,Sheet1!$AD269&gt;47,Sheet1!$AE269&gt;47,Sheet1!$AF269&gt;47),Sheet1!AC269,0)</f>
        <v>0</v>
      </c>
      <c r="D272">
        <f>IF(OR(Sheet1!$AB269&gt;47,Sheet1!$AC269&gt;47,Sheet1!$AD269&gt;47,Sheet1!$AE269&gt;47,Sheet1!$AF269&gt;47),Sheet1!AD269,0)</f>
        <v>0</v>
      </c>
      <c r="E272">
        <f>IF(OR(Sheet1!$AB269&gt;47,Sheet1!$AC269&gt;47,Sheet1!$AD269&gt;47,Sheet1!$AE269&gt;47,Sheet1!$AF269&gt;47),Sheet1!AE269,0)</f>
        <v>0</v>
      </c>
      <c r="F272">
        <f>IF(OR(Sheet1!$AB269&gt;47,Sheet1!$AC269&gt;47,Sheet1!$AD269&gt;47,Sheet1!$AE269&gt;47,Sheet1!$AF269&gt;47),Sheet1!AF269,0)</f>
        <v>0</v>
      </c>
      <c r="I272">
        <f>IF(AND(SUM(B272:F272)&gt;0,Sheet1!P269&gt;1),1,0)</f>
        <v>0</v>
      </c>
      <c r="J272">
        <f>IF(AND(SUM(B272:F272)&gt;0,Sheet1!P269&lt;1),1,0)</f>
        <v>0</v>
      </c>
    </row>
    <row r="273" spans="1:10" x14ac:dyDescent="0.2">
      <c r="A273">
        <v>268</v>
      </c>
      <c r="B273">
        <f>IF(OR(Sheet1!$AB270&gt;47,Sheet1!$AC270&gt;47,Sheet1!$AD270&gt;47,Sheet1!$AE270&gt;47,Sheet1!$AF270&gt;47),Sheet1!AB270,0)</f>
        <v>0</v>
      </c>
      <c r="C273">
        <f>IF(OR(Sheet1!$AB270&gt;47,Sheet1!$AC270&gt;47,Sheet1!$AD270&gt;47,Sheet1!$AE270&gt;47,Sheet1!$AF270&gt;47),Sheet1!AC270,0)</f>
        <v>0</v>
      </c>
      <c r="D273">
        <f>IF(OR(Sheet1!$AB270&gt;47,Sheet1!$AC270&gt;47,Sheet1!$AD270&gt;47,Sheet1!$AE270&gt;47,Sheet1!$AF270&gt;47),Sheet1!AD270,0)</f>
        <v>0</v>
      </c>
      <c r="E273">
        <f>IF(OR(Sheet1!$AB270&gt;47,Sheet1!$AC270&gt;47,Sheet1!$AD270&gt;47,Sheet1!$AE270&gt;47,Sheet1!$AF270&gt;47),Sheet1!AE270,0)</f>
        <v>0</v>
      </c>
      <c r="F273">
        <f>IF(OR(Sheet1!$AB270&gt;47,Sheet1!$AC270&gt;47,Sheet1!$AD270&gt;47,Sheet1!$AE270&gt;47,Sheet1!$AF270&gt;47),Sheet1!AF270,0)</f>
        <v>0</v>
      </c>
      <c r="I273">
        <f>IF(AND(SUM(B273:F273)&gt;0,Sheet1!P270&gt;1),1,0)</f>
        <v>0</v>
      </c>
      <c r="J273">
        <f>IF(AND(SUM(B273:F273)&gt;0,Sheet1!P270&lt;1),1,0)</f>
        <v>0</v>
      </c>
    </row>
    <row r="274" spans="1:10" x14ac:dyDescent="0.2">
      <c r="A274">
        <v>269</v>
      </c>
      <c r="B274">
        <f>IF(OR(Sheet1!$AB271&gt;47,Sheet1!$AC271&gt;47,Sheet1!$AD271&gt;47,Sheet1!$AE271&gt;47,Sheet1!$AF271&gt;47),Sheet1!AB271,0)</f>
        <v>0</v>
      </c>
      <c r="C274">
        <f>IF(OR(Sheet1!$AB271&gt;47,Sheet1!$AC271&gt;47,Sheet1!$AD271&gt;47,Sheet1!$AE271&gt;47,Sheet1!$AF271&gt;47),Sheet1!AC271,0)</f>
        <v>0</v>
      </c>
      <c r="D274">
        <f>IF(OR(Sheet1!$AB271&gt;47,Sheet1!$AC271&gt;47,Sheet1!$AD271&gt;47,Sheet1!$AE271&gt;47,Sheet1!$AF271&gt;47),Sheet1!AD271,0)</f>
        <v>0</v>
      </c>
      <c r="E274">
        <f>IF(OR(Sheet1!$AB271&gt;47,Sheet1!$AC271&gt;47,Sheet1!$AD271&gt;47,Sheet1!$AE271&gt;47,Sheet1!$AF271&gt;47),Sheet1!AE271,0)</f>
        <v>0</v>
      </c>
      <c r="F274">
        <f>IF(OR(Sheet1!$AB271&gt;47,Sheet1!$AC271&gt;47,Sheet1!$AD271&gt;47,Sheet1!$AE271&gt;47,Sheet1!$AF271&gt;47),Sheet1!AF271,0)</f>
        <v>0</v>
      </c>
      <c r="I274">
        <f>IF(AND(SUM(B274:F274)&gt;0,Sheet1!P271&gt;1),1,0)</f>
        <v>0</v>
      </c>
      <c r="J274">
        <f>IF(AND(SUM(B274:F274)&gt;0,Sheet1!P271&lt;1),1,0)</f>
        <v>0</v>
      </c>
    </row>
    <row r="275" spans="1:10" x14ac:dyDescent="0.2">
      <c r="A275">
        <v>270</v>
      </c>
      <c r="B275">
        <f>IF(OR(Sheet1!$AB272&gt;47,Sheet1!$AC272&gt;47,Sheet1!$AD272&gt;47,Sheet1!$AE272&gt;47,Sheet1!$AF272&gt;47),Sheet1!AB272,0)</f>
        <v>0</v>
      </c>
      <c r="C275">
        <f>IF(OR(Sheet1!$AB272&gt;47,Sheet1!$AC272&gt;47,Sheet1!$AD272&gt;47,Sheet1!$AE272&gt;47,Sheet1!$AF272&gt;47),Sheet1!AC272,0)</f>
        <v>0</v>
      </c>
      <c r="D275">
        <f>IF(OR(Sheet1!$AB272&gt;47,Sheet1!$AC272&gt;47,Sheet1!$AD272&gt;47,Sheet1!$AE272&gt;47,Sheet1!$AF272&gt;47),Sheet1!AD272,0)</f>
        <v>0</v>
      </c>
      <c r="E275">
        <f>IF(OR(Sheet1!$AB272&gt;47,Sheet1!$AC272&gt;47,Sheet1!$AD272&gt;47,Sheet1!$AE272&gt;47,Sheet1!$AF272&gt;47),Sheet1!AE272,0)</f>
        <v>0</v>
      </c>
      <c r="F275">
        <f>IF(OR(Sheet1!$AB272&gt;47,Sheet1!$AC272&gt;47,Sheet1!$AD272&gt;47,Sheet1!$AE272&gt;47,Sheet1!$AF272&gt;47),Sheet1!AF272,0)</f>
        <v>0</v>
      </c>
      <c r="I275">
        <f>IF(AND(SUM(B275:F275)&gt;0,Sheet1!P272&gt;1),1,0)</f>
        <v>0</v>
      </c>
      <c r="J275">
        <f>IF(AND(SUM(B275:F275)&gt;0,Sheet1!P272&lt;1),1,0)</f>
        <v>0</v>
      </c>
    </row>
    <row r="276" spans="1:10" x14ac:dyDescent="0.2">
      <c r="A276">
        <v>271</v>
      </c>
      <c r="B276">
        <f>IF(OR(Sheet1!$AB273&gt;47,Sheet1!$AC273&gt;47,Sheet1!$AD273&gt;47,Sheet1!$AE273&gt;47,Sheet1!$AF273&gt;47),Sheet1!AB273,0)</f>
        <v>0</v>
      </c>
      <c r="C276">
        <f>IF(OR(Sheet1!$AB273&gt;47,Sheet1!$AC273&gt;47,Sheet1!$AD273&gt;47,Sheet1!$AE273&gt;47,Sheet1!$AF273&gt;47),Sheet1!AC273,0)</f>
        <v>0</v>
      </c>
      <c r="D276">
        <f>IF(OR(Sheet1!$AB273&gt;47,Sheet1!$AC273&gt;47,Sheet1!$AD273&gt;47,Sheet1!$AE273&gt;47,Sheet1!$AF273&gt;47),Sheet1!AD273,0)</f>
        <v>0</v>
      </c>
      <c r="E276">
        <f>IF(OR(Sheet1!$AB273&gt;47,Sheet1!$AC273&gt;47,Sheet1!$AD273&gt;47,Sheet1!$AE273&gt;47,Sheet1!$AF273&gt;47),Sheet1!AE273,0)</f>
        <v>0</v>
      </c>
      <c r="F276">
        <f>IF(OR(Sheet1!$AB273&gt;47,Sheet1!$AC273&gt;47,Sheet1!$AD273&gt;47,Sheet1!$AE273&gt;47,Sheet1!$AF273&gt;47),Sheet1!AF273,0)</f>
        <v>0</v>
      </c>
      <c r="I276">
        <f>IF(AND(SUM(B276:F276)&gt;0,Sheet1!P273&gt;1),1,0)</f>
        <v>0</v>
      </c>
      <c r="J276">
        <f>IF(AND(SUM(B276:F276)&gt;0,Sheet1!P273&lt;1),1,0)</f>
        <v>0</v>
      </c>
    </row>
    <row r="277" spans="1:10" x14ac:dyDescent="0.2">
      <c r="A277">
        <v>272</v>
      </c>
      <c r="B277">
        <f>IF(OR(Sheet1!$AB274&gt;47,Sheet1!$AC274&gt;47,Sheet1!$AD274&gt;47,Sheet1!$AE274&gt;47,Sheet1!$AF274&gt;47),Sheet1!AB274,0)</f>
        <v>0</v>
      </c>
      <c r="C277">
        <f>IF(OR(Sheet1!$AB274&gt;47,Sheet1!$AC274&gt;47,Sheet1!$AD274&gt;47,Sheet1!$AE274&gt;47,Sheet1!$AF274&gt;47),Sheet1!AC274,0)</f>
        <v>0</v>
      </c>
      <c r="D277">
        <f>IF(OR(Sheet1!$AB274&gt;47,Sheet1!$AC274&gt;47,Sheet1!$AD274&gt;47,Sheet1!$AE274&gt;47,Sheet1!$AF274&gt;47),Sheet1!AD274,0)</f>
        <v>0</v>
      </c>
      <c r="E277">
        <f>IF(OR(Sheet1!$AB274&gt;47,Sheet1!$AC274&gt;47,Sheet1!$AD274&gt;47,Sheet1!$AE274&gt;47,Sheet1!$AF274&gt;47),Sheet1!AE274,0)</f>
        <v>0</v>
      </c>
      <c r="F277">
        <f>IF(OR(Sheet1!$AB274&gt;47,Sheet1!$AC274&gt;47,Sheet1!$AD274&gt;47,Sheet1!$AE274&gt;47,Sheet1!$AF274&gt;47),Sheet1!AF274,0)</f>
        <v>0</v>
      </c>
      <c r="I277" t="e">
        <f>IF(AND(SUM(B277:F277)&gt;0,Sheet1!P274&gt;1),1,0)</f>
        <v>#DIV/0!</v>
      </c>
      <c r="J277" t="e">
        <f>IF(AND(SUM(B277:F277)&gt;0,Sheet1!P274&lt;1),1,0)</f>
        <v>#DIV/0!</v>
      </c>
    </row>
    <row r="278" spans="1:10" x14ac:dyDescent="0.2">
      <c r="A278">
        <v>273</v>
      </c>
      <c r="B278">
        <f>IF(OR(Sheet1!$AB275&gt;47,Sheet1!$AC275&gt;47,Sheet1!$AD275&gt;47,Sheet1!$AE275&gt;47,Sheet1!$AF275&gt;47),Sheet1!AB275,0)</f>
        <v>0</v>
      </c>
      <c r="C278">
        <f>IF(OR(Sheet1!$AB275&gt;47,Sheet1!$AC275&gt;47,Sheet1!$AD275&gt;47,Sheet1!$AE275&gt;47,Sheet1!$AF275&gt;47),Sheet1!AC275,0)</f>
        <v>0</v>
      </c>
      <c r="D278">
        <f>IF(OR(Sheet1!$AB275&gt;47,Sheet1!$AC275&gt;47,Sheet1!$AD275&gt;47,Sheet1!$AE275&gt;47,Sheet1!$AF275&gt;47),Sheet1!AD275,0)</f>
        <v>0</v>
      </c>
      <c r="E278">
        <f>IF(OR(Sheet1!$AB275&gt;47,Sheet1!$AC275&gt;47,Sheet1!$AD275&gt;47,Sheet1!$AE275&gt;47,Sheet1!$AF275&gt;47),Sheet1!AE275,0)</f>
        <v>0</v>
      </c>
      <c r="F278">
        <f>IF(OR(Sheet1!$AB275&gt;47,Sheet1!$AC275&gt;47,Sheet1!$AD275&gt;47,Sheet1!$AE275&gt;47,Sheet1!$AF275&gt;47),Sheet1!AF275,0)</f>
        <v>0</v>
      </c>
      <c r="I278">
        <f>IF(AND(SUM(B278:F278)&gt;0,Sheet1!P275&gt;1),1,0)</f>
        <v>0</v>
      </c>
      <c r="J278">
        <f>IF(AND(SUM(B278:F278)&gt;0,Sheet1!P275&lt;1),1,0)</f>
        <v>0</v>
      </c>
    </row>
    <row r="279" spans="1:10" x14ac:dyDescent="0.2">
      <c r="A279">
        <v>274</v>
      </c>
      <c r="B279">
        <f>IF(OR(Sheet1!$AB276&gt;47,Sheet1!$AC276&gt;47,Sheet1!$AD276&gt;47,Sheet1!$AE276&gt;47,Sheet1!$AF276&gt;47),Sheet1!AB276,0)</f>
        <v>0</v>
      </c>
      <c r="C279">
        <f>IF(OR(Sheet1!$AB276&gt;47,Sheet1!$AC276&gt;47,Sheet1!$AD276&gt;47,Sheet1!$AE276&gt;47,Sheet1!$AF276&gt;47),Sheet1!AC276,0)</f>
        <v>0</v>
      </c>
      <c r="D279">
        <f>IF(OR(Sheet1!$AB276&gt;47,Sheet1!$AC276&gt;47,Sheet1!$AD276&gt;47,Sheet1!$AE276&gt;47,Sheet1!$AF276&gt;47),Sheet1!AD276,0)</f>
        <v>0</v>
      </c>
      <c r="E279">
        <f>IF(OR(Sheet1!$AB276&gt;47,Sheet1!$AC276&gt;47,Sheet1!$AD276&gt;47,Sheet1!$AE276&gt;47,Sheet1!$AF276&gt;47),Sheet1!AE276,0)</f>
        <v>0</v>
      </c>
      <c r="F279">
        <f>IF(OR(Sheet1!$AB276&gt;47,Sheet1!$AC276&gt;47,Sheet1!$AD276&gt;47,Sheet1!$AE276&gt;47,Sheet1!$AF276&gt;47),Sheet1!AF276,0)</f>
        <v>0</v>
      </c>
      <c r="I279">
        <f>IF(AND(SUM(B279:F279)&gt;0,Sheet1!P276&gt;1),1,0)</f>
        <v>0</v>
      </c>
      <c r="J279">
        <f>IF(AND(SUM(B279:F279)&gt;0,Sheet1!P276&lt;1),1,0)</f>
        <v>0</v>
      </c>
    </row>
    <row r="280" spans="1:10" x14ac:dyDescent="0.2">
      <c r="A280">
        <v>275</v>
      </c>
      <c r="B280">
        <f>IF(OR(Sheet1!$AB277&gt;47,Sheet1!$AC277&gt;47,Sheet1!$AD277&gt;47,Sheet1!$AE277&gt;47,Sheet1!$AF277&gt;47),Sheet1!AB277,0)</f>
        <v>0</v>
      </c>
      <c r="C280">
        <f>IF(OR(Sheet1!$AB277&gt;47,Sheet1!$AC277&gt;47,Sheet1!$AD277&gt;47,Sheet1!$AE277&gt;47,Sheet1!$AF277&gt;47),Sheet1!AC277,0)</f>
        <v>0</v>
      </c>
      <c r="D280">
        <f>IF(OR(Sheet1!$AB277&gt;47,Sheet1!$AC277&gt;47,Sheet1!$AD277&gt;47,Sheet1!$AE277&gt;47,Sheet1!$AF277&gt;47),Sheet1!AD277,0)</f>
        <v>0</v>
      </c>
      <c r="E280">
        <f>IF(OR(Sheet1!$AB277&gt;47,Sheet1!$AC277&gt;47,Sheet1!$AD277&gt;47,Sheet1!$AE277&gt;47,Sheet1!$AF277&gt;47),Sheet1!AE277,0)</f>
        <v>0</v>
      </c>
      <c r="F280">
        <f>IF(OR(Sheet1!$AB277&gt;47,Sheet1!$AC277&gt;47,Sheet1!$AD277&gt;47,Sheet1!$AE277&gt;47,Sheet1!$AF277&gt;47),Sheet1!AF277,0)</f>
        <v>0</v>
      </c>
      <c r="I280">
        <f>IF(AND(SUM(B280:F280)&gt;0,Sheet1!P277&gt;1),1,0)</f>
        <v>0</v>
      </c>
      <c r="J280">
        <f>IF(AND(SUM(B280:F280)&gt;0,Sheet1!P277&lt;1),1,0)</f>
        <v>0</v>
      </c>
    </row>
    <row r="281" spans="1:10" x14ac:dyDescent="0.2">
      <c r="A281">
        <v>276</v>
      </c>
      <c r="B281">
        <f>IF(OR(Sheet1!$AB278&gt;47,Sheet1!$AC278&gt;47,Sheet1!$AD278&gt;47,Sheet1!$AE278&gt;47,Sheet1!$AF278&gt;47),Sheet1!AB278,0)</f>
        <v>0</v>
      </c>
      <c r="C281">
        <f>IF(OR(Sheet1!$AB278&gt;47,Sheet1!$AC278&gt;47,Sheet1!$AD278&gt;47,Sheet1!$AE278&gt;47,Sheet1!$AF278&gt;47),Sheet1!AC278,0)</f>
        <v>0</v>
      </c>
      <c r="D281">
        <f>IF(OR(Sheet1!$AB278&gt;47,Sheet1!$AC278&gt;47,Sheet1!$AD278&gt;47,Sheet1!$AE278&gt;47,Sheet1!$AF278&gt;47),Sheet1!AD278,0)</f>
        <v>0</v>
      </c>
      <c r="E281">
        <f>IF(OR(Sheet1!$AB278&gt;47,Sheet1!$AC278&gt;47,Sheet1!$AD278&gt;47,Sheet1!$AE278&gt;47,Sheet1!$AF278&gt;47),Sheet1!AE278,0)</f>
        <v>0</v>
      </c>
      <c r="F281">
        <f>IF(OR(Sheet1!$AB278&gt;47,Sheet1!$AC278&gt;47,Sheet1!$AD278&gt;47,Sheet1!$AE278&gt;47,Sheet1!$AF278&gt;47),Sheet1!AF278,0)</f>
        <v>0</v>
      </c>
      <c r="I281">
        <f>IF(AND(SUM(B281:F281)&gt;0,Sheet1!P278&gt;1),1,0)</f>
        <v>0</v>
      </c>
      <c r="J281">
        <f>IF(AND(SUM(B281:F281)&gt;0,Sheet1!P278&lt;1),1,0)</f>
        <v>0</v>
      </c>
    </row>
    <row r="282" spans="1:10" x14ac:dyDescent="0.2">
      <c r="A282">
        <v>277</v>
      </c>
      <c r="B282">
        <f>IF(OR(Sheet1!$AB279&gt;47,Sheet1!$AC279&gt;47,Sheet1!$AD279&gt;47,Sheet1!$AE279&gt;47,Sheet1!$AF279&gt;47),Sheet1!AB279,0)</f>
        <v>0</v>
      </c>
      <c r="C282">
        <f>IF(OR(Sheet1!$AB279&gt;47,Sheet1!$AC279&gt;47,Sheet1!$AD279&gt;47,Sheet1!$AE279&gt;47,Sheet1!$AF279&gt;47),Sheet1!AC279,0)</f>
        <v>0</v>
      </c>
      <c r="D282">
        <f>IF(OR(Sheet1!$AB279&gt;47,Sheet1!$AC279&gt;47,Sheet1!$AD279&gt;47,Sheet1!$AE279&gt;47,Sheet1!$AF279&gt;47),Sheet1!AD279,0)</f>
        <v>0</v>
      </c>
      <c r="E282">
        <f>IF(OR(Sheet1!$AB279&gt;47,Sheet1!$AC279&gt;47,Sheet1!$AD279&gt;47,Sheet1!$AE279&gt;47,Sheet1!$AF279&gt;47),Sheet1!AE279,0)</f>
        <v>0</v>
      </c>
      <c r="F282">
        <f>IF(OR(Sheet1!$AB279&gt;47,Sheet1!$AC279&gt;47,Sheet1!$AD279&gt;47,Sheet1!$AE279&gt;47,Sheet1!$AF279&gt;47),Sheet1!AF279,0)</f>
        <v>0</v>
      </c>
      <c r="I282">
        <f>IF(AND(SUM(B282:F282)&gt;0,Sheet1!P279&gt;1),1,0)</f>
        <v>0</v>
      </c>
      <c r="J282">
        <f>IF(AND(SUM(B282:F282)&gt;0,Sheet1!P279&lt;1),1,0)</f>
        <v>0</v>
      </c>
    </row>
    <row r="283" spans="1:10" x14ac:dyDescent="0.2">
      <c r="A283">
        <v>278</v>
      </c>
      <c r="B283">
        <f>IF(OR(Sheet1!$AB280&gt;47,Sheet1!$AC280&gt;47,Sheet1!$AD280&gt;47,Sheet1!$AE280&gt;47,Sheet1!$AF280&gt;47),Sheet1!AB280,0)</f>
        <v>0</v>
      </c>
      <c r="C283">
        <f>IF(OR(Sheet1!$AB280&gt;47,Sheet1!$AC280&gt;47,Sheet1!$AD280&gt;47,Sheet1!$AE280&gt;47,Sheet1!$AF280&gt;47),Sheet1!AC280,0)</f>
        <v>0</v>
      </c>
      <c r="D283">
        <f>IF(OR(Sheet1!$AB280&gt;47,Sheet1!$AC280&gt;47,Sheet1!$AD280&gt;47,Sheet1!$AE280&gt;47,Sheet1!$AF280&gt;47),Sheet1!AD280,0)</f>
        <v>0</v>
      </c>
      <c r="E283">
        <f>IF(OR(Sheet1!$AB280&gt;47,Sheet1!$AC280&gt;47,Sheet1!$AD280&gt;47,Sheet1!$AE280&gt;47,Sheet1!$AF280&gt;47),Sheet1!AE280,0)</f>
        <v>0</v>
      </c>
      <c r="F283">
        <f>IF(OR(Sheet1!$AB280&gt;47,Sheet1!$AC280&gt;47,Sheet1!$AD280&gt;47,Sheet1!$AE280&gt;47,Sheet1!$AF280&gt;47),Sheet1!AF280,0)</f>
        <v>0</v>
      </c>
      <c r="I283" t="e">
        <f>IF(AND(SUM(B283:F283)&gt;0,Sheet1!P280&gt;1),1,0)</f>
        <v>#DIV/0!</v>
      </c>
      <c r="J283" t="e">
        <f>IF(AND(SUM(B283:F283)&gt;0,Sheet1!P280&lt;1),1,0)</f>
        <v>#DIV/0!</v>
      </c>
    </row>
    <row r="284" spans="1:10" x14ac:dyDescent="0.2">
      <c r="A284">
        <v>279</v>
      </c>
      <c r="B284">
        <f>IF(OR(Sheet1!$AB281&gt;47,Sheet1!$AC281&gt;47,Sheet1!$AD281&gt;47,Sheet1!$AE281&gt;47,Sheet1!$AF281&gt;47),Sheet1!AB281,0)</f>
        <v>0</v>
      </c>
      <c r="C284">
        <f>IF(OR(Sheet1!$AB281&gt;47,Sheet1!$AC281&gt;47,Sheet1!$AD281&gt;47,Sheet1!$AE281&gt;47,Sheet1!$AF281&gt;47),Sheet1!AC281,0)</f>
        <v>0</v>
      </c>
      <c r="D284">
        <f>IF(OR(Sheet1!$AB281&gt;47,Sheet1!$AC281&gt;47,Sheet1!$AD281&gt;47,Sheet1!$AE281&gt;47,Sheet1!$AF281&gt;47),Sheet1!AD281,0)</f>
        <v>0</v>
      </c>
      <c r="E284">
        <f>IF(OR(Sheet1!$AB281&gt;47,Sheet1!$AC281&gt;47,Sheet1!$AD281&gt;47,Sheet1!$AE281&gt;47,Sheet1!$AF281&gt;47),Sheet1!AE281,0)</f>
        <v>0</v>
      </c>
      <c r="F284">
        <f>IF(OR(Sheet1!$AB281&gt;47,Sheet1!$AC281&gt;47,Sheet1!$AD281&gt;47,Sheet1!$AE281&gt;47,Sheet1!$AF281&gt;47),Sheet1!AF281,0)</f>
        <v>0</v>
      </c>
      <c r="I284">
        <f>IF(AND(SUM(B284:F284)&gt;0,Sheet1!P281&gt;1),1,0)</f>
        <v>0</v>
      </c>
      <c r="J284">
        <f>IF(AND(SUM(B284:F284)&gt;0,Sheet1!P281&lt;1),1,0)</f>
        <v>0</v>
      </c>
    </row>
    <row r="285" spans="1:10" x14ac:dyDescent="0.2">
      <c r="A285">
        <v>280</v>
      </c>
      <c r="B285">
        <f>IF(OR(Sheet1!$AB282&gt;47,Sheet1!$AC282&gt;47,Sheet1!$AD282&gt;47,Sheet1!$AE282&gt;47,Sheet1!$AF282&gt;47),Sheet1!AB282,0)</f>
        <v>0</v>
      </c>
      <c r="C285">
        <f>IF(OR(Sheet1!$AB282&gt;47,Sheet1!$AC282&gt;47,Sheet1!$AD282&gt;47,Sheet1!$AE282&gt;47,Sheet1!$AF282&gt;47),Sheet1!AC282,0)</f>
        <v>0</v>
      </c>
      <c r="D285">
        <f>IF(OR(Sheet1!$AB282&gt;47,Sheet1!$AC282&gt;47,Sheet1!$AD282&gt;47,Sheet1!$AE282&gt;47,Sheet1!$AF282&gt;47),Sheet1!AD282,0)</f>
        <v>0</v>
      </c>
      <c r="E285">
        <f>IF(OR(Sheet1!$AB282&gt;47,Sheet1!$AC282&gt;47,Sheet1!$AD282&gt;47,Sheet1!$AE282&gt;47,Sheet1!$AF282&gt;47),Sheet1!AE282,0)</f>
        <v>0</v>
      </c>
      <c r="F285">
        <f>IF(OR(Sheet1!$AB282&gt;47,Sheet1!$AC282&gt;47,Sheet1!$AD282&gt;47,Sheet1!$AE282&gt;47,Sheet1!$AF282&gt;47),Sheet1!AF282,0)</f>
        <v>0</v>
      </c>
      <c r="I285" t="e">
        <f>IF(AND(SUM(B285:F285)&gt;0,Sheet1!P282&gt;1),1,0)</f>
        <v>#DIV/0!</v>
      </c>
      <c r="J285" t="e">
        <f>IF(AND(SUM(B285:F285)&gt;0,Sheet1!P282&lt;1),1,0)</f>
        <v>#DIV/0!</v>
      </c>
    </row>
    <row r="286" spans="1:10" x14ac:dyDescent="0.2">
      <c r="A286">
        <v>281</v>
      </c>
      <c r="B286">
        <f>IF(OR(Sheet1!$AB283&gt;47,Sheet1!$AC283&gt;47,Sheet1!$AD283&gt;47,Sheet1!$AE283&gt;47,Sheet1!$AF283&gt;47),Sheet1!AB283,0)</f>
        <v>0</v>
      </c>
      <c r="C286">
        <f>IF(OR(Sheet1!$AB283&gt;47,Sheet1!$AC283&gt;47,Sheet1!$AD283&gt;47,Sheet1!$AE283&gt;47,Sheet1!$AF283&gt;47),Sheet1!AC283,0)</f>
        <v>0</v>
      </c>
      <c r="D286">
        <f>IF(OR(Sheet1!$AB283&gt;47,Sheet1!$AC283&gt;47,Sheet1!$AD283&gt;47,Sheet1!$AE283&gt;47,Sheet1!$AF283&gt;47),Sheet1!AD283,0)</f>
        <v>0</v>
      </c>
      <c r="E286">
        <f>IF(OR(Sheet1!$AB283&gt;47,Sheet1!$AC283&gt;47,Sheet1!$AD283&gt;47,Sheet1!$AE283&gt;47,Sheet1!$AF283&gt;47),Sheet1!AE283,0)</f>
        <v>0</v>
      </c>
      <c r="F286">
        <f>IF(OR(Sheet1!$AB283&gt;47,Sheet1!$AC283&gt;47,Sheet1!$AD283&gt;47,Sheet1!$AE283&gt;47,Sheet1!$AF283&gt;47),Sheet1!AF283,0)</f>
        <v>0</v>
      </c>
      <c r="I286">
        <f>IF(AND(SUM(B286:F286)&gt;0,Sheet1!P283&gt;1),1,0)</f>
        <v>0</v>
      </c>
      <c r="J286">
        <f>IF(AND(SUM(B286:F286)&gt;0,Sheet1!P283&lt;1),1,0)</f>
        <v>0</v>
      </c>
    </row>
    <row r="287" spans="1:10" x14ac:dyDescent="0.2">
      <c r="A287">
        <v>282</v>
      </c>
      <c r="B287">
        <f>IF(OR(Sheet1!$AB284&gt;47,Sheet1!$AC284&gt;47,Sheet1!$AD284&gt;47,Sheet1!$AE284&gt;47,Sheet1!$AF284&gt;47),Sheet1!AB284,0)</f>
        <v>0</v>
      </c>
      <c r="C287">
        <f>IF(OR(Sheet1!$AB284&gt;47,Sheet1!$AC284&gt;47,Sheet1!$AD284&gt;47,Sheet1!$AE284&gt;47,Sheet1!$AF284&gt;47),Sheet1!AC284,0)</f>
        <v>0</v>
      </c>
      <c r="D287">
        <f>IF(OR(Sheet1!$AB284&gt;47,Sheet1!$AC284&gt;47,Sheet1!$AD284&gt;47,Sheet1!$AE284&gt;47,Sheet1!$AF284&gt;47),Sheet1!AD284,0)</f>
        <v>0</v>
      </c>
      <c r="E287">
        <f>IF(OR(Sheet1!$AB284&gt;47,Sheet1!$AC284&gt;47,Sheet1!$AD284&gt;47,Sheet1!$AE284&gt;47,Sheet1!$AF284&gt;47),Sheet1!AE284,0)</f>
        <v>0</v>
      </c>
      <c r="F287">
        <f>IF(OR(Sheet1!$AB284&gt;47,Sheet1!$AC284&gt;47,Sheet1!$AD284&gt;47,Sheet1!$AE284&gt;47,Sheet1!$AF284&gt;47),Sheet1!AF284,0)</f>
        <v>0</v>
      </c>
      <c r="I287">
        <f>IF(AND(SUM(B287:F287)&gt;0,Sheet1!P284&gt;1),1,0)</f>
        <v>0</v>
      </c>
      <c r="J287">
        <f>IF(AND(SUM(B287:F287)&gt;0,Sheet1!P284&lt;1),1,0)</f>
        <v>0</v>
      </c>
    </row>
    <row r="288" spans="1:10" x14ac:dyDescent="0.2">
      <c r="A288">
        <v>283</v>
      </c>
      <c r="B288">
        <f>IF(OR(Sheet1!$AB285&gt;47,Sheet1!$AC285&gt;47,Sheet1!$AD285&gt;47,Sheet1!$AE285&gt;47,Sheet1!$AF285&gt;47),Sheet1!AB285,0)</f>
        <v>0</v>
      </c>
      <c r="C288">
        <f>IF(OR(Sheet1!$AB285&gt;47,Sheet1!$AC285&gt;47,Sheet1!$AD285&gt;47,Sheet1!$AE285&gt;47,Sheet1!$AF285&gt;47),Sheet1!AC285,0)</f>
        <v>0</v>
      </c>
      <c r="D288">
        <f>IF(OR(Sheet1!$AB285&gt;47,Sheet1!$AC285&gt;47,Sheet1!$AD285&gt;47,Sheet1!$AE285&gt;47,Sheet1!$AF285&gt;47),Sheet1!AD285,0)</f>
        <v>0</v>
      </c>
      <c r="E288">
        <f>IF(OR(Sheet1!$AB285&gt;47,Sheet1!$AC285&gt;47,Sheet1!$AD285&gt;47,Sheet1!$AE285&gt;47,Sheet1!$AF285&gt;47),Sheet1!AE285,0)</f>
        <v>0</v>
      </c>
      <c r="F288">
        <f>IF(OR(Sheet1!$AB285&gt;47,Sheet1!$AC285&gt;47,Sheet1!$AD285&gt;47,Sheet1!$AE285&gt;47,Sheet1!$AF285&gt;47),Sheet1!AF285,0)</f>
        <v>0</v>
      </c>
      <c r="I288" t="e">
        <f>IF(AND(SUM(B288:F288)&gt;0,Sheet1!P285&gt;1),1,0)</f>
        <v>#DIV/0!</v>
      </c>
      <c r="J288" t="e">
        <f>IF(AND(SUM(B288:F288)&gt;0,Sheet1!P285&lt;1),1,0)</f>
        <v>#DIV/0!</v>
      </c>
    </row>
    <row r="289" spans="1:10" x14ac:dyDescent="0.2">
      <c r="A289">
        <v>284</v>
      </c>
      <c r="B289">
        <f>IF(OR(Sheet1!$AB286&gt;47,Sheet1!$AC286&gt;47,Sheet1!$AD286&gt;47,Sheet1!$AE286&gt;47,Sheet1!$AF286&gt;47),Sheet1!AB286,0)</f>
        <v>0</v>
      </c>
      <c r="C289">
        <f>IF(OR(Sheet1!$AB286&gt;47,Sheet1!$AC286&gt;47,Sheet1!$AD286&gt;47,Sheet1!$AE286&gt;47,Sheet1!$AF286&gt;47),Sheet1!AC286,0)</f>
        <v>0</v>
      </c>
      <c r="D289">
        <f>IF(OR(Sheet1!$AB286&gt;47,Sheet1!$AC286&gt;47,Sheet1!$AD286&gt;47,Sheet1!$AE286&gt;47,Sheet1!$AF286&gt;47),Sheet1!AD286,0)</f>
        <v>0</v>
      </c>
      <c r="E289">
        <f>IF(OR(Sheet1!$AB286&gt;47,Sheet1!$AC286&gt;47,Sheet1!$AD286&gt;47,Sheet1!$AE286&gt;47,Sheet1!$AF286&gt;47),Sheet1!AE286,0)</f>
        <v>0</v>
      </c>
      <c r="F289">
        <f>IF(OR(Sheet1!$AB286&gt;47,Sheet1!$AC286&gt;47,Sheet1!$AD286&gt;47,Sheet1!$AE286&gt;47,Sheet1!$AF286&gt;47),Sheet1!AF286,0)</f>
        <v>0</v>
      </c>
      <c r="I289">
        <f>IF(AND(SUM(B289:F289)&gt;0,Sheet1!P286&gt;1),1,0)</f>
        <v>0</v>
      </c>
      <c r="J289">
        <f>IF(AND(SUM(B289:F289)&gt;0,Sheet1!P286&lt;1),1,0)</f>
        <v>0</v>
      </c>
    </row>
    <row r="290" spans="1:10" x14ac:dyDescent="0.2">
      <c r="A290">
        <v>285</v>
      </c>
      <c r="B290">
        <f>IF(OR(Sheet1!$AB287&gt;47,Sheet1!$AC287&gt;47,Sheet1!$AD287&gt;47,Sheet1!$AE287&gt;47,Sheet1!$AF287&gt;47),Sheet1!AB287,0)</f>
        <v>0</v>
      </c>
      <c r="C290">
        <f>IF(OR(Sheet1!$AB287&gt;47,Sheet1!$AC287&gt;47,Sheet1!$AD287&gt;47,Sheet1!$AE287&gt;47,Sheet1!$AF287&gt;47),Sheet1!AC287,0)</f>
        <v>0</v>
      </c>
      <c r="D290">
        <f>IF(OR(Sheet1!$AB287&gt;47,Sheet1!$AC287&gt;47,Sheet1!$AD287&gt;47,Sheet1!$AE287&gt;47,Sheet1!$AF287&gt;47),Sheet1!AD287,0)</f>
        <v>0</v>
      </c>
      <c r="E290">
        <f>IF(OR(Sheet1!$AB287&gt;47,Sheet1!$AC287&gt;47,Sheet1!$AD287&gt;47,Sheet1!$AE287&gt;47,Sheet1!$AF287&gt;47),Sheet1!AE287,0)</f>
        <v>0</v>
      </c>
      <c r="F290">
        <f>IF(OR(Sheet1!$AB287&gt;47,Sheet1!$AC287&gt;47,Sheet1!$AD287&gt;47,Sheet1!$AE287&gt;47,Sheet1!$AF287&gt;47),Sheet1!AF287,0)</f>
        <v>0</v>
      </c>
      <c r="I290">
        <f>IF(AND(SUM(B290:F290)&gt;0,Sheet1!P287&gt;1),1,0)</f>
        <v>0</v>
      </c>
      <c r="J290">
        <f>IF(AND(SUM(B290:F290)&gt;0,Sheet1!P287&lt;1),1,0)</f>
        <v>0</v>
      </c>
    </row>
    <row r="291" spans="1:10" x14ac:dyDescent="0.2">
      <c r="A291">
        <v>286</v>
      </c>
      <c r="B291">
        <f>IF(OR(Sheet1!$AB288&gt;47,Sheet1!$AC288&gt;47,Sheet1!$AD288&gt;47,Sheet1!$AE288&gt;47,Sheet1!$AF288&gt;47),Sheet1!AB288,0)</f>
        <v>0</v>
      </c>
      <c r="C291">
        <f>IF(OR(Sheet1!$AB288&gt;47,Sheet1!$AC288&gt;47,Sheet1!$AD288&gt;47,Sheet1!$AE288&gt;47,Sheet1!$AF288&gt;47),Sheet1!AC288,0)</f>
        <v>0</v>
      </c>
      <c r="D291">
        <f>IF(OR(Sheet1!$AB288&gt;47,Sheet1!$AC288&gt;47,Sheet1!$AD288&gt;47,Sheet1!$AE288&gt;47,Sheet1!$AF288&gt;47),Sheet1!AD288,0)</f>
        <v>0</v>
      </c>
      <c r="E291">
        <f>IF(OR(Sheet1!$AB288&gt;47,Sheet1!$AC288&gt;47,Sheet1!$AD288&gt;47,Sheet1!$AE288&gt;47,Sheet1!$AF288&gt;47),Sheet1!AE288,0)</f>
        <v>0</v>
      </c>
      <c r="F291">
        <f>IF(OR(Sheet1!$AB288&gt;47,Sheet1!$AC288&gt;47,Sheet1!$AD288&gt;47,Sheet1!$AE288&gt;47,Sheet1!$AF288&gt;47),Sheet1!AF288,0)</f>
        <v>0</v>
      </c>
      <c r="I291">
        <f>IF(AND(SUM(B291:F291)&gt;0,Sheet1!P288&gt;1),1,0)</f>
        <v>0</v>
      </c>
      <c r="J291">
        <f>IF(AND(SUM(B291:F291)&gt;0,Sheet1!P288&lt;1),1,0)</f>
        <v>0</v>
      </c>
    </row>
    <row r="292" spans="1:10" x14ac:dyDescent="0.2">
      <c r="A292">
        <v>287</v>
      </c>
      <c r="B292">
        <f>IF(OR(Sheet1!$AB289&gt;47,Sheet1!$AC289&gt;47,Sheet1!$AD289&gt;47,Sheet1!$AE289&gt;47,Sheet1!$AF289&gt;47),Sheet1!AB289,0)</f>
        <v>0</v>
      </c>
      <c r="C292">
        <f>IF(OR(Sheet1!$AB289&gt;47,Sheet1!$AC289&gt;47,Sheet1!$AD289&gt;47,Sheet1!$AE289&gt;47,Sheet1!$AF289&gt;47),Sheet1!AC289,0)</f>
        <v>0</v>
      </c>
      <c r="D292">
        <f>IF(OR(Sheet1!$AB289&gt;47,Sheet1!$AC289&gt;47,Sheet1!$AD289&gt;47,Sheet1!$AE289&gt;47,Sheet1!$AF289&gt;47),Sheet1!AD289,0)</f>
        <v>0</v>
      </c>
      <c r="E292">
        <f>IF(OR(Sheet1!$AB289&gt;47,Sheet1!$AC289&gt;47,Sheet1!$AD289&gt;47,Sheet1!$AE289&gt;47,Sheet1!$AF289&gt;47),Sheet1!AE289,0)</f>
        <v>0</v>
      </c>
      <c r="F292">
        <f>IF(OR(Sheet1!$AB289&gt;47,Sheet1!$AC289&gt;47,Sheet1!$AD289&gt;47,Sheet1!$AE289&gt;47,Sheet1!$AF289&gt;47),Sheet1!AF289,0)</f>
        <v>0</v>
      </c>
      <c r="I292">
        <f>IF(AND(SUM(B292:F292)&gt;0,Sheet1!P289&gt;1),1,0)</f>
        <v>0</v>
      </c>
      <c r="J292">
        <f>IF(AND(SUM(B292:F292)&gt;0,Sheet1!P289&lt;1),1,0)</f>
        <v>0</v>
      </c>
    </row>
    <row r="293" spans="1:10" x14ac:dyDescent="0.2">
      <c r="A293">
        <v>288</v>
      </c>
      <c r="B293">
        <f>IF(OR(Sheet1!$AB290&gt;47,Sheet1!$AC290&gt;47,Sheet1!$AD290&gt;47,Sheet1!$AE290&gt;47,Sheet1!$AF290&gt;47),Sheet1!AB290,0)</f>
        <v>0</v>
      </c>
      <c r="C293">
        <f>IF(OR(Sheet1!$AB290&gt;47,Sheet1!$AC290&gt;47,Sheet1!$AD290&gt;47,Sheet1!$AE290&gt;47,Sheet1!$AF290&gt;47),Sheet1!AC290,0)</f>
        <v>0</v>
      </c>
      <c r="D293">
        <f>IF(OR(Sheet1!$AB290&gt;47,Sheet1!$AC290&gt;47,Sheet1!$AD290&gt;47,Sheet1!$AE290&gt;47,Sheet1!$AF290&gt;47),Sheet1!AD290,0)</f>
        <v>0</v>
      </c>
      <c r="E293">
        <f>IF(OR(Sheet1!$AB290&gt;47,Sheet1!$AC290&gt;47,Sheet1!$AD290&gt;47,Sheet1!$AE290&gt;47,Sheet1!$AF290&gt;47),Sheet1!AE290,0)</f>
        <v>0</v>
      </c>
      <c r="F293">
        <f>IF(OR(Sheet1!$AB290&gt;47,Sheet1!$AC290&gt;47,Sheet1!$AD290&gt;47,Sheet1!$AE290&gt;47,Sheet1!$AF290&gt;47),Sheet1!AF290,0)</f>
        <v>0</v>
      </c>
      <c r="I293">
        <f>IF(AND(SUM(B293:F293)&gt;0,Sheet1!P290&gt;1),1,0)</f>
        <v>0</v>
      </c>
      <c r="J293">
        <f>IF(AND(SUM(B293:F293)&gt;0,Sheet1!P290&lt;1),1,0)</f>
        <v>0</v>
      </c>
    </row>
    <row r="294" spans="1:10" x14ac:dyDescent="0.2">
      <c r="A294">
        <v>289</v>
      </c>
      <c r="B294">
        <f>IF(OR(Sheet1!$AB291&gt;47,Sheet1!$AC291&gt;47,Sheet1!$AD291&gt;47,Sheet1!$AE291&gt;47,Sheet1!$AF291&gt;47),Sheet1!AB291,0)</f>
        <v>0</v>
      </c>
      <c r="C294">
        <f>IF(OR(Sheet1!$AB291&gt;47,Sheet1!$AC291&gt;47,Sheet1!$AD291&gt;47,Sheet1!$AE291&gt;47,Sheet1!$AF291&gt;47),Sheet1!AC291,0)</f>
        <v>0</v>
      </c>
      <c r="D294">
        <f>IF(OR(Sheet1!$AB291&gt;47,Sheet1!$AC291&gt;47,Sheet1!$AD291&gt;47,Sheet1!$AE291&gt;47,Sheet1!$AF291&gt;47),Sheet1!AD291,0)</f>
        <v>0</v>
      </c>
      <c r="E294">
        <f>IF(OR(Sheet1!$AB291&gt;47,Sheet1!$AC291&gt;47,Sheet1!$AD291&gt;47,Sheet1!$AE291&gt;47,Sheet1!$AF291&gt;47),Sheet1!AE291,0)</f>
        <v>0</v>
      </c>
      <c r="F294">
        <f>IF(OR(Sheet1!$AB291&gt;47,Sheet1!$AC291&gt;47,Sheet1!$AD291&gt;47,Sheet1!$AE291&gt;47,Sheet1!$AF291&gt;47),Sheet1!AF291,0)</f>
        <v>0</v>
      </c>
      <c r="I294">
        <f>IF(AND(SUM(B294:F294)&gt;0,Sheet1!P291&gt;1),1,0)</f>
        <v>0</v>
      </c>
      <c r="J294">
        <f>IF(AND(SUM(B294:F294)&gt;0,Sheet1!P291&lt;1),1,0)</f>
        <v>0</v>
      </c>
    </row>
    <row r="295" spans="1:10" x14ac:dyDescent="0.2">
      <c r="A295">
        <v>290</v>
      </c>
      <c r="B295">
        <f>IF(OR(Sheet1!$AB292&gt;47,Sheet1!$AC292&gt;47,Sheet1!$AD292&gt;47,Sheet1!$AE292&gt;47,Sheet1!$AF292&gt;47),Sheet1!AB292,0)</f>
        <v>0</v>
      </c>
      <c r="C295">
        <f>IF(OR(Sheet1!$AB292&gt;47,Sheet1!$AC292&gt;47,Sheet1!$AD292&gt;47,Sheet1!$AE292&gt;47,Sheet1!$AF292&gt;47),Sheet1!AC292,0)</f>
        <v>0</v>
      </c>
      <c r="D295">
        <f>IF(OR(Sheet1!$AB292&gt;47,Sheet1!$AC292&gt;47,Sheet1!$AD292&gt;47,Sheet1!$AE292&gt;47,Sheet1!$AF292&gt;47),Sheet1!AD292,0)</f>
        <v>0</v>
      </c>
      <c r="E295">
        <f>IF(OR(Sheet1!$AB292&gt;47,Sheet1!$AC292&gt;47,Sheet1!$AD292&gt;47,Sheet1!$AE292&gt;47,Sheet1!$AF292&gt;47),Sheet1!AE292,0)</f>
        <v>0</v>
      </c>
      <c r="F295">
        <f>IF(OR(Sheet1!$AB292&gt;47,Sheet1!$AC292&gt;47,Sheet1!$AD292&gt;47,Sheet1!$AE292&gt;47,Sheet1!$AF292&gt;47),Sheet1!AF292,0)</f>
        <v>0</v>
      </c>
      <c r="I295">
        <f>IF(AND(SUM(B295:F295)&gt;0,Sheet1!P292&gt;1),1,0)</f>
        <v>0</v>
      </c>
      <c r="J295">
        <f>IF(AND(SUM(B295:F295)&gt;0,Sheet1!P292&lt;1),1,0)</f>
        <v>0</v>
      </c>
    </row>
    <row r="296" spans="1:10" x14ac:dyDescent="0.2">
      <c r="A296">
        <v>291</v>
      </c>
      <c r="B296">
        <f>IF(OR(Sheet1!$AB293&gt;47,Sheet1!$AC293&gt;47,Sheet1!$AD293&gt;47,Sheet1!$AE293&gt;47,Sheet1!$AF293&gt;47),Sheet1!AB293,0)</f>
        <v>0</v>
      </c>
      <c r="C296">
        <f>IF(OR(Sheet1!$AB293&gt;47,Sheet1!$AC293&gt;47,Sheet1!$AD293&gt;47,Sheet1!$AE293&gt;47,Sheet1!$AF293&gt;47),Sheet1!AC293,0)</f>
        <v>0</v>
      </c>
      <c r="D296">
        <f>IF(OR(Sheet1!$AB293&gt;47,Sheet1!$AC293&gt;47,Sheet1!$AD293&gt;47,Sheet1!$AE293&gt;47,Sheet1!$AF293&gt;47),Sheet1!AD293,0)</f>
        <v>0</v>
      </c>
      <c r="E296">
        <f>IF(OR(Sheet1!$AB293&gt;47,Sheet1!$AC293&gt;47,Sheet1!$AD293&gt;47,Sheet1!$AE293&gt;47,Sheet1!$AF293&gt;47),Sheet1!AE293,0)</f>
        <v>0</v>
      </c>
      <c r="F296">
        <f>IF(OR(Sheet1!$AB293&gt;47,Sheet1!$AC293&gt;47,Sheet1!$AD293&gt;47,Sheet1!$AE293&gt;47,Sheet1!$AF293&gt;47),Sheet1!AF293,0)</f>
        <v>0</v>
      </c>
      <c r="I296">
        <f>IF(AND(SUM(B296:F296)&gt;0,Sheet1!P293&gt;1),1,0)</f>
        <v>0</v>
      </c>
      <c r="J296">
        <f>IF(AND(SUM(B296:F296)&gt;0,Sheet1!P293&lt;1),1,0)</f>
        <v>0</v>
      </c>
    </row>
    <row r="297" spans="1:10" x14ac:dyDescent="0.2">
      <c r="A297">
        <v>292</v>
      </c>
      <c r="B297">
        <f>IF(OR(Sheet1!$AB294&gt;47,Sheet1!$AC294&gt;47,Sheet1!$AD294&gt;47,Sheet1!$AE294&gt;47,Sheet1!$AF294&gt;47),Sheet1!AB294,0)</f>
        <v>0</v>
      </c>
      <c r="C297">
        <f>IF(OR(Sheet1!$AB294&gt;47,Sheet1!$AC294&gt;47,Sheet1!$AD294&gt;47,Sheet1!$AE294&gt;47,Sheet1!$AF294&gt;47),Sheet1!AC294,0)</f>
        <v>0</v>
      </c>
      <c r="D297">
        <f>IF(OR(Sheet1!$AB294&gt;47,Sheet1!$AC294&gt;47,Sheet1!$AD294&gt;47,Sheet1!$AE294&gt;47,Sheet1!$AF294&gt;47),Sheet1!AD294,0)</f>
        <v>0</v>
      </c>
      <c r="E297">
        <f>IF(OR(Sheet1!$AB294&gt;47,Sheet1!$AC294&gt;47,Sheet1!$AD294&gt;47,Sheet1!$AE294&gt;47,Sheet1!$AF294&gt;47),Sheet1!AE294,0)</f>
        <v>0</v>
      </c>
      <c r="F297">
        <f>IF(OR(Sheet1!$AB294&gt;47,Sheet1!$AC294&gt;47,Sheet1!$AD294&gt;47,Sheet1!$AE294&gt;47,Sheet1!$AF294&gt;47),Sheet1!AF294,0)</f>
        <v>0</v>
      </c>
      <c r="I297">
        <f>IF(AND(SUM(B297:F297)&gt;0,Sheet1!P294&gt;1),1,0)</f>
        <v>0</v>
      </c>
      <c r="J297">
        <f>IF(AND(SUM(B297:F297)&gt;0,Sheet1!P294&lt;1),1,0)</f>
        <v>0</v>
      </c>
    </row>
    <row r="298" spans="1:10" x14ac:dyDescent="0.2">
      <c r="A298">
        <v>293</v>
      </c>
      <c r="B298">
        <f>IF(OR(Sheet1!$AB295&gt;47,Sheet1!$AC295&gt;47,Sheet1!$AD295&gt;47,Sheet1!$AE295&gt;47,Sheet1!$AF295&gt;47),Sheet1!AB295,0)</f>
        <v>0</v>
      </c>
      <c r="C298">
        <f>IF(OR(Sheet1!$AB295&gt;47,Sheet1!$AC295&gt;47,Sheet1!$AD295&gt;47,Sheet1!$AE295&gt;47,Sheet1!$AF295&gt;47),Sheet1!AC295,0)</f>
        <v>0</v>
      </c>
      <c r="D298">
        <f>IF(OR(Sheet1!$AB295&gt;47,Sheet1!$AC295&gt;47,Sheet1!$AD295&gt;47,Sheet1!$AE295&gt;47,Sheet1!$AF295&gt;47),Sheet1!AD295,0)</f>
        <v>0</v>
      </c>
      <c r="E298">
        <f>IF(OR(Sheet1!$AB295&gt;47,Sheet1!$AC295&gt;47,Sheet1!$AD295&gt;47,Sheet1!$AE295&gt;47,Sheet1!$AF295&gt;47),Sheet1!AE295,0)</f>
        <v>0</v>
      </c>
      <c r="F298">
        <f>IF(OR(Sheet1!$AB295&gt;47,Sheet1!$AC295&gt;47,Sheet1!$AD295&gt;47,Sheet1!$AE295&gt;47,Sheet1!$AF295&gt;47),Sheet1!AF295,0)</f>
        <v>0</v>
      </c>
      <c r="I298">
        <f>IF(AND(SUM(B298:F298)&gt;0,Sheet1!P295&gt;1),1,0)</f>
        <v>0</v>
      </c>
      <c r="J298">
        <f>IF(AND(SUM(B298:F298)&gt;0,Sheet1!P295&lt;1),1,0)</f>
        <v>0</v>
      </c>
    </row>
    <row r="299" spans="1:10" x14ac:dyDescent="0.2">
      <c r="A299">
        <v>294</v>
      </c>
      <c r="B299">
        <f>IF(OR(Sheet1!$AB296&gt;47,Sheet1!$AC296&gt;47,Sheet1!$AD296&gt;47,Sheet1!$AE296&gt;47,Sheet1!$AF296&gt;47),Sheet1!AB296,0)</f>
        <v>0</v>
      </c>
      <c r="C299">
        <f>IF(OR(Sheet1!$AB296&gt;47,Sheet1!$AC296&gt;47,Sheet1!$AD296&gt;47,Sheet1!$AE296&gt;47,Sheet1!$AF296&gt;47),Sheet1!AC296,0)</f>
        <v>0</v>
      </c>
      <c r="D299">
        <f>IF(OR(Sheet1!$AB296&gt;47,Sheet1!$AC296&gt;47,Sheet1!$AD296&gt;47,Sheet1!$AE296&gt;47,Sheet1!$AF296&gt;47),Sheet1!AD296,0)</f>
        <v>0</v>
      </c>
      <c r="E299">
        <f>IF(OR(Sheet1!$AB296&gt;47,Sheet1!$AC296&gt;47,Sheet1!$AD296&gt;47,Sheet1!$AE296&gt;47,Sheet1!$AF296&gt;47),Sheet1!AE296,0)</f>
        <v>0</v>
      </c>
      <c r="F299">
        <f>IF(OR(Sheet1!$AB296&gt;47,Sheet1!$AC296&gt;47,Sheet1!$AD296&gt;47,Sheet1!$AE296&gt;47,Sheet1!$AF296&gt;47),Sheet1!AF296,0)</f>
        <v>0</v>
      </c>
      <c r="I299">
        <f>IF(AND(SUM(B299:F299)&gt;0,Sheet1!P296&gt;1),1,0)</f>
        <v>0</v>
      </c>
      <c r="J299">
        <f>IF(AND(SUM(B299:F299)&gt;0,Sheet1!P296&lt;1),1,0)</f>
        <v>0</v>
      </c>
    </row>
    <row r="300" spans="1:10" x14ac:dyDescent="0.2">
      <c r="A300">
        <v>295</v>
      </c>
      <c r="B300">
        <f>IF(OR(Sheet1!$AB297&gt;47,Sheet1!$AC297&gt;47,Sheet1!$AD297&gt;47,Sheet1!$AE297&gt;47,Sheet1!$AF297&gt;47),Sheet1!AB297,0)</f>
        <v>0</v>
      </c>
      <c r="C300">
        <f>IF(OR(Sheet1!$AB297&gt;47,Sheet1!$AC297&gt;47,Sheet1!$AD297&gt;47,Sheet1!$AE297&gt;47,Sheet1!$AF297&gt;47),Sheet1!AC297,0)</f>
        <v>0</v>
      </c>
      <c r="D300">
        <f>IF(OR(Sheet1!$AB297&gt;47,Sheet1!$AC297&gt;47,Sheet1!$AD297&gt;47,Sheet1!$AE297&gt;47,Sheet1!$AF297&gt;47),Sheet1!AD297,0)</f>
        <v>0</v>
      </c>
      <c r="E300">
        <f>IF(OR(Sheet1!$AB297&gt;47,Sheet1!$AC297&gt;47,Sheet1!$AD297&gt;47,Sheet1!$AE297&gt;47,Sheet1!$AF297&gt;47),Sheet1!AE297,0)</f>
        <v>0</v>
      </c>
      <c r="F300">
        <f>IF(OR(Sheet1!$AB297&gt;47,Sheet1!$AC297&gt;47,Sheet1!$AD297&gt;47,Sheet1!$AE297&gt;47,Sheet1!$AF297&gt;47),Sheet1!AF297,0)</f>
        <v>0</v>
      </c>
      <c r="I300">
        <f>IF(AND(SUM(B300:F300)&gt;0,Sheet1!P297&gt;1),1,0)</f>
        <v>0</v>
      </c>
      <c r="J300">
        <f>IF(AND(SUM(B300:F300)&gt;0,Sheet1!P297&lt;1),1,0)</f>
        <v>0</v>
      </c>
    </row>
    <row r="301" spans="1:10" x14ac:dyDescent="0.2">
      <c r="A301">
        <v>296</v>
      </c>
      <c r="B301">
        <f>IF(OR(Sheet1!$AB298&gt;47,Sheet1!$AC298&gt;47,Sheet1!$AD298&gt;47,Sheet1!$AE298&gt;47,Sheet1!$AF298&gt;47),Sheet1!AB298,0)</f>
        <v>0</v>
      </c>
      <c r="C301">
        <f>IF(OR(Sheet1!$AB298&gt;47,Sheet1!$AC298&gt;47,Sheet1!$AD298&gt;47,Sheet1!$AE298&gt;47,Sheet1!$AF298&gt;47),Sheet1!AC298,0)</f>
        <v>0</v>
      </c>
      <c r="D301">
        <f>IF(OR(Sheet1!$AB298&gt;47,Sheet1!$AC298&gt;47,Sheet1!$AD298&gt;47,Sheet1!$AE298&gt;47,Sheet1!$AF298&gt;47),Sheet1!AD298,0)</f>
        <v>0</v>
      </c>
      <c r="E301">
        <f>IF(OR(Sheet1!$AB298&gt;47,Sheet1!$AC298&gt;47,Sheet1!$AD298&gt;47,Sheet1!$AE298&gt;47,Sheet1!$AF298&gt;47),Sheet1!AE298,0)</f>
        <v>0</v>
      </c>
      <c r="F301">
        <f>IF(OR(Sheet1!$AB298&gt;47,Sheet1!$AC298&gt;47,Sheet1!$AD298&gt;47,Sheet1!$AE298&gt;47,Sheet1!$AF298&gt;47),Sheet1!AF298,0)</f>
        <v>0</v>
      </c>
      <c r="I301">
        <f>IF(AND(SUM(B301:F301)&gt;0,Sheet1!P298&gt;1),1,0)</f>
        <v>0</v>
      </c>
      <c r="J301">
        <f>IF(AND(SUM(B301:F301)&gt;0,Sheet1!P298&lt;1),1,0)</f>
        <v>0</v>
      </c>
    </row>
    <row r="302" spans="1:10" x14ac:dyDescent="0.2">
      <c r="A302">
        <v>297</v>
      </c>
      <c r="B302">
        <f>IF(OR(Sheet1!$AB299&gt;47,Sheet1!$AC299&gt;47,Sheet1!$AD299&gt;47,Sheet1!$AE299&gt;47,Sheet1!$AF299&gt;47),Sheet1!AB299,0)</f>
        <v>0</v>
      </c>
      <c r="C302">
        <f>IF(OR(Sheet1!$AB299&gt;47,Sheet1!$AC299&gt;47,Sheet1!$AD299&gt;47,Sheet1!$AE299&gt;47,Sheet1!$AF299&gt;47),Sheet1!AC299,0)</f>
        <v>0</v>
      </c>
      <c r="D302">
        <f>IF(OR(Sheet1!$AB299&gt;47,Sheet1!$AC299&gt;47,Sheet1!$AD299&gt;47,Sheet1!$AE299&gt;47,Sheet1!$AF299&gt;47),Sheet1!AD299,0)</f>
        <v>0</v>
      </c>
      <c r="E302">
        <f>IF(OR(Sheet1!$AB299&gt;47,Sheet1!$AC299&gt;47,Sheet1!$AD299&gt;47,Sheet1!$AE299&gt;47,Sheet1!$AF299&gt;47),Sheet1!AE299,0)</f>
        <v>0</v>
      </c>
      <c r="F302">
        <f>IF(OR(Sheet1!$AB299&gt;47,Sheet1!$AC299&gt;47,Sheet1!$AD299&gt;47,Sheet1!$AE299&gt;47,Sheet1!$AF299&gt;47),Sheet1!AF299,0)</f>
        <v>0</v>
      </c>
      <c r="I302">
        <f>IF(AND(SUM(B302:F302)&gt;0,Sheet1!P299&gt;1),1,0)</f>
        <v>0</v>
      </c>
      <c r="J302">
        <f>IF(AND(SUM(B302:F302)&gt;0,Sheet1!P299&lt;1),1,0)</f>
        <v>0</v>
      </c>
    </row>
    <row r="303" spans="1:10" x14ac:dyDescent="0.2">
      <c r="A303">
        <v>298</v>
      </c>
      <c r="B303">
        <f>IF(OR(Sheet1!$AB300&gt;47,Sheet1!$AC300&gt;47,Sheet1!$AD300&gt;47,Sheet1!$AE300&gt;47,Sheet1!$AF300&gt;47),Sheet1!AB300,0)</f>
        <v>0</v>
      </c>
      <c r="C303">
        <f>IF(OR(Sheet1!$AB300&gt;47,Sheet1!$AC300&gt;47,Sheet1!$AD300&gt;47,Sheet1!$AE300&gt;47,Sheet1!$AF300&gt;47),Sheet1!AC300,0)</f>
        <v>0</v>
      </c>
      <c r="D303">
        <f>IF(OR(Sheet1!$AB300&gt;47,Sheet1!$AC300&gt;47,Sheet1!$AD300&gt;47,Sheet1!$AE300&gt;47,Sheet1!$AF300&gt;47),Sheet1!AD300,0)</f>
        <v>0</v>
      </c>
      <c r="E303">
        <f>IF(OR(Sheet1!$AB300&gt;47,Sheet1!$AC300&gt;47,Sheet1!$AD300&gt;47,Sheet1!$AE300&gt;47,Sheet1!$AF300&gt;47),Sheet1!AE300,0)</f>
        <v>0</v>
      </c>
      <c r="F303">
        <f>IF(OR(Sheet1!$AB300&gt;47,Sheet1!$AC300&gt;47,Sheet1!$AD300&gt;47,Sheet1!$AE300&gt;47,Sheet1!$AF300&gt;47),Sheet1!AF300,0)</f>
        <v>0</v>
      </c>
      <c r="I303">
        <f>IF(AND(SUM(B303:F303)&gt;0,Sheet1!P300&gt;1),1,0)</f>
        <v>0</v>
      </c>
      <c r="J303">
        <f>IF(AND(SUM(B303:F303)&gt;0,Sheet1!P300&lt;1),1,0)</f>
        <v>0</v>
      </c>
    </row>
    <row r="304" spans="1:10" x14ac:dyDescent="0.2">
      <c r="A304">
        <v>299</v>
      </c>
      <c r="B304">
        <f>IF(OR(Sheet1!$AB301&gt;47,Sheet1!$AC301&gt;47,Sheet1!$AD301&gt;47,Sheet1!$AE301&gt;47,Sheet1!$AF301&gt;47),Sheet1!AB301,0)</f>
        <v>0</v>
      </c>
      <c r="C304">
        <f>IF(OR(Sheet1!$AB301&gt;47,Sheet1!$AC301&gt;47,Sheet1!$AD301&gt;47,Sheet1!$AE301&gt;47,Sheet1!$AF301&gt;47),Sheet1!AC301,0)</f>
        <v>0</v>
      </c>
      <c r="D304">
        <f>IF(OR(Sheet1!$AB301&gt;47,Sheet1!$AC301&gt;47,Sheet1!$AD301&gt;47,Sheet1!$AE301&gt;47,Sheet1!$AF301&gt;47),Sheet1!AD301,0)</f>
        <v>0</v>
      </c>
      <c r="E304">
        <f>IF(OR(Sheet1!$AB301&gt;47,Sheet1!$AC301&gt;47,Sheet1!$AD301&gt;47,Sheet1!$AE301&gt;47,Sheet1!$AF301&gt;47),Sheet1!AE301,0)</f>
        <v>0</v>
      </c>
      <c r="F304">
        <f>IF(OR(Sheet1!$AB301&gt;47,Sheet1!$AC301&gt;47,Sheet1!$AD301&gt;47,Sheet1!$AE301&gt;47,Sheet1!$AF301&gt;47),Sheet1!AF301,0)</f>
        <v>0</v>
      </c>
      <c r="I304">
        <f>IF(AND(SUM(B304:F304)&gt;0,Sheet1!P301&gt;1),1,0)</f>
        <v>0</v>
      </c>
      <c r="J304">
        <f>IF(AND(SUM(B304:F304)&gt;0,Sheet1!P301&lt;1),1,0)</f>
        <v>0</v>
      </c>
    </row>
    <row r="305" spans="1:10" x14ac:dyDescent="0.2">
      <c r="A305">
        <v>300</v>
      </c>
      <c r="B305">
        <f>IF(OR(Sheet1!$AB302&gt;47,Sheet1!$AC302&gt;47,Sheet1!$AD302&gt;47,Sheet1!$AE302&gt;47,Sheet1!$AF302&gt;47),Sheet1!AB302,0)</f>
        <v>0</v>
      </c>
      <c r="C305">
        <f>IF(OR(Sheet1!$AB302&gt;47,Sheet1!$AC302&gt;47,Sheet1!$AD302&gt;47,Sheet1!$AE302&gt;47,Sheet1!$AF302&gt;47),Sheet1!AC302,0)</f>
        <v>0</v>
      </c>
      <c r="D305">
        <f>IF(OR(Sheet1!$AB302&gt;47,Sheet1!$AC302&gt;47,Sheet1!$AD302&gt;47,Sheet1!$AE302&gt;47,Sheet1!$AF302&gt;47),Sheet1!AD302,0)</f>
        <v>0</v>
      </c>
      <c r="E305">
        <f>IF(OR(Sheet1!$AB302&gt;47,Sheet1!$AC302&gt;47,Sheet1!$AD302&gt;47,Sheet1!$AE302&gt;47,Sheet1!$AF302&gt;47),Sheet1!AE302,0)</f>
        <v>0</v>
      </c>
      <c r="F305">
        <f>IF(OR(Sheet1!$AB302&gt;47,Sheet1!$AC302&gt;47,Sheet1!$AD302&gt;47,Sheet1!$AE302&gt;47,Sheet1!$AF302&gt;47),Sheet1!AF302,0)</f>
        <v>0</v>
      </c>
      <c r="I305">
        <f>IF(AND(SUM(B305:F305)&gt;0,Sheet1!P302&gt;1),1,0)</f>
        <v>0</v>
      </c>
      <c r="J305">
        <f>IF(AND(SUM(B305:F305)&gt;0,Sheet1!P302&lt;1),1,0)</f>
        <v>0</v>
      </c>
    </row>
    <row r="306" spans="1:10" x14ac:dyDescent="0.2">
      <c r="A306">
        <v>301</v>
      </c>
      <c r="B306">
        <f>IF(OR(Sheet1!$AB303&gt;47,Sheet1!$AC303&gt;47,Sheet1!$AD303&gt;47,Sheet1!$AE303&gt;47,Sheet1!$AF303&gt;47),Sheet1!AB303,0)</f>
        <v>0</v>
      </c>
      <c r="C306">
        <f>IF(OR(Sheet1!$AB303&gt;47,Sheet1!$AC303&gt;47,Sheet1!$AD303&gt;47,Sheet1!$AE303&gt;47,Sheet1!$AF303&gt;47),Sheet1!AC303,0)</f>
        <v>0</v>
      </c>
      <c r="D306">
        <f>IF(OR(Sheet1!$AB303&gt;47,Sheet1!$AC303&gt;47,Sheet1!$AD303&gt;47,Sheet1!$AE303&gt;47,Sheet1!$AF303&gt;47),Sheet1!AD303,0)</f>
        <v>0</v>
      </c>
      <c r="E306">
        <f>IF(OR(Sheet1!$AB303&gt;47,Sheet1!$AC303&gt;47,Sheet1!$AD303&gt;47,Sheet1!$AE303&gt;47,Sheet1!$AF303&gt;47),Sheet1!AE303,0)</f>
        <v>0</v>
      </c>
      <c r="F306">
        <f>IF(OR(Sheet1!$AB303&gt;47,Sheet1!$AC303&gt;47,Sheet1!$AD303&gt;47,Sheet1!$AE303&gt;47,Sheet1!$AF303&gt;47),Sheet1!AF303,0)</f>
        <v>0</v>
      </c>
      <c r="I306">
        <f>IF(AND(SUM(B306:F306)&gt;0,Sheet1!P303&gt;1),1,0)</f>
        <v>0</v>
      </c>
      <c r="J306">
        <f>IF(AND(SUM(B306:F306)&gt;0,Sheet1!P303&lt;1),1,0)</f>
        <v>0</v>
      </c>
    </row>
    <row r="307" spans="1:10" x14ac:dyDescent="0.2">
      <c r="A307">
        <v>302</v>
      </c>
      <c r="B307">
        <f>IF(OR(Sheet1!$AB304&gt;47,Sheet1!$AC304&gt;47,Sheet1!$AD304&gt;47,Sheet1!$AE304&gt;47,Sheet1!$AF304&gt;47),Sheet1!AB304,0)</f>
        <v>0</v>
      </c>
      <c r="C307">
        <f>IF(OR(Sheet1!$AB304&gt;47,Sheet1!$AC304&gt;47,Sheet1!$AD304&gt;47,Sheet1!$AE304&gt;47,Sheet1!$AF304&gt;47),Sheet1!AC304,0)</f>
        <v>0</v>
      </c>
      <c r="D307">
        <f>IF(OR(Sheet1!$AB304&gt;47,Sheet1!$AC304&gt;47,Sheet1!$AD304&gt;47,Sheet1!$AE304&gt;47,Sheet1!$AF304&gt;47),Sheet1!AD304,0)</f>
        <v>0</v>
      </c>
      <c r="E307">
        <f>IF(OR(Sheet1!$AB304&gt;47,Sheet1!$AC304&gt;47,Sheet1!$AD304&gt;47,Sheet1!$AE304&gt;47,Sheet1!$AF304&gt;47),Sheet1!AE304,0)</f>
        <v>0</v>
      </c>
      <c r="F307">
        <f>IF(OR(Sheet1!$AB304&gt;47,Sheet1!$AC304&gt;47,Sheet1!$AD304&gt;47,Sheet1!$AE304&gt;47,Sheet1!$AF304&gt;47),Sheet1!AF304,0)</f>
        <v>0</v>
      </c>
      <c r="I307">
        <f>IF(AND(SUM(B307:F307)&gt;0,Sheet1!P304&gt;1),1,0)</f>
        <v>0</v>
      </c>
      <c r="J307">
        <f>IF(AND(SUM(B307:F307)&gt;0,Sheet1!P304&lt;1),1,0)</f>
        <v>0</v>
      </c>
    </row>
    <row r="308" spans="1:10" x14ac:dyDescent="0.2">
      <c r="A308">
        <v>303</v>
      </c>
      <c r="B308">
        <f>IF(OR(Sheet1!$AB305&gt;47,Sheet1!$AC305&gt;47,Sheet1!$AD305&gt;47,Sheet1!$AE305&gt;47,Sheet1!$AF305&gt;47),Sheet1!AB305,0)</f>
        <v>0</v>
      </c>
      <c r="C308">
        <f>IF(OR(Sheet1!$AB305&gt;47,Sheet1!$AC305&gt;47,Sheet1!$AD305&gt;47,Sheet1!$AE305&gt;47,Sheet1!$AF305&gt;47),Sheet1!AC305,0)</f>
        <v>0</v>
      </c>
      <c r="D308">
        <f>IF(OR(Sheet1!$AB305&gt;47,Sheet1!$AC305&gt;47,Sheet1!$AD305&gt;47,Sheet1!$AE305&gt;47,Sheet1!$AF305&gt;47),Sheet1!AD305,0)</f>
        <v>0</v>
      </c>
      <c r="E308">
        <f>IF(OR(Sheet1!$AB305&gt;47,Sheet1!$AC305&gt;47,Sheet1!$AD305&gt;47,Sheet1!$AE305&gt;47,Sheet1!$AF305&gt;47),Sheet1!AE305,0)</f>
        <v>0</v>
      </c>
      <c r="F308">
        <f>IF(OR(Sheet1!$AB305&gt;47,Sheet1!$AC305&gt;47,Sheet1!$AD305&gt;47,Sheet1!$AE305&gt;47,Sheet1!$AF305&gt;47),Sheet1!AF305,0)</f>
        <v>0</v>
      </c>
      <c r="I308">
        <f>IF(AND(SUM(B308:F308)&gt;0,Sheet1!P305&gt;1),1,0)</f>
        <v>0</v>
      </c>
      <c r="J308">
        <f>IF(AND(SUM(B308:F308)&gt;0,Sheet1!P305&lt;1),1,0)</f>
        <v>0</v>
      </c>
    </row>
    <row r="309" spans="1:10" x14ac:dyDescent="0.2">
      <c r="A309">
        <v>304</v>
      </c>
      <c r="B309">
        <f>IF(OR(Sheet1!$AB306&gt;47,Sheet1!$AC306&gt;47,Sheet1!$AD306&gt;47,Sheet1!$AE306&gt;47,Sheet1!$AF306&gt;47),Sheet1!AB306,0)</f>
        <v>0</v>
      </c>
      <c r="C309">
        <f>IF(OR(Sheet1!$AB306&gt;47,Sheet1!$AC306&gt;47,Sheet1!$AD306&gt;47,Sheet1!$AE306&gt;47,Sheet1!$AF306&gt;47),Sheet1!AC306,0)</f>
        <v>0</v>
      </c>
      <c r="D309">
        <f>IF(OR(Sheet1!$AB306&gt;47,Sheet1!$AC306&gt;47,Sheet1!$AD306&gt;47,Sheet1!$AE306&gt;47,Sheet1!$AF306&gt;47),Sheet1!AD306,0)</f>
        <v>0</v>
      </c>
      <c r="E309">
        <f>IF(OR(Sheet1!$AB306&gt;47,Sheet1!$AC306&gt;47,Sheet1!$AD306&gt;47,Sheet1!$AE306&gt;47,Sheet1!$AF306&gt;47),Sheet1!AE306,0)</f>
        <v>0</v>
      </c>
      <c r="F309">
        <f>IF(OR(Sheet1!$AB306&gt;47,Sheet1!$AC306&gt;47,Sheet1!$AD306&gt;47,Sheet1!$AE306&gt;47,Sheet1!$AF306&gt;47),Sheet1!AF306,0)</f>
        <v>0</v>
      </c>
      <c r="I309">
        <f>IF(AND(SUM(B309:F309)&gt;0,Sheet1!P306&gt;1),1,0)</f>
        <v>0</v>
      </c>
      <c r="J309">
        <f>IF(AND(SUM(B309:F309)&gt;0,Sheet1!P306&lt;1),1,0)</f>
        <v>0</v>
      </c>
    </row>
    <row r="310" spans="1:10" x14ac:dyDescent="0.2">
      <c r="A310">
        <v>305</v>
      </c>
      <c r="B310">
        <f>IF(OR(Sheet1!$AB307&gt;47,Sheet1!$AC307&gt;47,Sheet1!$AD307&gt;47,Sheet1!$AE307&gt;47,Sheet1!$AF307&gt;47),Sheet1!AB307,0)</f>
        <v>0</v>
      </c>
      <c r="C310">
        <f>IF(OR(Sheet1!$AB307&gt;47,Sheet1!$AC307&gt;47,Sheet1!$AD307&gt;47,Sheet1!$AE307&gt;47,Sheet1!$AF307&gt;47),Sheet1!AC307,0)</f>
        <v>0</v>
      </c>
      <c r="D310">
        <f>IF(OR(Sheet1!$AB307&gt;47,Sheet1!$AC307&gt;47,Sheet1!$AD307&gt;47,Sheet1!$AE307&gt;47,Sheet1!$AF307&gt;47),Sheet1!AD307,0)</f>
        <v>0</v>
      </c>
      <c r="E310">
        <f>IF(OR(Sheet1!$AB307&gt;47,Sheet1!$AC307&gt;47,Sheet1!$AD307&gt;47,Sheet1!$AE307&gt;47,Sheet1!$AF307&gt;47),Sheet1!AE307,0)</f>
        <v>0</v>
      </c>
      <c r="F310">
        <f>IF(OR(Sheet1!$AB307&gt;47,Sheet1!$AC307&gt;47,Sheet1!$AD307&gt;47,Sheet1!$AE307&gt;47,Sheet1!$AF307&gt;47),Sheet1!AF307,0)</f>
        <v>0</v>
      </c>
      <c r="I310">
        <f>IF(AND(SUM(B310:F310)&gt;0,Sheet1!P307&gt;1),1,0)</f>
        <v>0</v>
      </c>
      <c r="J310">
        <f>IF(AND(SUM(B310:F310)&gt;0,Sheet1!P307&lt;1),1,0)</f>
        <v>0</v>
      </c>
    </row>
    <row r="311" spans="1:10" x14ac:dyDescent="0.2">
      <c r="A311">
        <v>306</v>
      </c>
      <c r="B311">
        <f>IF(OR(Sheet1!$AB308&gt;47,Sheet1!$AC308&gt;47,Sheet1!$AD308&gt;47,Sheet1!$AE308&gt;47,Sheet1!$AF308&gt;47),Sheet1!AB308,0)</f>
        <v>0</v>
      </c>
      <c r="C311">
        <f>IF(OR(Sheet1!$AB308&gt;47,Sheet1!$AC308&gt;47,Sheet1!$AD308&gt;47,Sheet1!$AE308&gt;47,Sheet1!$AF308&gt;47),Sheet1!AC308,0)</f>
        <v>0</v>
      </c>
      <c r="D311">
        <f>IF(OR(Sheet1!$AB308&gt;47,Sheet1!$AC308&gt;47,Sheet1!$AD308&gt;47,Sheet1!$AE308&gt;47,Sheet1!$AF308&gt;47),Sheet1!AD308,0)</f>
        <v>0</v>
      </c>
      <c r="E311">
        <f>IF(OR(Sheet1!$AB308&gt;47,Sheet1!$AC308&gt;47,Sheet1!$AD308&gt;47,Sheet1!$AE308&gt;47,Sheet1!$AF308&gt;47),Sheet1!AE308,0)</f>
        <v>0</v>
      </c>
      <c r="F311">
        <f>IF(OR(Sheet1!$AB308&gt;47,Sheet1!$AC308&gt;47,Sheet1!$AD308&gt;47,Sheet1!$AE308&gt;47,Sheet1!$AF308&gt;47),Sheet1!AF308,0)</f>
        <v>0</v>
      </c>
      <c r="I311">
        <f>IF(AND(SUM(B311:F311)&gt;0,Sheet1!P308&gt;1),1,0)</f>
        <v>0</v>
      </c>
      <c r="J311">
        <f>IF(AND(SUM(B311:F311)&gt;0,Sheet1!P308&lt;1),1,0)</f>
        <v>0</v>
      </c>
    </row>
    <row r="312" spans="1:10" x14ac:dyDescent="0.2">
      <c r="A312">
        <v>307</v>
      </c>
      <c r="B312">
        <f>IF(OR(Sheet1!$AB309&gt;47,Sheet1!$AC309&gt;47,Sheet1!$AD309&gt;47,Sheet1!$AE309&gt;47,Sheet1!$AF309&gt;47),Sheet1!AB309,0)</f>
        <v>0</v>
      </c>
      <c r="C312">
        <f>IF(OR(Sheet1!$AB309&gt;47,Sheet1!$AC309&gt;47,Sheet1!$AD309&gt;47,Sheet1!$AE309&gt;47,Sheet1!$AF309&gt;47),Sheet1!AC309,0)</f>
        <v>0</v>
      </c>
      <c r="D312">
        <f>IF(OR(Sheet1!$AB309&gt;47,Sheet1!$AC309&gt;47,Sheet1!$AD309&gt;47,Sheet1!$AE309&gt;47,Sheet1!$AF309&gt;47),Sheet1!AD309,0)</f>
        <v>0</v>
      </c>
      <c r="E312">
        <f>IF(OR(Sheet1!$AB309&gt;47,Sheet1!$AC309&gt;47,Sheet1!$AD309&gt;47,Sheet1!$AE309&gt;47,Sheet1!$AF309&gt;47),Sheet1!AE309,0)</f>
        <v>0</v>
      </c>
      <c r="F312">
        <f>IF(OR(Sheet1!$AB309&gt;47,Sheet1!$AC309&gt;47,Sheet1!$AD309&gt;47,Sheet1!$AE309&gt;47,Sheet1!$AF309&gt;47),Sheet1!AF309,0)</f>
        <v>0</v>
      </c>
      <c r="I312">
        <f>IF(AND(SUM(B312:F312)&gt;0,Sheet1!P309&gt;1),1,0)</f>
        <v>0</v>
      </c>
      <c r="J312">
        <f>IF(AND(SUM(B312:F312)&gt;0,Sheet1!P309&lt;1),1,0)</f>
        <v>0</v>
      </c>
    </row>
    <row r="313" spans="1:10" x14ac:dyDescent="0.2">
      <c r="A313">
        <v>308</v>
      </c>
      <c r="B313">
        <f>IF(OR(Sheet1!$AB310&gt;47,Sheet1!$AC310&gt;47,Sheet1!$AD310&gt;47,Sheet1!$AE310&gt;47,Sheet1!$AF310&gt;47),Sheet1!AB310,0)</f>
        <v>0</v>
      </c>
      <c r="C313">
        <f>IF(OR(Sheet1!$AB310&gt;47,Sheet1!$AC310&gt;47,Sheet1!$AD310&gt;47,Sheet1!$AE310&gt;47,Sheet1!$AF310&gt;47),Sheet1!AC310,0)</f>
        <v>0</v>
      </c>
      <c r="D313">
        <f>IF(OR(Sheet1!$AB310&gt;47,Sheet1!$AC310&gt;47,Sheet1!$AD310&gt;47,Sheet1!$AE310&gt;47,Sheet1!$AF310&gt;47),Sheet1!AD310,0)</f>
        <v>0</v>
      </c>
      <c r="E313">
        <f>IF(OR(Sheet1!$AB310&gt;47,Sheet1!$AC310&gt;47,Sheet1!$AD310&gt;47,Sheet1!$AE310&gt;47,Sheet1!$AF310&gt;47),Sheet1!AE310,0)</f>
        <v>0</v>
      </c>
      <c r="F313">
        <f>IF(OR(Sheet1!$AB310&gt;47,Sheet1!$AC310&gt;47,Sheet1!$AD310&gt;47,Sheet1!$AE310&gt;47,Sheet1!$AF310&gt;47),Sheet1!AF310,0)</f>
        <v>0</v>
      </c>
      <c r="I313">
        <f>IF(AND(SUM(B313:F313)&gt;0,Sheet1!P310&gt;1),1,0)</f>
        <v>0</v>
      </c>
      <c r="J313">
        <f>IF(AND(SUM(B313:F313)&gt;0,Sheet1!P310&lt;1),1,0)</f>
        <v>0</v>
      </c>
    </row>
    <row r="314" spans="1:10" x14ac:dyDescent="0.2">
      <c r="A314">
        <v>309</v>
      </c>
      <c r="B314">
        <f>IF(OR(Sheet1!$AB311&gt;47,Sheet1!$AC311&gt;47,Sheet1!$AD311&gt;47,Sheet1!$AE311&gt;47,Sheet1!$AF311&gt;47),Sheet1!AB311,0)</f>
        <v>0</v>
      </c>
      <c r="C314">
        <f>IF(OR(Sheet1!$AB311&gt;47,Sheet1!$AC311&gt;47,Sheet1!$AD311&gt;47,Sheet1!$AE311&gt;47,Sheet1!$AF311&gt;47),Sheet1!AC311,0)</f>
        <v>0</v>
      </c>
      <c r="D314">
        <f>IF(OR(Sheet1!$AB311&gt;47,Sheet1!$AC311&gt;47,Sheet1!$AD311&gt;47,Sheet1!$AE311&gt;47,Sheet1!$AF311&gt;47),Sheet1!AD311,0)</f>
        <v>0</v>
      </c>
      <c r="E314">
        <f>IF(OR(Sheet1!$AB311&gt;47,Sheet1!$AC311&gt;47,Sheet1!$AD311&gt;47,Sheet1!$AE311&gt;47,Sheet1!$AF311&gt;47),Sheet1!AE311,0)</f>
        <v>0</v>
      </c>
      <c r="F314">
        <f>IF(OR(Sheet1!$AB311&gt;47,Sheet1!$AC311&gt;47,Sheet1!$AD311&gt;47,Sheet1!$AE311&gt;47,Sheet1!$AF311&gt;47),Sheet1!AF311,0)</f>
        <v>0</v>
      </c>
      <c r="I314">
        <f>IF(AND(SUM(B314:F314)&gt;0,Sheet1!P311&gt;1),1,0)</f>
        <v>0</v>
      </c>
      <c r="J314">
        <f>IF(AND(SUM(B314:F314)&gt;0,Sheet1!P311&lt;1),1,0)</f>
        <v>0</v>
      </c>
    </row>
    <row r="315" spans="1:10" x14ac:dyDescent="0.2">
      <c r="A315">
        <v>310</v>
      </c>
      <c r="B315">
        <f>IF(OR(Sheet1!$AB312&gt;47,Sheet1!$AC312&gt;47,Sheet1!$AD312&gt;47,Sheet1!$AE312&gt;47,Sheet1!$AF312&gt;47),Sheet1!AB312,0)</f>
        <v>0</v>
      </c>
      <c r="C315">
        <f>IF(OR(Sheet1!$AB312&gt;47,Sheet1!$AC312&gt;47,Sheet1!$AD312&gt;47,Sheet1!$AE312&gt;47,Sheet1!$AF312&gt;47),Sheet1!AC312,0)</f>
        <v>0</v>
      </c>
      <c r="D315">
        <f>IF(OR(Sheet1!$AB312&gt;47,Sheet1!$AC312&gt;47,Sheet1!$AD312&gt;47,Sheet1!$AE312&gt;47,Sheet1!$AF312&gt;47),Sheet1!AD312,0)</f>
        <v>0</v>
      </c>
      <c r="E315">
        <f>IF(OR(Sheet1!$AB312&gt;47,Sheet1!$AC312&gt;47,Sheet1!$AD312&gt;47,Sheet1!$AE312&gt;47,Sheet1!$AF312&gt;47),Sheet1!AE312,0)</f>
        <v>0</v>
      </c>
      <c r="F315">
        <f>IF(OR(Sheet1!$AB312&gt;47,Sheet1!$AC312&gt;47,Sheet1!$AD312&gt;47,Sheet1!$AE312&gt;47,Sheet1!$AF312&gt;47),Sheet1!AF312,0)</f>
        <v>0</v>
      </c>
      <c r="I315">
        <f>IF(AND(SUM(B315:F315)&gt;0,Sheet1!P312&gt;1),1,0)</f>
        <v>0</v>
      </c>
      <c r="J315">
        <f>IF(AND(SUM(B315:F315)&gt;0,Sheet1!P312&lt;1),1,0)</f>
        <v>0</v>
      </c>
    </row>
    <row r="316" spans="1:10" x14ac:dyDescent="0.2">
      <c r="A316">
        <v>311</v>
      </c>
      <c r="B316">
        <f>IF(OR(Sheet1!$AB313&gt;47,Sheet1!$AC313&gt;47,Sheet1!$AD313&gt;47,Sheet1!$AE313&gt;47,Sheet1!$AF313&gt;47),Sheet1!AB313,0)</f>
        <v>0</v>
      </c>
      <c r="C316">
        <f>IF(OR(Sheet1!$AB313&gt;47,Sheet1!$AC313&gt;47,Sheet1!$AD313&gt;47,Sheet1!$AE313&gt;47,Sheet1!$AF313&gt;47),Sheet1!AC313,0)</f>
        <v>0</v>
      </c>
      <c r="D316">
        <f>IF(OR(Sheet1!$AB313&gt;47,Sheet1!$AC313&gt;47,Sheet1!$AD313&gt;47,Sheet1!$AE313&gt;47,Sheet1!$AF313&gt;47),Sheet1!AD313,0)</f>
        <v>0</v>
      </c>
      <c r="E316">
        <f>IF(OR(Sheet1!$AB313&gt;47,Sheet1!$AC313&gt;47,Sheet1!$AD313&gt;47,Sheet1!$AE313&gt;47,Sheet1!$AF313&gt;47),Sheet1!AE313,0)</f>
        <v>0</v>
      </c>
      <c r="F316">
        <f>IF(OR(Sheet1!$AB313&gt;47,Sheet1!$AC313&gt;47,Sheet1!$AD313&gt;47,Sheet1!$AE313&gt;47,Sheet1!$AF313&gt;47),Sheet1!AF313,0)</f>
        <v>0</v>
      </c>
      <c r="I316" t="e">
        <f>IF(AND(SUM(B316:F316)&gt;0,Sheet1!P313&gt;1),1,0)</f>
        <v>#DIV/0!</v>
      </c>
      <c r="J316" t="e">
        <f>IF(AND(SUM(B316:F316)&gt;0,Sheet1!P313&lt;1),1,0)</f>
        <v>#DIV/0!</v>
      </c>
    </row>
    <row r="317" spans="1:10" x14ac:dyDescent="0.2">
      <c r="A317">
        <v>312</v>
      </c>
      <c r="B317">
        <f>IF(OR(Sheet1!$AB314&gt;47,Sheet1!$AC314&gt;47,Sheet1!$AD314&gt;47,Sheet1!$AE314&gt;47,Sheet1!$AF314&gt;47),Sheet1!AB314,0)</f>
        <v>0</v>
      </c>
      <c r="C317">
        <f>IF(OR(Sheet1!$AB314&gt;47,Sheet1!$AC314&gt;47,Sheet1!$AD314&gt;47,Sheet1!$AE314&gt;47,Sheet1!$AF314&gt;47),Sheet1!AC314,0)</f>
        <v>0</v>
      </c>
      <c r="D317">
        <f>IF(OR(Sheet1!$AB314&gt;47,Sheet1!$AC314&gt;47,Sheet1!$AD314&gt;47,Sheet1!$AE314&gt;47,Sheet1!$AF314&gt;47),Sheet1!AD314,0)</f>
        <v>0</v>
      </c>
      <c r="E317">
        <f>IF(OR(Sheet1!$AB314&gt;47,Sheet1!$AC314&gt;47,Sheet1!$AD314&gt;47,Sheet1!$AE314&gt;47,Sheet1!$AF314&gt;47),Sheet1!AE314,0)</f>
        <v>0</v>
      </c>
      <c r="F317">
        <f>IF(OR(Sheet1!$AB314&gt;47,Sheet1!$AC314&gt;47,Sheet1!$AD314&gt;47,Sheet1!$AE314&gt;47,Sheet1!$AF314&gt;47),Sheet1!AF314,0)</f>
        <v>0</v>
      </c>
      <c r="I317">
        <f>IF(AND(SUM(B317:F317)&gt;0,Sheet1!P314&gt;1),1,0)</f>
        <v>0</v>
      </c>
      <c r="J317">
        <f>IF(AND(SUM(B317:F317)&gt;0,Sheet1!P314&lt;1),1,0)</f>
        <v>0</v>
      </c>
    </row>
    <row r="318" spans="1:10" x14ac:dyDescent="0.2">
      <c r="A318">
        <v>313</v>
      </c>
      <c r="B318">
        <f>IF(OR(Sheet1!$AB315&gt;47,Sheet1!$AC315&gt;47,Sheet1!$AD315&gt;47,Sheet1!$AE315&gt;47,Sheet1!$AF315&gt;47),Sheet1!AB315,0)</f>
        <v>0</v>
      </c>
      <c r="C318">
        <f>IF(OR(Sheet1!$AB315&gt;47,Sheet1!$AC315&gt;47,Sheet1!$AD315&gt;47,Sheet1!$AE315&gt;47,Sheet1!$AF315&gt;47),Sheet1!AC315,0)</f>
        <v>0</v>
      </c>
      <c r="D318">
        <f>IF(OR(Sheet1!$AB315&gt;47,Sheet1!$AC315&gt;47,Sheet1!$AD315&gt;47,Sheet1!$AE315&gt;47,Sheet1!$AF315&gt;47),Sheet1!AD315,0)</f>
        <v>0</v>
      </c>
      <c r="E318">
        <f>IF(OR(Sheet1!$AB315&gt;47,Sheet1!$AC315&gt;47,Sheet1!$AD315&gt;47,Sheet1!$AE315&gt;47,Sheet1!$AF315&gt;47),Sheet1!AE315,0)</f>
        <v>0</v>
      </c>
      <c r="F318">
        <f>IF(OR(Sheet1!$AB315&gt;47,Sheet1!$AC315&gt;47,Sheet1!$AD315&gt;47,Sheet1!$AE315&gt;47,Sheet1!$AF315&gt;47),Sheet1!AF315,0)</f>
        <v>0</v>
      </c>
      <c r="I318">
        <f>IF(AND(SUM(B318:F318)&gt;0,Sheet1!P315&gt;1),1,0)</f>
        <v>0</v>
      </c>
      <c r="J318">
        <f>IF(AND(SUM(B318:F318)&gt;0,Sheet1!P315&lt;1),1,0)</f>
        <v>0</v>
      </c>
    </row>
    <row r="319" spans="1:10" x14ac:dyDescent="0.2">
      <c r="A319">
        <v>314</v>
      </c>
      <c r="B319">
        <f>IF(OR(Sheet1!$AB316&gt;47,Sheet1!$AC316&gt;47,Sheet1!$AD316&gt;47,Sheet1!$AE316&gt;47,Sheet1!$AF316&gt;47),Sheet1!AB316,0)</f>
        <v>0</v>
      </c>
      <c r="C319">
        <f>IF(OR(Sheet1!$AB316&gt;47,Sheet1!$AC316&gt;47,Sheet1!$AD316&gt;47,Sheet1!$AE316&gt;47,Sheet1!$AF316&gt;47),Sheet1!AC316,0)</f>
        <v>0</v>
      </c>
      <c r="D319">
        <f>IF(OR(Sheet1!$AB316&gt;47,Sheet1!$AC316&gt;47,Sheet1!$AD316&gt;47,Sheet1!$AE316&gt;47,Sheet1!$AF316&gt;47),Sheet1!AD316,0)</f>
        <v>0</v>
      </c>
      <c r="E319">
        <f>IF(OR(Sheet1!$AB316&gt;47,Sheet1!$AC316&gt;47,Sheet1!$AD316&gt;47,Sheet1!$AE316&gt;47,Sheet1!$AF316&gt;47),Sheet1!AE316,0)</f>
        <v>0</v>
      </c>
      <c r="F319">
        <f>IF(OR(Sheet1!$AB316&gt;47,Sheet1!$AC316&gt;47,Sheet1!$AD316&gt;47,Sheet1!$AE316&gt;47,Sheet1!$AF316&gt;47),Sheet1!AF316,0)</f>
        <v>0</v>
      </c>
      <c r="I319">
        <f>IF(AND(SUM(B319:F319)&gt;0,Sheet1!P316&gt;1),1,0)</f>
        <v>0</v>
      </c>
      <c r="J319">
        <f>IF(AND(SUM(B319:F319)&gt;0,Sheet1!P316&lt;1),1,0)</f>
        <v>0</v>
      </c>
    </row>
    <row r="320" spans="1:10" x14ac:dyDescent="0.2">
      <c r="A320">
        <v>315</v>
      </c>
      <c r="B320">
        <f>IF(OR(Sheet1!$AB317&gt;47,Sheet1!$AC317&gt;47,Sheet1!$AD317&gt;47,Sheet1!$AE317&gt;47,Sheet1!$AF317&gt;47),Sheet1!AB317,0)</f>
        <v>0</v>
      </c>
      <c r="C320">
        <f>IF(OR(Sheet1!$AB317&gt;47,Sheet1!$AC317&gt;47,Sheet1!$AD317&gt;47,Sheet1!$AE317&gt;47,Sheet1!$AF317&gt;47),Sheet1!AC317,0)</f>
        <v>0</v>
      </c>
      <c r="D320">
        <f>IF(OR(Sheet1!$AB317&gt;47,Sheet1!$AC317&gt;47,Sheet1!$AD317&gt;47,Sheet1!$AE317&gt;47,Sheet1!$AF317&gt;47),Sheet1!AD317,0)</f>
        <v>0</v>
      </c>
      <c r="E320">
        <f>IF(OR(Sheet1!$AB317&gt;47,Sheet1!$AC317&gt;47,Sheet1!$AD317&gt;47,Sheet1!$AE317&gt;47,Sheet1!$AF317&gt;47),Sheet1!AE317,0)</f>
        <v>0</v>
      </c>
      <c r="F320">
        <f>IF(OR(Sheet1!$AB317&gt;47,Sheet1!$AC317&gt;47,Sheet1!$AD317&gt;47,Sheet1!$AE317&gt;47,Sheet1!$AF317&gt;47),Sheet1!AF317,0)</f>
        <v>0</v>
      </c>
      <c r="I320">
        <f>IF(AND(SUM(B320:F320)&gt;0,Sheet1!P317&gt;1),1,0)</f>
        <v>0</v>
      </c>
      <c r="J320">
        <f>IF(AND(SUM(B320:F320)&gt;0,Sheet1!P317&lt;1),1,0)</f>
        <v>0</v>
      </c>
    </row>
    <row r="321" spans="1:10" x14ac:dyDescent="0.2">
      <c r="A321">
        <v>316</v>
      </c>
      <c r="B321">
        <f>IF(OR(Sheet1!$AB318&gt;47,Sheet1!$AC318&gt;47,Sheet1!$AD318&gt;47,Sheet1!$AE318&gt;47,Sheet1!$AF318&gt;47),Sheet1!AB318,0)</f>
        <v>0</v>
      </c>
      <c r="C321">
        <f>IF(OR(Sheet1!$AB318&gt;47,Sheet1!$AC318&gt;47,Sheet1!$AD318&gt;47,Sheet1!$AE318&gt;47,Sheet1!$AF318&gt;47),Sheet1!AC318,0)</f>
        <v>0</v>
      </c>
      <c r="D321">
        <f>IF(OR(Sheet1!$AB318&gt;47,Sheet1!$AC318&gt;47,Sheet1!$AD318&gt;47,Sheet1!$AE318&gt;47,Sheet1!$AF318&gt;47),Sheet1!AD318,0)</f>
        <v>0</v>
      </c>
      <c r="E321">
        <f>IF(OR(Sheet1!$AB318&gt;47,Sheet1!$AC318&gt;47,Sheet1!$AD318&gt;47,Sheet1!$AE318&gt;47,Sheet1!$AF318&gt;47),Sheet1!AE318,0)</f>
        <v>0</v>
      </c>
      <c r="F321">
        <f>IF(OR(Sheet1!$AB318&gt;47,Sheet1!$AC318&gt;47,Sheet1!$AD318&gt;47,Sheet1!$AE318&gt;47,Sheet1!$AF318&gt;47),Sheet1!AF318,0)</f>
        <v>0</v>
      </c>
      <c r="I321">
        <f>IF(AND(SUM(B321:F321)&gt;0,Sheet1!P318&gt;1),1,0)</f>
        <v>0</v>
      </c>
      <c r="J321">
        <f>IF(AND(SUM(B321:F321)&gt;0,Sheet1!P318&lt;1),1,0)</f>
        <v>0</v>
      </c>
    </row>
    <row r="322" spans="1:10" x14ac:dyDescent="0.2">
      <c r="A322">
        <v>317</v>
      </c>
      <c r="B322">
        <f>IF(OR(Sheet1!$AB319&gt;47,Sheet1!$AC319&gt;47,Sheet1!$AD319&gt;47,Sheet1!$AE319&gt;47,Sheet1!$AF319&gt;47),Sheet1!AB319,0)</f>
        <v>0</v>
      </c>
      <c r="C322">
        <f>IF(OR(Sheet1!$AB319&gt;47,Sheet1!$AC319&gt;47,Sheet1!$AD319&gt;47,Sheet1!$AE319&gt;47,Sheet1!$AF319&gt;47),Sheet1!AC319,0)</f>
        <v>0</v>
      </c>
      <c r="D322">
        <f>IF(OR(Sheet1!$AB319&gt;47,Sheet1!$AC319&gt;47,Sheet1!$AD319&gt;47,Sheet1!$AE319&gt;47,Sheet1!$AF319&gt;47),Sheet1!AD319,0)</f>
        <v>0</v>
      </c>
      <c r="E322">
        <f>IF(OR(Sheet1!$AB319&gt;47,Sheet1!$AC319&gt;47,Sheet1!$AD319&gt;47,Sheet1!$AE319&gt;47,Sheet1!$AF319&gt;47),Sheet1!AE319,0)</f>
        <v>0</v>
      </c>
      <c r="F322">
        <f>IF(OR(Sheet1!$AB319&gt;47,Sheet1!$AC319&gt;47,Sheet1!$AD319&gt;47,Sheet1!$AE319&gt;47,Sheet1!$AF319&gt;47),Sheet1!AF319,0)</f>
        <v>0</v>
      </c>
      <c r="I322">
        <f>IF(AND(SUM(B322:F322)&gt;0,Sheet1!P319&gt;1),1,0)</f>
        <v>0</v>
      </c>
      <c r="J322">
        <f>IF(AND(SUM(B322:F322)&gt;0,Sheet1!P319&lt;1),1,0)</f>
        <v>0</v>
      </c>
    </row>
    <row r="323" spans="1:10" x14ac:dyDescent="0.2">
      <c r="A323">
        <v>318</v>
      </c>
      <c r="B323">
        <f>IF(OR(Sheet1!$AB320&gt;47,Sheet1!$AC320&gt;47,Sheet1!$AD320&gt;47,Sheet1!$AE320&gt;47,Sheet1!$AF320&gt;47),Sheet1!AB320,0)</f>
        <v>0</v>
      </c>
      <c r="C323">
        <f>IF(OR(Sheet1!$AB320&gt;47,Sheet1!$AC320&gt;47,Sheet1!$AD320&gt;47,Sheet1!$AE320&gt;47,Sheet1!$AF320&gt;47),Sheet1!AC320,0)</f>
        <v>0</v>
      </c>
      <c r="D323">
        <f>IF(OR(Sheet1!$AB320&gt;47,Sheet1!$AC320&gt;47,Sheet1!$AD320&gt;47,Sheet1!$AE320&gt;47,Sheet1!$AF320&gt;47),Sheet1!AD320,0)</f>
        <v>0</v>
      </c>
      <c r="E323">
        <f>IF(OR(Sheet1!$AB320&gt;47,Sheet1!$AC320&gt;47,Sheet1!$AD320&gt;47,Sheet1!$AE320&gt;47,Sheet1!$AF320&gt;47),Sheet1!AE320,0)</f>
        <v>0</v>
      </c>
      <c r="F323">
        <f>IF(OR(Sheet1!$AB320&gt;47,Sheet1!$AC320&gt;47,Sheet1!$AD320&gt;47,Sheet1!$AE320&gt;47,Sheet1!$AF320&gt;47),Sheet1!AF320,0)</f>
        <v>0</v>
      </c>
      <c r="I323">
        <f>IF(AND(SUM(B323:F323)&gt;0,Sheet1!P320&gt;1),1,0)</f>
        <v>0</v>
      </c>
      <c r="J323">
        <f>IF(AND(SUM(B323:F323)&gt;0,Sheet1!P320&lt;1),1,0)</f>
        <v>0</v>
      </c>
    </row>
    <row r="324" spans="1:10" x14ac:dyDescent="0.2">
      <c r="A324">
        <v>319</v>
      </c>
      <c r="B324">
        <f>IF(OR(Sheet1!$AB321&gt;47,Sheet1!$AC321&gt;47,Sheet1!$AD321&gt;47,Sheet1!$AE321&gt;47,Sheet1!$AF321&gt;47),Sheet1!AB321,0)</f>
        <v>0</v>
      </c>
      <c r="C324">
        <f>IF(OR(Sheet1!$AB321&gt;47,Sheet1!$AC321&gt;47,Sheet1!$AD321&gt;47,Sheet1!$AE321&gt;47,Sheet1!$AF321&gt;47),Sheet1!AC321,0)</f>
        <v>0</v>
      </c>
      <c r="D324">
        <f>IF(OR(Sheet1!$AB321&gt;47,Sheet1!$AC321&gt;47,Sheet1!$AD321&gt;47,Sheet1!$AE321&gt;47,Sheet1!$AF321&gt;47),Sheet1!AD321,0)</f>
        <v>0</v>
      </c>
      <c r="E324">
        <f>IF(OR(Sheet1!$AB321&gt;47,Sheet1!$AC321&gt;47,Sheet1!$AD321&gt;47,Sheet1!$AE321&gt;47,Sheet1!$AF321&gt;47),Sheet1!AE321,0)</f>
        <v>0</v>
      </c>
      <c r="F324">
        <f>IF(OR(Sheet1!$AB321&gt;47,Sheet1!$AC321&gt;47,Sheet1!$AD321&gt;47,Sheet1!$AE321&gt;47,Sheet1!$AF321&gt;47),Sheet1!AF321,0)</f>
        <v>0</v>
      </c>
      <c r="I324">
        <f>IF(AND(SUM(B324:F324)&gt;0,Sheet1!P321&gt;1),1,0)</f>
        <v>0</v>
      </c>
      <c r="J324">
        <f>IF(AND(SUM(B324:F324)&gt;0,Sheet1!P321&lt;1),1,0)</f>
        <v>0</v>
      </c>
    </row>
    <row r="325" spans="1:10" x14ac:dyDescent="0.2">
      <c r="A325">
        <v>320</v>
      </c>
      <c r="B325">
        <f>IF(OR(Sheet1!$AB322&gt;47,Sheet1!$AC322&gt;47,Sheet1!$AD322&gt;47,Sheet1!$AE322&gt;47,Sheet1!$AF322&gt;47),Sheet1!AB322,0)</f>
        <v>0</v>
      </c>
      <c r="C325">
        <f>IF(OR(Sheet1!$AB322&gt;47,Sheet1!$AC322&gt;47,Sheet1!$AD322&gt;47,Sheet1!$AE322&gt;47,Sheet1!$AF322&gt;47),Sheet1!AC322,0)</f>
        <v>0</v>
      </c>
      <c r="D325">
        <f>IF(OR(Sheet1!$AB322&gt;47,Sheet1!$AC322&gt;47,Sheet1!$AD322&gt;47,Sheet1!$AE322&gt;47,Sheet1!$AF322&gt;47),Sheet1!AD322,0)</f>
        <v>0</v>
      </c>
      <c r="E325">
        <f>IF(OR(Sheet1!$AB322&gt;47,Sheet1!$AC322&gt;47,Sheet1!$AD322&gt;47,Sheet1!$AE322&gt;47,Sheet1!$AF322&gt;47),Sheet1!AE322,0)</f>
        <v>0</v>
      </c>
      <c r="F325">
        <f>IF(OR(Sheet1!$AB322&gt;47,Sheet1!$AC322&gt;47,Sheet1!$AD322&gt;47,Sheet1!$AE322&gt;47,Sheet1!$AF322&gt;47),Sheet1!AF322,0)</f>
        <v>0</v>
      </c>
      <c r="I325">
        <f>IF(AND(SUM(B325:F325)&gt;0,Sheet1!P322&gt;1),1,0)</f>
        <v>0</v>
      </c>
      <c r="J325">
        <f>IF(AND(SUM(B325:F325)&gt;0,Sheet1!P322&lt;1),1,0)</f>
        <v>0</v>
      </c>
    </row>
    <row r="326" spans="1:10" x14ac:dyDescent="0.2">
      <c r="A326">
        <v>321</v>
      </c>
      <c r="B326">
        <f>IF(OR(Sheet1!$AB323&gt;47,Sheet1!$AC323&gt;47,Sheet1!$AD323&gt;47,Sheet1!$AE323&gt;47,Sheet1!$AF323&gt;47),Sheet1!AB323,0)</f>
        <v>0</v>
      </c>
      <c r="C326">
        <f>IF(OR(Sheet1!$AB323&gt;47,Sheet1!$AC323&gt;47,Sheet1!$AD323&gt;47,Sheet1!$AE323&gt;47,Sheet1!$AF323&gt;47),Sheet1!AC323,0)</f>
        <v>0</v>
      </c>
      <c r="D326">
        <f>IF(OR(Sheet1!$AB323&gt;47,Sheet1!$AC323&gt;47,Sheet1!$AD323&gt;47,Sheet1!$AE323&gt;47,Sheet1!$AF323&gt;47),Sheet1!AD323,0)</f>
        <v>0</v>
      </c>
      <c r="E326">
        <f>IF(OR(Sheet1!$AB323&gt;47,Sheet1!$AC323&gt;47,Sheet1!$AD323&gt;47,Sheet1!$AE323&gt;47,Sheet1!$AF323&gt;47),Sheet1!AE323,0)</f>
        <v>0</v>
      </c>
      <c r="F326">
        <f>IF(OR(Sheet1!$AB323&gt;47,Sheet1!$AC323&gt;47,Sheet1!$AD323&gt;47,Sheet1!$AE323&gt;47,Sheet1!$AF323&gt;47),Sheet1!AF323,0)</f>
        <v>0</v>
      </c>
      <c r="I326">
        <f>IF(AND(SUM(B326:F326)&gt;0,Sheet1!P323&gt;1),1,0)</f>
        <v>0</v>
      </c>
      <c r="J326">
        <f>IF(AND(SUM(B326:F326)&gt;0,Sheet1!P323&lt;1),1,0)</f>
        <v>0</v>
      </c>
    </row>
    <row r="327" spans="1:10" x14ac:dyDescent="0.2">
      <c r="A327">
        <v>322</v>
      </c>
      <c r="B327">
        <f>IF(OR(Sheet1!$AB324&gt;47,Sheet1!$AC324&gt;47,Sheet1!$AD324&gt;47,Sheet1!$AE324&gt;47,Sheet1!$AF324&gt;47),Sheet1!AB324,0)</f>
        <v>0</v>
      </c>
      <c r="C327">
        <f>IF(OR(Sheet1!$AB324&gt;47,Sheet1!$AC324&gt;47,Sheet1!$AD324&gt;47,Sheet1!$AE324&gt;47,Sheet1!$AF324&gt;47),Sheet1!AC324,0)</f>
        <v>0</v>
      </c>
      <c r="D327">
        <f>IF(OR(Sheet1!$AB324&gt;47,Sheet1!$AC324&gt;47,Sheet1!$AD324&gt;47,Sheet1!$AE324&gt;47,Sheet1!$AF324&gt;47),Sheet1!AD324,0)</f>
        <v>0</v>
      </c>
      <c r="E327">
        <f>IF(OR(Sheet1!$AB324&gt;47,Sheet1!$AC324&gt;47,Sheet1!$AD324&gt;47,Sheet1!$AE324&gt;47,Sheet1!$AF324&gt;47),Sheet1!AE324,0)</f>
        <v>0</v>
      </c>
      <c r="F327">
        <f>IF(OR(Sheet1!$AB324&gt;47,Sheet1!$AC324&gt;47,Sheet1!$AD324&gt;47,Sheet1!$AE324&gt;47,Sheet1!$AF324&gt;47),Sheet1!AF324,0)</f>
        <v>0</v>
      </c>
      <c r="I327" t="e">
        <f>IF(AND(SUM(B327:F327)&gt;0,Sheet1!P324&gt;1),1,0)</f>
        <v>#DIV/0!</v>
      </c>
      <c r="J327" t="e">
        <f>IF(AND(SUM(B327:F327)&gt;0,Sheet1!P324&lt;1),1,0)</f>
        <v>#DIV/0!</v>
      </c>
    </row>
    <row r="328" spans="1:10" x14ac:dyDescent="0.2">
      <c r="A328">
        <v>323</v>
      </c>
      <c r="B328">
        <f>IF(OR(Sheet1!$AB325&gt;47,Sheet1!$AC325&gt;47,Sheet1!$AD325&gt;47,Sheet1!$AE325&gt;47,Sheet1!$AF325&gt;47),Sheet1!AB325,0)</f>
        <v>0</v>
      </c>
      <c r="C328">
        <f>IF(OR(Sheet1!$AB325&gt;47,Sheet1!$AC325&gt;47,Sheet1!$AD325&gt;47,Sheet1!$AE325&gt;47,Sheet1!$AF325&gt;47),Sheet1!AC325,0)</f>
        <v>0</v>
      </c>
      <c r="D328">
        <f>IF(OR(Sheet1!$AB325&gt;47,Sheet1!$AC325&gt;47,Sheet1!$AD325&gt;47,Sheet1!$AE325&gt;47,Sheet1!$AF325&gt;47),Sheet1!AD325,0)</f>
        <v>0</v>
      </c>
      <c r="E328">
        <f>IF(OR(Sheet1!$AB325&gt;47,Sheet1!$AC325&gt;47,Sheet1!$AD325&gt;47,Sheet1!$AE325&gt;47,Sheet1!$AF325&gt;47),Sheet1!AE325,0)</f>
        <v>0</v>
      </c>
      <c r="F328">
        <f>IF(OR(Sheet1!$AB325&gt;47,Sheet1!$AC325&gt;47,Sheet1!$AD325&gt;47,Sheet1!$AE325&gt;47,Sheet1!$AF325&gt;47),Sheet1!AF325,0)</f>
        <v>0</v>
      </c>
      <c r="I328">
        <f>IF(AND(SUM(B328:F328)&gt;0,Sheet1!P325&gt;1),1,0)</f>
        <v>0</v>
      </c>
      <c r="J328">
        <f>IF(AND(SUM(B328:F328)&gt;0,Sheet1!P325&lt;1),1,0)</f>
        <v>0</v>
      </c>
    </row>
    <row r="329" spans="1:10" x14ac:dyDescent="0.2">
      <c r="A329">
        <v>324</v>
      </c>
      <c r="B329">
        <f>IF(OR(Sheet1!$AB326&gt;47,Sheet1!$AC326&gt;47,Sheet1!$AD326&gt;47,Sheet1!$AE326&gt;47,Sheet1!$AF326&gt;47),Sheet1!AB326,0)</f>
        <v>0</v>
      </c>
      <c r="C329">
        <f>IF(OR(Sheet1!$AB326&gt;47,Sheet1!$AC326&gt;47,Sheet1!$AD326&gt;47,Sheet1!$AE326&gt;47,Sheet1!$AF326&gt;47),Sheet1!AC326,0)</f>
        <v>0</v>
      </c>
      <c r="D329">
        <f>IF(OR(Sheet1!$AB326&gt;47,Sheet1!$AC326&gt;47,Sheet1!$AD326&gt;47,Sheet1!$AE326&gt;47,Sheet1!$AF326&gt;47),Sheet1!AD326,0)</f>
        <v>0</v>
      </c>
      <c r="E329">
        <f>IF(OR(Sheet1!$AB326&gt;47,Sheet1!$AC326&gt;47,Sheet1!$AD326&gt;47,Sheet1!$AE326&gt;47,Sheet1!$AF326&gt;47),Sheet1!AE326,0)</f>
        <v>0</v>
      </c>
      <c r="F329">
        <f>IF(OR(Sheet1!$AB326&gt;47,Sheet1!$AC326&gt;47,Sheet1!$AD326&gt;47,Sheet1!$AE326&gt;47,Sheet1!$AF326&gt;47),Sheet1!AF326,0)</f>
        <v>0</v>
      </c>
      <c r="I329">
        <f>IF(AND(SUM(B329:F329)&gt;0,Sheet1!P326&gt;1),1,0)</f>
        <v>0</v>
      </c>
      <c r="J329">
        <f>IF(AND(SUM(B329:F329)&gt;0,Sheet1!P326&lt;1),1,0)</f>
        <v>0</v>
      </c>
    </row>
    <row r="330" spans="1:10" x14ac:dyDescent="0.2">
      <c r="A330">
        <v>325</v>
      </c>
      <c r="B330">
        <f>IF(OR(Sheet1!$AB327&gt;47,Sheet1!$AC327&gt;47,Sheet1!$AD327&gt;47,Sheet1!$AE327&gt;47,Sheet1!$AF327&gt;47),Sheet1!AB327,0)</f>
        <v>0</v>
      </c>
      <c r="C330">
        <f>IF(OR(Sheet1!$AB327&gt;47,Sheet1!$AC327&gt;47,Sheet1!$AD327&gt;47,Sheet1!$AE327&gt;47,Sheet1!$AF327&gt;47),Sheet1!AC327,0)</f>
        <v>0</v>
      </c>
      <c r="D330">
        <f>IF(OR(Sheet1!$AB327&gt;47,Sheet1!$AC327&gt;47,Sheet1!$AD327&gt;47,Sheet1!$AE327&gt;47,Sheet1!$AF327&gt;47),Sheet1!AD327,0)</f>
        <v>0</v>
      </c>
      <c r="E330">
        <f>IF(OR(Sheet1!$AB327&gt;47,Sheet1!$AC327&gt;47,Sheet1!$AD327&gt;47,Sheet1!$AE327&gt;47,Sheet1!$AF327&gt;47),Sheet1!AE327,0)</f>
        <v>0</v>
      </c>
      <c r="F330">
        <f>IF(OR(Sheet1!$AB327&gt;47,Sheet1!$AC327&gt;47,Sheet1!$AD327&gt;47,Sheet1!$AE327&gt;47,Sheet1!$AF327&gt;47),Sheet1!AF327,0)</f>
        <v>0</v>
      </c>
      <c r="I330">
        <f>IF(AND(SUM(B330:F330)&gt;0,Sheet1!P327&gt;1),1,0)</f>
        <v>0</v>
      </c>
      <c r="J330">
        <f>IF(AND(SUM(B330:F330)&gt;0,Sheet1!P327&lt;1),1,0)</f>
        <v>0</v>
      </c>
    </row>
    <row r="331" spans="1:10" x14ac:dyDescent="0.2">
      <c r="A331">
        <v>326</v>
      </c>
      <c r="B331">
        <f>IF(OR(Sheet1!$AB328&gt;47,Sheet1!$AC328&gt;47,Sheet1!$AD328&gt;47,Sheet1!$AE328&gt;47,Sheet1!$AF328&gt;47),Sheet1!AB328,0)</f>
        <v>0</v>
      </c>
      <c r="C331">
        <f>IF(OR(Sheet1!$AB328&gt;47,Sheet1!$AC328&gt;47,Sheet1!$AD328&gt;47,Sheet1!$AE328&gt;47,Sheet1!$AF328&gt;47),Sheet1!AC328,0)</f>
        <v>0</v>
      </c>
      <c r="D331">
        <f>IF(OR(Sheet1!$AB328&gt;47,Sheet1!$AC328&gt;47,Sheet1!$AD328&gt;47,Sheet1!$AE328&gt;47,Sheet1!$AF328&gt;47),Sheet1!AD328,0)</f>
        <v>0</v>
      </c>
      <c r="E331">
        <f>IF(OR(Sheet1!$AB328&gt;47,Sheet1!$AC328&gt;47,Sheet1!$AD328&gt;47,Sheet1!$AE328&gt;47,Sheet1!$AF328&gt;47),Sheet1!AE328,0)</f>
        <v>0</v>
      </c>
      <c r="F331">
        <f>IF(OR(Sheet1!$AB328&gt;47,Sheet1!$AC328&gt;47,Sheet1!$AD328&gt;47,Sheet1!$AE328&gt;47,Sheet1!$AF328&gt;47),Sheet1!AF328,0)</f>
        <v>0</v>
      </c>
      <c r="I331">
        <f>IF(AND(SUM(B331:F331)&gt;0,Sheet1!P328&gt;1),1,0)</f>
        <v>0</v>
      </c>
      <c r="J331">
        <f>IF(AND(SUM(B331:F331)&gt;0,Sheet1!P328&lt;1),1,0)</f>
        <v>0</v>
      </c>
    </row>
    <row r="332" spans="1:10" x14ac:dyDescent="0.2">
      <c r="A332">
        <v>327</v>
      </c>
      <c r="B332">
        <f>IF(OR(Sheet1!$AB329&gt;47,Sheet1!$AC329&gt;47,Sheet1!$AD329&gt;47,Sheet1!$AE329&gt;47,Sheet1!$AF329&gt;47),Sheet1!AB329,0)</f>
        <v>0</v>
      </c>
      <c r="C332">
        <f>IF(OR(Sheet1!$AB329&gt;47,Sheet1!$AC329&gt;47,Sheet1!$AD329&gt;47,Sheet1!$AE329&gt;47,Sheet1!$AF329&gt;47),Sheet1!AC329,0)</f>
        <v>0</v>
      </c>
      <c r="D332">
        <f>IF(OR(Sheet1!$AB329&gt;47,Sheet1!$AC329&gt;47,Sheet1!$AD329&gt;47,Sheet1!$AE329&gt;47,Sheet1!$AF329&gt;47),Sheet1!AD329,0)</f>
        <v>0</v>
      </c>
      <c r="E332">
        <f>IF(OR(Sheet1!$AB329&gt;47,Sheet1!$AC329&gt;47,Sheet1!$AD329&gt;47,Sheet1!$AE329&gt;47,Sheet1!$AF329&gt;47),Sheet1!AE329,0)</f>
        <v>0</v>
      </c>
      <c r="F332">
        <f>IF(OR(Sheet1!$AB329&gt;47,Sheet1!$AC329&gt;47,Sheet1!$AD329&gt;47,Sheet1!$AE329&gt;47,Sheet1!$AF329&gt;47),Sheet1!AF329,0)</f>
        <v>0</v>
      </c>
      <c r="I332">
        <f>IF(AND(SUM(B332:F332)&gt;0,Sheet1!P329&gt;1),1,0)</f>
        <v>0</v>
      </c>
      <c r="J332">
        <f>IF(AND(SUM(B332:F332)&gt;0,Sheet1!P329&lt;1),1,0)</f>
        <v>0</v>
      </c>
    </row>
    <row r="333" spans="1:10" x14ac:dyDescent="0.2">
      <c r="A333">
        <v>328</v>
      </c>
      <c r="B333">
        <f>IF(OR(Sheet1!$AB330&gt;47,Sheet1!$AC330&gt;47,Sheet1!$AD330&gt;47,Sheet1!$AE330&gt;47,Sheet1!$AF330&gt;47),Sheet1!AB330,0)</f>
        <v>0</v>
      </c>
      <c r="C333">
        <f>IF(OR(Sheet1!$AB330&gt;47,Sheet1!$AC330&gt;47,Sheet1!$AD330&gt;47,Sheet1!$AE330&gt;47,Sheet1!$AF330&gt;47),Sheet1!AC330,0)</f>
        <v>0</v>
      </c>
      <c r="D333">
        <f>IF(OR(Sheet1!$AB330&gt;47,Sheet1!$AC330&gt;47,Sheet1!$AD330&gt;47,Sheet1!$AE330&gt;47,Sheet1!$AF330&gt;47),Sheet1!AD330,0)</f>
        <v>0</v>
      </c>
      <c r="E333">
        <f>IF(OR(Sheet1!$AB330&gt;47,Sheet1!$AC330&gt;47,Sheet1!$AD330&gt;47,Sheet1!$AE330&gt;47,Sheet1!$AF330&gt;47),Sheet1!AE330,0)</f>
        <v>0</v>
      </c>
      <c r="F333">
        <f>IF(OR(Sheet1!$AB330&gt;47,Sheet1!$AC330&gt;47,Sheet1!$AD330&gt;47,Sheet1!$AE330&gt;47,Sheet1!$AF330&gt;47),Sheet1!AF330,0)</f>
        <v>0</v>
      </c>
      <c r="I333">
        <f>IF(AND(SUM(B333:F333)&gt;0,Sheet1!P330&gt;1),1,0)</f>
        <v>0</v>
      </c>
      <c r="J333">
        <f>IF(AND(SUM(B333:F333)&gt;0,Sheet1!P330&lt;1),1,0)</f>
        <v>0</v>
      </c>
    </row>
    <row r="334" spans="1:10" x14ac:dyDescent="0.2">
      <c r="A334">
        <v>329</v>
      </c>
      <c r="B334">
        <f>IF(OR(Sheet1!$AB331&gt;47,Sheet1!$AC331&gt;47,Sheet1!$AD331&gt;47,Sheet1!$AE331&gt;47,Sheet1!$AF331&gt;47),Sheet1!AB331,0)</f>
        <v>0</v>
      </c>
      <c r="C334">
        <f>IF(OR(Sheet1!$AB331&gt;47,Sheet1!$AC331&gt;47,Sheet1!$AD331&gt;47,Sheet1!$AE331&gt;47,Sheet1!$AF331&gt;47),Sheet1!AC331,0)</f>
        <v>0</v>
      </c>
      <c r="D334">
        <f>IF(OR(Sheet1!$AB331&gt;47,Sheet1!$AC331&gt;47,Sheet1!$AD331&gt;47,Sheet1!$AE331&gt;47,Sheet1!$AF331&gt;47),Sheet1!AD331,0)</f>
        <v>0</v>
      </c>
      <c r="E334">
        <f>IF(OR(Sheet1!$AB331&gt;47,Sheet1!$AC331&gt;47,Sheet1!$AD331&gt;47,Sheet1!$AE331&gt;47,Sheet1!$AF331&gt;47),Sheet1!AE331,0)</f>
        <v>0</v>
      </c>
      <c r="F334">
        <f>IF(OR(Sheet1!$AB331&gt;47,Sheet1!$AC331&gt;47,Sheet1!$AD331&gt;47,Sheet1!$AE331&gt;47,Sheet1!$AF331&gt;47),Sheet1!AF331,0)</f>
        <v>0</v>
      </c>
      <c r="I334">
        <f>IF(AND(SUM(B334:F334)&gt;0,Sheet1!P331&gt;1),1,0)</f>
        <v>0</v>
      </c>
      <c r="J334">
        <f>IF(AND(SUM(B334:F334)&gt;0,Sheet1!P331&lt;1),1,0)</f>
        <v>0</v>
      </c>
    </row>
    <row r="335" spans="1:10" x14ac:dyDescent="0.2">
      <c r="A335">
        <v>330</v>
      </c>
      <c r="B335">
        <f>IF(OR(Sheet1!$AB332&gt;47,Sheet1!$AC332&gt;47,Sheet1!$AD332&gt;47,Sheet1!$AE332&gt;47,Sheet1!$AF332&gt;47),Sheet1!AB332,0)</f>
        <v>0</v>
      </c>
      <c r="C335">
        <f>IF(OR(Sheet1!$AB332&gt;47,Sheet1!$AC332&gt;47,Sheet1!$AD332&gt;47,Sheet1!$AE332&gt;47,Sheet1!$AF332&gt;47),Sheet1!AC332,0)</f>
        <v>0</v>
      </c>
      <c r="D335">
        <f>IF(OR(Sheet1!$AB332&gt;47,Sheet1!$AC332&gt;47,Sheet1!$AD332&gt;47,Sheet1!$AE332&gt;47,Sheet1!$AF332&gt;47),Sheet1!AD332,0)</f>
        <v>0</v>
      </c>
      <c r="E335">
        <f>IF(OR(Sheet1!$AB332&gt;47,Sheet1!$AC332&gt;47,Sheet1!$AD332&gt;47,Sheet1!$AE332&gt;47,Sheet1!$AF332&gt;47),Sheet1!AE332,0)</f>
        <v>0</v>
      </c>
      <c r="F335">
        <f>IF(OR(Sheet1!$AB332&gt;47,Sheet1!$AC332&gt;47,Sheet1!$AD332&gt;47,Sheet1!$AE332&gt;47,Sheet1!$AF332&gt;47),Sheet1!AF332,0)</f>
        <v>0</v>
      </c>
      <c r="I335">
        <f>IF(AND(SUM(B335:F335)&gt;0,Sheet1!P332&gt;1),1,0)</f>
        <v>0</v>
      </c>
      <c r="J335">
        <f>IF(AND(SUM(B335:F335)&gt;0,Sheet1!P332&lt;1),1,0)</f>
        <v>0</v>
      </c>
    </row>
    <row r="336" spans="1:10" x14ac:dyDescent="0.2">
      <c r="A336">
        <v>331</v>
      </c>
      <c r="B336">
        <f>IF(OR(Sheet1!$AB333&gt;47,Sheet1!$AC333&gt;47,Sheet1!$AD333&gt;47,Sheet1!$AE333&gt;47,Sheet1!$AF333&gt;47),Sheet1!AB333,0)</f>
        <v>0</v>
      </c>
      <c r="C336">
        <f>IF(OR(Sheet1!$AB333&gt;47,Sheet1!$AC333&gt;47,Sheet1!$AD333&gt;47,Sheet1!$AE333&gt;47,Sheet1!$AF333&gt;47),Sheet1!AC333,0)</f>
        <v>0</v>
      </c>
      <c r="D336">
        <f>IF(OR(Sheet1!$AB333&gt;47,Sheet1!$AC333&gt;47,Sheet1!$AD333&gt;47,Sheet1!$AE333&gt;47,Sheet1!$AF333&gt;47),Sheet1!AD333,0)</f>
        <v>0</v>
      </c>
      <c r="E336">
        <f>IF(OR(Sheet1!$AB333&gt;47,Sheet1!$AC333&gt;47,Sheet1!$AD333&gt;47,Sheet1!$AE333&gt;47,Sheet1!$AF333&gt;47),Sheet1!AE333,0)</f>
        <v>0</v>
      </c>
      <c r="F336">
        <f>IF(OR(Sheet1!$AB333&gt;47,Sheet1!$AC333&gt;47,Sheet1!$AD333&gt;47,Sheet1!$AE333&gt;47,Sheet1!$AF333&gt;47),Sheet1!AF333,0)</f>
        <v>0</v>
      </c>
      <c r="I336">
        <f>IF(AND(SUM(B336:F336)&gt;0,Sheet1!P333&gt;1),1,0)</f>
        <v>0</v>
      </c>
      <c r="J336">
        <f>IF(AND(SUM(B336:F336)&gt;0,Sheet1!P333&lt;1),1,0)</f>
        <v>0</v>
      </c>
    </row>
    <row r="337" spans="1:10" x14ac:dyDescent="0.2">
      <c r="A337">
        <v>332</v>
      </c>
      <c r="B337">
        <f>IF(OR(Sheet1!$AB334&gt;47,Sheet1!$AC334&gt;47,Sheet1!$AD334&gt;47,Sheet1!$AE334&gt;47,Sheet1!$AF334&gt;47),Sheet1!AB334,0)</f>
        <v>0</v>
      </c>
      <c r="C337">
        <f>IF(OR(Sheet1!$AB334&gt;47,Sheet1!$AC334&gt;47,Sheet1!$AD334&gt;47,Sheet1!$AE334&gt;47,Sheet1!$AF334&gt;47),Sheet1!AC334,0)</f>
        <v>0</v>
      </c>
      <c r="D337">
        <f>IF(OR(Sheet1!$AB334&gt;47,Sheet1!$AC334&gt;47,Sheet1!$AD334&gt;47,Sheet1!$AE334&gt;47,Sheet1!$AF334&gt;47),Sheet1!AD334,0)</f>
        <v>0</v>
      </c>
      <c r="E337">
        <f>IF(OR(Sheet1!$AB334&gt;47,Sheet1!$AC334&gt;47,Sheet1!$AD334&gt;47,Sheet1!$AE334&gt;47,Sheet1!$AF334&gt;47),Sheet1!AE334,0)</f>
        <v>0</v>
      </c>
      <c r="F337">
        <f>IF(OR(Sheet1!$AB334&gt;47,Sheet1!$AC334&gt;47,Sheet1!$AD334&gt;47,Sheet1!$AE334&gt;47,Sheet1!$AF334&gt;47),Sheet1!AF334,0)</f>
        <v>0</v>
      </c>
      <c r="I337">
        <f>IF(AND(SUM(B337:F337)&gt;0,Sheet1!P334&gt;1),1,0)</f>
        <v>0</v>
      </c>
      <c r="J337">
        <f>IF(AND(SUM(B337:F337)&gt;0,Sheet1!P334&lt;1),1,0)</f>
        <v>0</v>
      </c>
    </row>
    <row r="338" spans="1:10" x14ac:dyDescent="0.2">
      <c r="A338">
        <v>333</v>
      </c>
      <c r="B338">
        <f>IF(OR(Sheet1!$AB335&gt;47,Sheet1!$AC335&gt;47,Sheet1!$AD335&gt;47,Sheet1!$AE335&gt;47,Sheet1!$AF335&gt;47),Sheet1!AB335,0)</f>
        <v>0</v>
      </c>
      <c r="C338">
        <f>IF(OR(Sheet1!$AB335&gt;47,Sheet1!$AC335&gt;47,Sheet1!$AD335&gt;47,Sheet1!$AE335&gt;47,Sheet1!$AF335&gt;47),Sheet1!AC335,0)</f>
        <v>0</v>
      </c>
      <c r="D338">
        <f>IF(OR(Sheet1!$AB335&gt;47,Sheet1!$AC335&gt;47,Sheet1!$AD335&gt;47,Sheet1!$AE335&gt;47,Sheet1!$AF335&gt;47),Sheet1!AD335,0)</f>
        <v>0</v>
      </c>
      <c r="E338">
        <f>IF(OR(Sheet1!$AB335&gt;47,Sheet1!$AC335&gt;47,Sheet1!$AD335&gt;47,Sheet1!$AE335&gt;47,Sheet1!$AF335&gt;47),Sheet1!AE335,0)</f>
        <v>0</v>
      </c>
      <c r="F338">
        <f>IF(OR(Sheet1!$AB335&gt;47,Sheet1!$AC335&gt;47,Sheet1!$AD335&gt;47,Sheet1!$AE335&gt;47,Sheet1!$AF335&gt;47),Sheet1!AF335,0)</f>
        <v>0</v>
      </c>
      <c r="I338">
        <f>IF(AND(SUM(B338:F338)&gt;0,Sheet1!P335&gt;1),1,0)</f>
        <v>0</v>
      </c>
      <c r="J338">
        <f>IF(AND(SUM(B338:F338)&gt;0,Sheet1!P335&lt;1),1,0)</f>
        <v>0</v>
      </c>
    </row>
    <row r="339" spans="1:10" x14ac:dyDescent="0.2">
      <c r="A339">
        <v>334</v>
      </c>
      <c r="B339">
        <f>IF(OR(Sheet1!$AB336&gt;47,Sheet1!$AC336&gt;47,Sheet1!$AD336&gt;47,Sheet1!$AE336&gt;47,Sheet1!$AF336&gt;47),Sheet1!AB336,0)</f>
        <v>0</v>
      </c>
      <c r="C339">
        <f>IF(OR(Sheet1!$AB336&gt;47,Sheet1!$AC336&gt;47,Sheet1!$AD336&gt;47,Sheet1!$AE336&gt;47,Sheet1!$AF336&gt;47),Sheet1!AC336,0)</f>
        <v>0</v>
      </c>
      <c r="D339">
        <f>IF(OR(Sheet1!$AB336&gt;47,Sheet1!$AC336&gt;47,Sheet1!$AD336&gt;47,Sheet1!$AE336&gt;47,Sheet1!$AF336&gt;47),Sheet1!AD336,0)</f>
        <v>0</v>
      </c>
      <c r="E339">
        <f>IF(OR(Sheet1!$AB336&gt;47,Sheet1!$AC336&gt;47,Sheet1!$AD336&gt;47,Sheet1!$AE336&gt;47,Sheet1!$AF336&gt;47),Sheet1!AE336,0)</f>
        <v>0</v>
      </c>
      <c r="F339">
        <f>IF(OR(Sheet1!$AB336&gt;47,Sheet1!$AC336&gt;47,Sheet1!$AD336&gt;47,Sheet1!$AE336&gt;47,Sheet1!$AF336&gt;47),Sheet1!AF336,0)</f>
        <v>0</v>
      </c>
      <c r="I339">
        <f>IF(AND(SUM(B339:F339)&gt;0,Sheet1!P336&gt;1),1,0)</f>
        <v>0</v>
      </c>
      <c r="J339">
        <f>IF(AND(SUM(B339:F339)&gt;0,Sheet1!P336&lt;1),1,0)</f>
        <v>0</v>
      </c>
    </row>
    <row r="340" spans="1:10" x14ac:dyDescent="0.2">
      <c r="A340">
        <v>335</v>
      </c>
      <c r="B340">
        <f>IF(OR(Sheet1!$AB337&gt;47,Sheet1!$AC337&gt;47,Sheet1!$AD337&gt;47,Sheet1!$AE337&gt;47,Sheet1!$AF337&gt;47),Sheet1!AB337,0)</f>
        <v>0</v>
      </c>
      <c r="C340">
        <f>IF(OR(Sheet1!$AB337&gt;47,Sheet1!$AC337&gt;47,Sheet1!$AD337&gt;47,Sheet1!$AE337&gt;47,Sheet1!$AF337&gt;47),Sheet1!AC337,0)</f>
        <v>0</v>
      </c>
      <c r="D340">
        <f>IF(OR(Sheet1!$AB337&gt;47,Sheet1!$AC337&gt;47,Sheet1!$AD337&gt;47,Sheet1!$AE337&gt;47,Sheet1!$AF337&gt;47),Sheet1!AD337,0)</f>
        <v>0</v>
      </c>
      <c r="E340">
        <f>IF(OR(Sheet1!$AB337&gt;47,Sheet1!$AC337&gt;47,Sheet1!$AD337&gt;47,Sheet1!$AE337&gt;47,Sheet1!$AF337&gt;47),Sheet1!AE337,0)</f>
        <v>0</v>
      </c>
      <c r="F340">
        <f>IF(OR(Sheet1!$AB337&gt;47,Sheet1!$AC337&gt;47,Sheet1!$AD337&gt;47,Sheet1!$AE337&gt;47,Sheet1!$AF337&gt;47),Sheet1!AF337,0)</f>
        <v>0</v>
      </c>
      <c r="I340">
        <f>IF(AND(SUM(B340:F340)&gt;0,Sheet1!P337&gt;1),1,0)</f>
        <v>0</v>
      </c>
      <c r="J340">
        <f>IF(AND(SUM(B340:F340)&gt;0,Sheet1!P337&lt;1),1,0)</f>
        <v>0</v>
      </c>
    </row>
    <row r="341" spans="1:10" x14ac:dyDescent="0.2">
      <c r="A341">
        <v>336</v>
      </c>
      <c r="B341">
        <f>IF(OR(Sheet1!$AB338&gt;47,Sheet1!$AC338&gt;47,Sheet1!$AD338&gt;47,Sheet1!$AE338&gt;47,Sheet1!$AF338&gt;47),Sheet1!AB338,0)</f>
        <v>0</v>
      </c>
      <c r="C341">
        <f>IF(OR(Sheet1!$AB338&gt;47,Sheet1!$AC338&gt;47,Sheet1!$AD338&gt;47,Sheet1!$AE338&gt;47,Sheet1!$AF338&gt;47),Sheet1!AC338,0)</f>
        <v>0</v>
      </c>
      <c r="D341">
        <f>IF(OR(Sheet1!$AB338&gt;47,Sheet1!$AC338&gt;47,Sheet1!$AD338&gt;47,Sheet1!$AE338&gt;47,Sheet1!$AF338&gt;47),Sheet1!AD338,0)</f>
        <v>0</v>
      </c>
      <c r="E341">
        <f>IF(OR(Sheet1!$AB338&gt;47,Sheet1!$AC338&gt;47,Sheet1!$AD338&gt;47,Sheet1!$AE338&gt;47,Sheet1!$AF338&gt;47),Sheet1!AE338,0)</f>
        <v>0</v>
      </c>
      <c r="F341">
        <f>IF(OR(Sheet1!$AB338&gt;47,Sheet1!$AC338&gt;47,Sheet1!$AD338&gt;47,Sheet1!$AE338&gt;47,Sheet1!$AF338&gt;47),Sheet1!AF338,0)</f>
        <v>0</v>
      </c>
      <c r="I341">
        <f>IF(AND(SUM(B341:F341)&gt;0,Sheet1!P338&gt;1),1,0)</f>
        <v>0</v>
      </c>
      <c r="J341">
        <f>IF(AND(SUM(B341:F341)&gt;0,Sheet1!P338&lt;1),1,0)</f>
        <v>0</v>
      </c>
    </row>
    <row r="342" spans="1:10" x14ac:dyDescent="0.2">
      <c r="A342">
        <v>337</v>
      </c>
      <c r="B342">
        <f>IF(OR(Sheet1!$AB339&gt;47,Sheet1!$AC339&gt;47,Sheet1!$AD339&gt;47,Sheet1!$AE339&gt;47,Sheet1!$AF339&gt;47),Sheet1!AB339,0)</f>
        <v>0</v>
      </c>
      <c r="C342">
        <f>IF(OR(Sheet1!$AB339&gt;47,Sheet1!$AC339&gt;47,Sheet1!$AD339&gt;47,Sheet1!$AE339&gt;47,Sheet1!$AF339&gt;47),Sheet1!AC339,0)</f>
        <v>0</v>
      </c>
      <c r="D342">
        <f>IF(OR(Sheet1!$AB339&gt;47,Sheet1!$AC339&gt;47,Sheet1!$AD339&gt;47,Sheet1!$AE339&gt;47,Sheet1!$AF339&gt;47),Sheet1!AD339,0)</f>
        <v>0</v>
      </c>
      <c r="E342">
        <f>IF(OR(Sheet1!$AB339&gt;47,Sheet1!$AC339&gt;47,Sheet1!$AD339&gt;47,Sheet1!$AE339&gt;47,Sheet1!$AF339&gt;47),Sheet1!AE339,0)</f>
        <v>0</v>
      </c>
      <c r="F342">
        <f>IF(OR(Sheet1!$AB339&gt;47,Sheet1!$AC339&gt;47,Sheet1!$AD339&gt;47,Sheet1!$AE339&gt;47,Sheet1!$AF339&gt;47),Sheet1!AF339,0)</f>
        <v>0</v>
      </c>
      <c r="I342">
        <f>IF(AND(SUM(B342:F342)&gt;0,Sheet1!P339&gt;1),1,0)</f>
        <v>0</v>
      </c>
      <c r="J342">
        <f>IF(AND(SUM(B342:F342)&gt;0,Sheet1!P339&lt;1),1,0)</f>
        <v>0</v>
      </c>
    </row>
    <row r="343" spans="1:10" x14ac:dyDescent="0.2">
      <c r="A343">
        <v>338</v>
      </c>
      <c r="B343">
        <f>IF(OR(Sheet1!$AB340&gt;47,Sheet1!$AC340&gt;47,Sheet1!$AD340&gt;47,Sheet1!$AE340&gt;47,Sheet1!$AF340&gt;47),Sheet1!AB340,0)</f>
        <v>0</v>
      </c>
      <c r="C343">
        <f>IF(OR(Sheet1!$AB340&gt;47,Sheet1!$AC340&gt;47,Sheet1!$AD340&gt;47,Sheet1!$AE340&gt;47,Sheet1!$AF340&gt;47),Sheet1!AC340,0)</f>
        <v>0</v>
      </c>
      <c r="D343">
        <f>IF(OR(Sheet1!$AB340&gt;47,Sheet1!$AC340&gt;47,Sheet1!$AD340&gt;47,Sheet1!$AE340&gt;47,Sheet1!$AF340&gt;47),Sheet1!AD340,0)</f>
        <v>0</v>
      </c>
      <c r="E343">
        <f>IF(OR(Sheet1!$AB340&gt;47,Sheet1!$AC340&gt;47,Sheet1!$AD340&gt;47,Sheet1!$AE340&gt;47,Sheet1!$AF340&gt;47),Sheet1!AE340,0)</f>
        <v>0</v>
      </c>
      <c r="F343">
        <f>IF(OR(Sheet1!$AB340&gt;47,Sheet1!$AC340&gt;47,Sheet1!$AD340&gt;47,Sheet1!$AE340&gt;47,Sheet1!$AF340&gt;47),Sheet1!AF340,0)</f>
        <v>0</v>
      </c>
      <c r="I343">
        <f>IF(AND(SUM(B343:F343)&gt;0,Sheet1!P340&gt;1),1,0)</f>
        <v>0</v>
      </c>
      <c r="J343">
        <f>IF(AND(SUM(B343:F343)&gt;0,Sheet1!P340&lt;1),1,0)</f>
        <v>0</v>
      </c>
    </row>
    <row r="344" spans="1:10" x14ac:dyDescent="0.2">
      <c r="A344">
        <v>339</v>
      </c>
      <c r="B344">
        <f>IF(OR(Sheet1!$AB341&gt;47,Sheet1!$AC341&gt;47,Sheet1!$AD341&gt;47,Sheet1!$AE341&gt;47,Sheet1!$AF341&gt;47),Sheet1!AB341,0)</f>
        <v>0</v>
      </c>
      <c r="C344">
        <f>IF(OR(Sheet1!$AB341&gt;47,Sheet1!$AC341&gt;47,Sheet1!$AD341&gt;47,Sheet1!$AE341&gt;47,Sheet1!$AF341&gt;47),Sheet1!AC341,0)</f>
        <v>0</v>
      </c>
      <c r="D344">
        <f>IF(OR(Sheet1!$AB341&gt;47,Sheet1!$AC341&gt;47,Sheet1!$AD341&gt;47,Sheet1!$AE341&gt;47,Sheet1!$AF341&gt;47),Sheet1!AD341,0)</f>
        <v>0</v>
      </c>
      <c r="E344">
        <f>IF(OR(Sheet1!$AB341&gt;47,Sheet1!$AC341&gt;47,Sheet1!$AD341&gt;47,Sheet1!$AE341&gt;47,Sheet1!$AF341&gt;47),Sheet1!AE341,0)</f>
        <v>0</v>
      </c>
      <c r="F344">
        <f>IF(OR(Sheet1!$AB341&gt;47,Sheet1!$AC341&gt;47,Sheet1!$AD341&gt;47,Sheet1!$AE341&gt;47,Sheet1!$AF341&gt;47),Sheet1!AF341,0)</f>
        <v>0</v>
      </c>
      <c r="I344">
        <f>IF(AND(SUM(B344:F344)&gt;0,Sheet1!P341&gt;1),1,0)</f>
        <v>0</v>
      </c>
      <c r="J344">
        <f>IF(AND(SUM(B344:F344)&gt;0,Sheet1!P341&lt;1),1,0)</f>
        <v>0</v>
      </c>
    </row>
    <row r="345" spans="1:10" x14ac:dyDescent="0.2">
      <c r="A345">
        <v>340</v>
      </c>
      <c r="B345">
        <f>IF(OR(Sheet1!$AB342&gt;47,Sheet1!$AC342&gt;47,Sheet1!$AD342&gt;47,Sheet1!$AE342&gt;47,Sheet1!$AF342&gt;47),Sheet1!AB342,0)</f>
        <v>0</v>
      </c>
      <c r="C345">
        <f>IF(OR(Sheet1!$AB342&gt;47,Sheet1!$AC342&gt;47,Sheet1!$AD342&gt;47,Sheet1!$AE342&gt;47,Sheet1!$AF342&gt;47),Sheet1!AC342,0)</f>
        <v>0</v>
      </c>
      <c r="D345">
        <f>IF(OR(Sheet1!$AB342&gt;47,Sheet1!$AC342&gt;47,Sheet1!$AD342&gt;47,Sheet1!$AE342&gt;47,Sheet1!$AF342&gt;47),Sheet1!AD342,0)</f>
        <v>0</v>
      </c>
      <c r="E345">
        <f>IF(OR(Sheet1!$AB342&gt;47,Sheet1!$AC342&gt;47,Sheet1!$AD342&gt;47,Sheet1!$AE342&gt;47,Sheet1!$AF342&gt;47),Sheet1!AE342,0)</f>
        <v>0</v>
      </c>
      <c r="F345">
        <f>IF(OR(Sheet1!$AB342&gt;47,Sheet1!$AC342&gt;47,Sheet1!$AD342&gt;47,Sheet1!$AE342&gt;47,Sheet1!$AF342&gt;47),Sheet1!AF342,0)</f>
        <v>0</v>
      </c>
      <c r="I345">
        <f>IF(AND(SUM(B345:F345)&gt;0,Sheet1!P342&gt;1),1,0)</f>
        <v>0</v>
      </c>
      <c r="J345">
        <f>IF(AND(SUM(B345:F345)&gt;0,Sheet1!P342&lt;1),1,0)</f>
        <v>0</v>
      </c>
    </row>
    <row r="346" spans="1:10" x14ac:dyDescent="0.2">
      <c r="A346">
        <v>341</v>
      </c>
      <c r="B346">
        <f>IF(OR(Sheet1!$AB343&gt;47,Sheet1!$AC343&gt;47,Sheet1!$AD343&gt;47,Sheet1!$AE343&gt;47,Sheet1!$AF343&gt;47),Sheet1!AB343,0)</f>
        <v>0</v>
      </c>
      <c r="C346">
        <f>IF(OR(Sheet1!$AB343&gt;47,Sheet1!$AC343&gt;47,Sheet1!$AD343&gt;47,Sheet1!$AE343&gt;47,Sheet1!$AF343&gt;47),Sheet1!AC343,0)</f>
        <v>0</v>
      </c>
      <c r="D346">
        <f>IF(OR(Sheet1!$AB343&gt;47,Sheet1!$AC343&gt;47,Sheet1!$AD343&gt;47,Sheet1!$AE343&gt;47,Sheet1!$AF343&gt;47),Sheet1!AD343,0)</f>
        <v>0</v>
      </c>
      <c r="E346">
        <f>IF(OR(Sheet1!$AB343&gt;47,Sheet1!$AC343&gt;47,Sheet1!$AD343&gt;47,Sheet1!$AE343&gt;47,Sheet1!$AF343&gt;47),Sheet1!AE343,0)</f>
        <v>0</v>
      </c>
      <c r="F346">
        <f>IF(OR(Sheet1!$AB343&gt;47,Sheet1!$AC343&gt;47,Sheet1!$AD343&gt;47,Sheet1!$AE343&gt;47,Sheet1!$AF343&gt;47),Sheet1!AF343,0)</f>
        <v>0</v>
      </c>
      <c r="I346">
        <f>IF(AND(SUM(B346:F346)&gt;0,Sheet1!P343&gt;1),1,0)</f>
        <v>0</v>
      </c>
      <c r="J346">
        <f>IF(AND(SUM(B346:F346)&gt;0,Sheet1!P343&lt;1),1,0)</f>
        <v>0</v>
      </c>
    </row>
    <row r="347" spans="1:10" x14ac:dyDescent="0.2">
      <c r="A347">
        <v>342</v>
      </c>
      <c r="B347">
        <f>IF(OR(Sheet1!$AB344&gt;47,Sheet1!$AC344&gt;47,Sheet1!$AD344&gt;47,Sheet1!$AE344&gt;47,Sheet1!$AF344&gt;47),Sheet1!AB344,0)</f>
        <v>0</v>
      </c>
      <c r="C347">
        <f>IF(OR(Sheet1!$AB344&gt;47,Sheet1!$AC344&gt;47,Sheet1!$AD344&gt;47,Sheet1!$AE344&gt;47,Sheet1!$AF344&gt;47),Sheet1!AC344,0)</f>
        <v>0</v>
      </c>
      <c r="D347">
        <f>IF(OR(Sheet1!$AB344&gt;47,Sheet1!$AC344&gt;47,Sheet1!$AD344&gt;47,Sheet1!$AE344&gt;47,Sheet1!$AF344&gt;47),Sheet1!AD344,0)</f>
        <v>0</v>
      </c>
      <c r="E347">
        <f>IF(OR(Sheet1!$AB344&gt;47,Sheet1!$AC344&gt;47,Sheet1!$AD344&gt;47,Sheet1!$AE344&gt;47,Sheet1!$AF344&gt;47),Sheet1!AE344,0)</f>
        <v>0</v>
      </c>
      <c r="F347">
        <f>IF(OR(Sheet1!$AB344&gt;47,Sheet1!$AC344&gt;47,Sheet1!$AD344&gt;47,Sheet1!$AE344&gt;47,Sheet1!$AF344&gt;47),Sheet1!AF344,0)</f>
        <v>0</v>
      </c>
      <c r="I347">
        <f>IF(AND(SUM(B347:F347)&gt;0,Sheet1!P344&gt;1),1,0)</f>
        <v>0</v>
      </c>
      <c r="J347">
        <f>IF(AND(SUM(B347:F347)&gt;0,Sheet1!P344&lt;1),1,0)</f>
        <v>0</v>
      </c>
    </row>
    <row r="348" spans="1:10" x14ac:dyDescent="0.2">
      <c r="A348">
        <v>343</v>
      </c>
      <c r="B348">
        <f>IF(OR(Sheet1!$AB345&gt;47,Sheet1!$AC345&gt;47,Sheet1!$AD345&gt;47,Sheet1!$AE345&gt;47,Sheet1!$AF345&gt;47),Sheet1!AB345,0)</f>
        <v>0</v>
      </c>
      <c r="C348">
        <f>IF(OR(Sheet1!$AB345&gt;47,Sheet1!$AC345&gt;47,Sheet1!$AD345&gt;47,Sheet1!$AE345&gt;47,Sheet1!$AF345&gt;47),Sheet1!AC345,0)</f>
        <v>0</v>
      </c>
      <c r="D348">
        <f>IF(OR(Sheet1!$AB345&gt;47,Sheet1!$AC345&gt;47,Sheet1!$AD345&gt;47,Sheet1!$AE345&gt;47,Sheet1!$AF345&gt;47),Sheet1!AD345,0)</f>
        <v>0</v>
      </c>
      <c r="E348">
        <f>IF(OR(Sheet1!$AB345&gt;47,Sheet1!$AC345&gt;47,Sheet1!$AD345&gt;47,Sheet1!$AE345&gt;47,Sheet1!$AF345&gt;47),Sheet1!AE345,0)</f>
        <v>0</v>
      </c>
      <c r="F348">
        <f>IF(OR(Sheet1!$AB345&gt;47,Sheet1!$AC345&gt;47,Sheet1!$AD345&gt;47,Sheet1!$AE345&gt;47,Sheet1!$AF345&gt;47),Sheet1!AF345,0)</f>
        <v>0</v>
      </c>
      <c r="I348">
        <f>IF(AND(SUM(B348:F348)&gt;0,Sheet1!P345&gt;1),1,0)</f>
        <v>0</v>
      </c>
      <c r="J348">
        <f>IF(AND(SUM(B348:F348)&gt;0,Sheet1!P345&lt;1),1,0)</f>
        <v>0</v>
      </c>
    </row>
    <row r="349" spans="1:10" x14ac:dyDescent="0.2">
      <c r="A349">
        <v>344</v>
      </c>
      <c r="B349">
        <f>IF(OR(Sheet1!$AB346&gt;47,Sheet1!$AC346&gt;47,Sheet1!$AD346&gt;47,Sheet1!$AE346&gt;47,Sheet1!$AF346&gt;47),Sheet1!AB346,0)</f>
        <v>2</v>
      </c>
      <c r="C349">
        <f>IF(OR(Sheet1!$AB346&gt;47,Sheet1!$AC346&gt;47,Sheet1!$AD346&gt;47,Sheet1!$AE346&gt;47,Sheet1!$AF346&gt;47),Sheet1!AC346,0)</f>
        <v>13</v>
      </c>
      <c r="D349">
        <f>IF(OR(Sheet1!$AB346&gt;47,Sheet1!$AC346&gt;47,Sheet1!$AD346&gt;47,Sheet1!$AE346&gt;47,Sheet1!$AF346&gt;47),Sheet1!AD346,0)</f>
        <v>72</v>
      </c>
      <c r="E349">
        <f>IF(OR(Sheet1!$AB346&gt;47,Sheet1!$AC346&gt;47,Sheet1!$AD346&gt;47,Sheet1!$AE346&gt;47,Sheet1!$AF346&gt;47),Sheet1!AE346,0)</f>
        <v>249</v>
      </c>
      <c r="F349">
        <f>IF(OR(Sheet1!$AB346&gt;47,Sheet1!$AC346&gt;47,Sheet1!$AD346&gt;47,Sheet1!$AE346&gt;47,Sheet1!$AF346&gt;47),Sheet1!AF346,0)</f>
        <v>3</v>
      </c>
      <c r="I349">
        <f>IF(AND(SUM(B349:F349)&gt;0,Sheet1!P346&gt;1),1,0)</f>
        <v>0</v>
      </c>
      <c r="J349">
        <f>IF(AND(SUM(B349:F349)&gt;0,Sheet1!P346&lt;1),1,0)</f>
        <v>1</v>
      </c>
    </row>
    <row r="350" spans="1:10" x14ac:dyDescent="0.2">
      <c r="A350">
        <v>345</v>
      </c>
      <c r="B350">
        <f>IF(OR(Sheet1!$AB347&gt;47,Sheet1!$AC347&gt;47,Sheet1!$AD347&gt;47,Sheet1!$AE347&gt;47,Sheet1!$AF347&gt;47),Sheet1!AB347,0)</f>
        <v>3</v>
      </c>
      <c r="C350">
        <f>IF(OR(Sheet1!$AB347&gt;47,Sheet1!$AC347&gt;47,Sheet1!$AD347&gt;47,Sheet1!$AE347&gt;47,Sheet1!$AF347&gt;47),Sheet1!AC347,0)</f>
        <v>66</v>
      </c>
      <c r="D350">
        <f>IF(OR(Sheet1!$AB347&gt;47,Sheet1!$AC347&gt;47,Sheet1!$AD347&gt;47,Sheet1!$AE347&gt;47,Sheet1!$AF347&gt;47),Sheet1!AD347,0)</f>
        <v>260</v>
      </c>
      <c r="E350">
        <f>IF(OR(Sheet1!$AB347&gt;47,Sheet1!$AC347&gt;47,Sheet1!$AD347&gt;47,Sheet1!$AE347&gt;47,Sheet1!$AF347&gt;47),Sheet1!AE347,0)</f>
        <v>14</v>
      </c>
      <c r="F350">
        <f>IF(OR(Sheet1!$AB347&gt;47,Sheet1!$AC347&gt;47,Sheet1!$AD347&gt;47,Sheet1!$AE347&gt;47,Sheet1!$AF347&gt;47),Sheet1!AF347,0)</f>
        <v>0</v>
      </c>
      <c r="I350">
        <f>IF(AND(SUM(B350:F350)&gt;0,Sheet1!P347&gt;1),1,0)</f>
        <v>1</v>
      </c>
      <c r="J350">
        <f>IF(AND(SUM(B350:F350)&gt;0,Sheet1!P347&lt;1),1,0)</f>
        <v>0</v>
      </c>
    </row>
    <row r="351" spans="1:10" x14ac:dyDescent="0.2">
      <c r="A351">
        <v>346</v>
      </c>
      <c r="B351">
        <f>IF(OR(Sheet1!$AB348&gt;47,Sheet1!$AC348&gt;47,Sheet1!$AD348&gt;47,Sheet1!$AE348&gt;47,Sheet1!$AF348&gt;47),Sheet1!AB348,0)</f>
        <v>0</v>
      </c>
      <c r="C351">
        <f>IF(OR(Sheet1!$AB348&gt;47,Sheet1!$AC348&gt;47,Sheet1!$AD348&gt;47,Sheet1!$AE348&gt;47,Sheet1!$AF348&gt;47),Sheet1!AC348,0)</f>
        <v>0</v>
      </c>
      <c r="D351">
        <f>IF(OR(Sheet1!$AB348&gt;47,Sheet1!$AC348&gt;47,Sheet1!$AD348&gt;47,Sheet1!$AE348&gt;47,Sheet1!$AF348&gt;47),Sheet1!AD348,0)</f>
        <v>0</v>
      </c>
      <c r="E351">
        <f>IF(OR(Sheet1!$AB348&gt;47,Sheet1!$AC348&gt;47,Sheet1!$AD348&gt;47,Sheet1!$AE348&gt;47,Sheet1!$AF348&gt;47),Sheet1!AE348,0)</f>
        <v>0</v>
      </c>
      <c r="F351">
        <f>IF(OR(Sheet1!$AB348&gt;47,Sheet1!$AC348&gt;47,Sheet1!$AD348&gt;47,Sheet1!$AE348&gt;47,Sheet1!$AF348&gt;47),Sheet1!AF348,0)</f>
        <v>0</v>
      </c>
      <c r="I351">
        <f>IF(AND(SUM(B351:F351)&gt;0,Sheet1!P348&gt;1),1,0)</f>
        <v>0</v>
      </c>
      <c r="J351">
        <f>IF(AND(SUM(B351:F351)&gt;0,Sheet1!P348&lt;1),1,0)</f>
        <v>0</v>
      </c>
    </row>
    <row r="352" spans="1:10" x14ac:dyDescent="0.2">
      <c r="A352">
        <v>347</v>
      </c>
      <c r="B352">
        <f>IF(OR(Sheet1!$AB349&gt;47,Sheet1!$AC349&gt;47,Sheet1!$AD349&gt;47,Sheet1!$AE349&gt;47,Sheet1!$AF349&gt;47),Sheet1!AB349,0)</f>
        <v>0</v>
      </c>
      <c r="C352">
        <f>IF(OR(Sheet1!$AB349&gt;47,Sheet1!$AC349&gt;47,Sheet1!$AD349&gt;47,Sheet1!$AE349&gt;47,Sheet1!$AF349&gt;47),Sheet1!AC349,0)</f>
        <v>0</v>
      </c>
      <c r="D352">
        <f>IF(OR(Sheet1!$AB349&gt;47,Sheet1!$AC349&gt;47,Sheet1!$AD349&gt;47,Sheet1!$AE349&gt;47,Sheet1!$AF349&gt;47),Sheet1!AD349,0)</f>
        <v>0</v>
      </c>
      <c r="E352">
        <f>IF(OR(Sheet1!$AB349&gt;47,Sheet1!$AC349&gt;47,Sheet1!$AD349&gt;47,Sheet1!$AE349&gt;47,Sheet1!$AF349&gt;47),Sheet1!AE349,0)</f>
        <v>0</v>
      </c>
      <c r="F352">
        <f>IF(OR(Sheet1!$AB349&gt;47,Sheet1!$AC349&gt;47,Sheet1!$AD349&gt;47,Sheet1!$AE349&gt;47,Sheet1!$AF349&gt;47),Sheet1!AF349,0)</f>
        <v>0</v>
      </c>
      <c r="I352">
        <f>IF(AND(SUM(B352:F352)&gt;0,Sheet1!P349&gt;1),1,0)</f>
        <v>0</v>
      </c>
      <c r="J352">
        <f>IF(AND(SUM(B352:F352)&gt;0,Sheet1!P349&lt;1),1,0)</f>
        <v>0</v>
      </c>
    </row>
    <row r="353" spans="1:10" x14ac:dyDescent="0.2">
      <c r="A353">
        <v>348</v>
      </c>
      <c r="B353">
        <f>IF(OR(Sheet1!$AB350&gt;47,Sheet1!$AC350&gt;47,Sheet1!$AD350&gt;47,Sheet1!$AE350&gt;47,Sheet1!$AF350&gt;47),Sheet1!AB350,0)</f>
        <v>3</v>
      </c>
      <c r="C353">
        <f>IF(OR(Sheet1!$AB350&gt;47,Sheet1!$AC350&gt;47,Sheet1!$AD350&gt;47,Sheet1!$AE350&gt;47,Sheet1!$AF350&gt;47),Sheet1!AC350,0)</f>
        <v>37</v>
      </c>
      <c r="D353">
        <f>IF(OR(Sheet1!$AB350&gt;47,Sheet1!$AC350&gt;47,Sheet1!$AD350&gt;47,Sheet1!$AE350&gt;47,Sheet1!$AF350&gt;47),Sheet1!AD350,0)</f>
        <v>172</v>
      </c>
      <c r="E353">
        <f>IF(OR(Sheet1!$AB350&gt;47,Sheet1!$AC350&gt;47,Sheet1!$AD350&gt;47,Sheet1!$AE350&gt;47,Sheet1!$AF350&gt;47),Sheet1!AE350,0)</f>
        <v>12</v>
      </c>
      <c r="F353">
        <f>IF(OR(Sheet1!$AB350&gt;47,Sheet1!$AC350&gt;47,Sheet1!$AD350&gt;47,Sheet1!$AE350&gt;47,Sheet1!$AF350&gt;47),Sheet1!AF350,0)</f>
        <v>0</v>
      </c>
      <c r="I353">
        <f>IF(AND(SUM(B353:F353)&gt;0,Sheet1!P350&gt;1),1,0)</f>
        <v>1</v>
      </c>
      <c r="J353">
        <f>IF(AND(SUM(B353:F353)&gt;0,Sheet1!P350&lt;1),1,0)</f>
        <v>0</v>
      </c>
    </row>
    <row r="354" spans="1:10" x14ac:dyDescent="0.2">
      <c r="A354">
        <v>349</v>
      </c>
      <c r="B354">
        <f>IF(OR(Sheet1!$AB351&gt;47,Sheet1!$AC351&gt;47,Sheet1!$AD351&gt;47,Sheet1!$AE351&gt;47,Sheet1!$AF351&gt;47),Sheet1!AB351,0)</f>
        <v>0</v>
      </c>
      <c r="C354">
        <f>IF(OR(Sheet1!$AB351&gt;47,Sheet1!$AC351&gt;47,Sheet1!$AD351&gt;47,Sheet1!$AE351&gt;47,Sheet1!$AF351&gt;47),Sheet1!AC351,0)</f>
        <v>0</v>
      </c>
      <c r="D354">
        <f>IF(OR(Sheet1!$AB351&gt;47,Sheet1!$AC351&gt;47,Sheet1!$AD351&gt;47,Sheet1!$AE351&gt;47,Sheet1!$AF351&gt;47),Sheet1!AD351,0)</f>
        <v>0</v>
      </c>
      <c r="E354">
        <f>IF(OR(Sheet1!$AB351&gt;47,Sheet1!$AC351&gt;47,Sheet1!$AD351&gt;47,Sheet1!$AE351&gt;47,Sheet1!$AF351&gt;47),Sheet1!AE351,0)</f>
        <v>0</v>
      </c>
      <c r="F354">
        <f>IF(OR(Sheet1!$AB351&gt;47,Sheet1!$AC351&gt;47,Sheet1!$AD351&gt;47,Sheet1!$AE351&gt;47,Sheet1!$AF351&gt;47),Sheet1!AF351,0)</f>
        <v>0</v>
      </c>
      <c r="I354">
        <f>IF(AND(SUM(B354:F354)&gt;0,Sheet1!P351&gt;1),1,0)</f>
        <v>0</v>
      </c>
      <c r="J354">
        <f>IF(AND(SUM(B354:F354)&gt;0,Sheet1!P351&lt;1),1,0)</f>
        <v>0</v>
      </c>
    </row>
    <row r="355" spans="1:10" x14ac:dyDescent="0.2">
      <c r="A355">
        <v>350</v>
      </c>
      <c r="B355">
        <f>IF(OR(Sheet1!$AB352&gt;47,Sheet1!$AC352&gt;47,Sheet1!$AD352&gt;47,Sheet1!$AE352&gt;47,Sheet1!$AF352&gt;47),Sheet1!AB352,0)</f>
        <v>0</v>
      </c>
      <c r="C355">
        <f>IF(OR(Sheet1!$AB352&gt;47,Sheet1!$AC352&gt;47,Sheet1!$AD352&gt;47,Sheet1!$AE352&gt;47,Sheet1!$AF352&gt;47),Sheet1!AC352,0)</f>
        <v>0</v>
      </c>
      <c r="D355">
        <f>IF(OR(Sheet1!$AB352&gt;47,Sheet1!$AC352&gt;47,Sheet1!$AD352&gt;47,Sheet1!$AE352&gt;47,Sheet1!$AF352&gt;47),Sheet1!AD352,0)</f>
        <v>0</v>
      </c>
      <c r="E355">
        <f>IF(OR(Sheet1!$AB352&gt;47,Sheet1!$AC352&gt;47,Sheet1!$AD352&gt;47,Sheet1!$AE352&gt;47,Sheet1!$AF352&gt;47),Sheet1!AE352,0)</f>
        <v>0</v>
      </c>
      <c r="F355">
        <f>IF(OR(Sheet1!$AB352&gt;47,Sheet1!$AC352&gt;47,Sheet1!$AD352&gt;47,Sheet1!$AE352&gt;47,Sheet1!$AF352&gt;47),Sheet1!AF352,0)</f>
        <v>0</v>
      </c>
      <c r="I355">
        <f>IF(AND(SUM(B355:F355)&gt;0,Sheet1!P352&gt;1),1,0)</f>
        <v>0</v>
      </c>
      <c r="J355">
        <f>IF(AND(SUM(B355:F355)&gt;0,Sheet1!P352&lt;1),1,0)</f>
        <v>0</v>
      </c>
    </row>
    <row r="356" spans="1:10" x14ac:dyDescent="0.2">
      <c r="A356">
        <v>351</v>
      </c>
      <c r="B356">
        <f>IF(OR(Sheet1!$AB353&gt;47,Sheet1!$AC353&gt;47,Sheet1!$AD353&gt;47,Sheet1!$AE353&gt;47,Sheet1!$AF353&gt;47),Sheet1!AB353,0)</f>
        <v>0</v>
      </c>
      <c r="C356">
        <f>IF(OR(Sheet1!$AB353&gt;47,Sheet1!$AC353&gt;47,Sheet1!$AD353&gt;47,Sheet1!$AE353&gt;47,Sheet1!$AF353&gt;47),Sheet1!AC353,0)</f>
        <v>0</v>
      </c>
      <c r="D356">
        <f>IF(OR(Sheet1!$AB353&gt;47,Sheet1!$AC353&gt;47,Sheet1!$AD353&gt;47,Sheet1!$AE353&gt;47,Sheet1!$AF353&gt;47),Sheet1!AD353,0)</f>
        <v>0</v>
      </c>
      <c r="E356">
        <f>IF(OR(Sheet1!$AB353&gt;47,Sheet1!$AC353&gt;47,Sheet1!$AD353&gt;47,Sheet1!$AE353&gt;47,Sheet1!$AF353&gt;47),Sheet1!AE353,0)</f>
        <v>0</v>
      </c>
      <c r="F356">
        <f>IF(OR(Sheet1!$AB353&gt;47,Sheet1!$AC353&gt;47,Sheet1!$AD353&gt;47,Sheet1!$AE353&gt;47,Sheet1!$AF353&gt;47),Sheet1!AF353,0)</f>
        <v>0</v>
      </c>
      <c r="I356">
        <f>IF(AND(SUM(B356:F356)&gt;0,Sheet1!P353&gt;1),1,0)</f>
        <v>0</v>
      </c>
      <c r="J356">
        <f>IF(AND(SUM(B356:F356)&gt;0,Sheet1!P353&lt;1),1,0)</f>
        <v>0</v>
      </c>
    </row>
    <row r="357" spans="1:10" x14ac:dyDescent="0.2">
      <c r="A357">
        <v>352</v>
      </c>
      <c r="B357">
        <f>IF(OR(Sheet1!$AB354&gt;47,Sheet1!$AC354&gt;47,Sheet1!$AD354&gt;47,Sheet1!$AE354&gt;47,Sheet1!$AF354&gt;47),Sheet1!AB354,0)</f>
        <v>0</v>
      </c>
      <c r="C357">
        <f>IF(OR(Sheet1!$AB354&gt;47,Sheet1!$AC354&gt;47,Sheet1!$AD354&gt;47,Sheet1!$AE354&gt;47,Sheet1!$AF354&gt;47),Sheet1!AC354,0)</f>
        <v>0</v>
      </c>
      <c r="D357">
        <f>IF(OR(Sheet1!$AB354&gt;47,Sheet1!$AC354&gt;47,Sheet1!$AD354&gt;47,Sheet1!$AE354&gt;47,Sheet1!$AF354&gt;47),Sheet1!AD354,0)</f>
        <v>0</v>
      </c>
      <c r="E357">
        <f>IF(OR(Sheet1!$AB354&gt;47,Sheet1!$AC354&gt;47,Sheet1!$AD354&gt;47,Sheet1!$AE354&gt;47,Sheet1!$AF354&gt;47),Sheet1!AE354,0)</f>
        <v>0</v>
      </c>
      <c r="F357">
        <f>IF(OR(Sheet1!$AB354&gt;47,Sheet1!$AC354&gt;47,Sheet1!$AD354&gt;47,Sheet1!$AE354&gt;47,Sheet1!$AF354&gt;47),Sheet1!AF354,0)</f>
        <v>0</v>
      </c>
      <c r="I357">
        <f>IF(AND(SUM(B357:F357)&gt;0,Sheet1!P354&gt;1),1,0)</f>
        <v>0</v>
      </c>
      <c r="J357">
        <f>IF(AND(SUM(B357:F357)&gt;0,Sheet1!P354&lt;1),1,0)</f>
        <v>0</v>
      </c>
    </row>
    <row r="358" spans="1:10" x14ac:dyDescent="0.2">
      <c r="A358">
        <v>353</v>
      </c>
      <c r="B358">
        <f>IF(OR(Sheet1!$AB355&gt;47,Sheet1!$AC355&gt;47,Sheet1!$AD355&gt;47,Sheet1!$AE355&gt;47,Sheet1!$AF355&gt;47),Sheet1!AB355,0)</f>
        <v>29</v>
      </c>
      <c r="C358">
        <f>IF(OR(Sheet1!$AB355&gt;47,Sheet1!$AC355&gt;47,Sheet1!$AD355&gt;47,Sheet1!$AE355&gt;47,Sheet1!$AF355&gt;47),Sheet1!AC355,0)</f>
        <v>239</v>
      </c>
      <c r="D358">
        <f>IF(OR(Sheet1!$AB355&gt;47,Sheet1!$AC355&gt;47,Sheet1!$AD355&gt;47,Sheet1!$AE355&gt;47,Sheet1!$AF355&gt;47),Sheet1!AD355,0)</f>
        <v>30</v>
      </c>
      <c r="E358">
        <f>IF(OR(Sheet1!$AB355&gt;47,Sheet1!$AC355&gt;47,Sheet1!$AD355&gt;47,Sheet1!$AE355&gt;47,Sheet1!$AF355&gt;47),Sheet1!AE355,0)</f>
        <v>2</v>
      </c>
      <c r="F358">
        <f>IF(OR(Sheet1!$AB355&gt;47,Sheet1!$AC355&gt;47,Sheet1!$AD355&gt;47,Sheet1!$AE355&gt;47,Sheet1!$AF355&gt;47),Sheet1!AF355,0)</f>
        <v>0</v>
      </c>
      <c r="I358">
        <f>IF(AND(SUM(B358:F358)&gt;0,Sheet1!P355&gt;1),1,0)</f>
        <v>1</v>
      </c>
      <c r="J358">
        <f>IF(AND(SUM(B358:F358)&gt;0,Sheet1!P355&lt;1),1,0)</f>
        <v>0</v>
      </c>
    </row>
    <row r="359" spans="1:10" x14ac:dyDescent="0.2">
      <c r="A359">
        <v>354</v>
      </c>
      <c r="B359">
        <f>IF(OR(Sheet1!$AB356&gt;47,Sheet1!$AC356&gt;47,Sheet1!$AD356&gt;47,Sheet1!$AE356&gt;47,Sheet1!$AF356&gt;47),Sheet1!AB356,0)</f>
        <v>0</v>
      </c>
      <c r="C359">
        <f>IF(OR(Sheet1!$AB356&gt;47,Sheet1!$AC356&gt;47,Sheet1!$AD356&gt;47,Sheet1!$AE356&gt;47,Sheet1!$AF356&gt;47),Sheet1!AC356,0)</f>
        <v>0</v>
      </c>
      <c r="D359">
        <f>IF(OR(Sheet1!$AB356&gt;47,Sheet1!$AC356&gt;47,Sheet1!$AD356&gt;47,Sheet1!$AE356&gt;47,Sheet1!$AF356&gt;47),Sheet1!AD356,0)</f>
        <v>0</v>
      </c>
      <c r="E359">
        <f>IF(OR(Sheet1!$AB356&gt;47,Sheet1!$AC356&gt;47,Sheet1!$AD356&gt;47,Sheet1!$AE356&gt;47,Sheet1!$AF356&gt;47),Sheet1!AE356,0)</f>
        <v>0</v>
      </c>
      <c r="F359">
        <f>IF(OR(Sheet1!$AB356&gt;47,Sheet1!$AC356&gt;47,Sheet1!$AD356&gt;47,Sheet1!$AE356&gt;47,Sheet1!$AF356&gt;47),Sheet1!AF356,0)</f>
        <v>0</v>
      </c>
      <c r="I359">
        <f>IF(AND(SUM(B359:F359)&gt;0,Sheet1!P356&gt;1),1,0)</f>
        <v>0</v>
      </c>
      <c r="J359">
        <f>IF(AND(SUM(B359:F359)&gt;0,Sheet1!P356&lt;1),1,0)</f>
        <v>0</v>
      </c>
    </row>
    <row r="360" spans="1:10" x14ac:dyDescent="0.2">
      <c r="A360">
        <v>355</v>
      </c>
      <c r="B360">
        <f>IF(OR(Sheet1!$AB357&gt;47,Sheet1!$AC357&gt;47,Sheet1!$AD357&gt;47,Sheet1!$AE357&gt;47,Sheet1!$AF357&gt;47),Sheet1!AB357,0)</f>
        <v>0</v>
      </c>
      <c r="C360">
        <f>IF(OR(Sheet1!$AB357&gt;47,Sheet1!$AC357&gt;47,Sheet1!$AD357&gt;47,Sheet1!$AE357&gt;47,Sheet1!$AF357&gt;47),Sheet1!AC357,0)</f>
        <v>0</v>
      </c>
      <c r="D360">
        <f>IF(OR(Sheet1!$AB357&gt;47,Sheet1!$AC357&gt;47,Sheet1!$AD357&gt;47,Sheet1!$AE357&gt;47,Sheet1!$AF357&gt;47),Sheet1!AD357,0)</f>
        <v>0</v>
      </c>
      <c r="E360">
        <f>IF(OR(Sheet1!$AB357&gt;47,Sheet1!$AC357&gt;47,Sheet1!$AD357&gt;47,Sheet1!$AE357&gt;47,Sheet1!$AF357&gt;47),Sheet1!AE357,0)</f>
        <v>0</v>
      </c>
      <c r="F360">
        <f>IF(OR(Sheet1!$AB357&gt;47,Sheet1!$AC357&gt;47,Sheet1!$AD357&gt;47,Sheet1!$AE357&gt;47,Sheet1!$AF357&gt;47),Sheet1!AF357,0)</f>
        <v>0</v>
      </c>
      <c r="I360">
        <f>IF(AND(SUM(B360:F360)&gt;0,Sheet1!P357&gt;1),1,0)</f>
        <v>0</v>
      </c>
      <c r="J360">
        <f>IF(AND(SUM(B360:F360)&gt;0,Sheet1!P357&lt;1),1,0)</f>
        <v>0</v>
      </c>
    </row>
    <row r="361" spans="1:10" x14ac:dyDescent="0.2">
      <c r="A361">
        <v>356</v>
      </c>
      <c r="B361">
        <f>IF(OR(Sheet1!$AB358&gt;47,Sheet1!$AC358&gt;47,Sheet1!$AD358&gt;47,Sheet1!$AE358&gt;47,Sheet1!$AF358&gt;47),Sheet1!AB358,0)</f>
        <v>0</v>
      </c>
      <c r="C361">
        <f>IF(OR(Sheet1!$AB358&gt;47,Sheet1!$AC358&gt;47,Sheet1!$AD358&gt;47,Sheet1!$AE358&gt;47,Sheet1!$AF358&gt;47),Sheet1!AC358,0)</f>
        <v>0</v>
      </c>
      <c r="D361">
        <f>IF(OR(Sheet1!$AB358&gt;47,Sheet1!$AC358&gt;47,Sheet1!$AD358&gt;47,Sheet1!$AE358&gt;47,Sheet1!$AF358&gt;47),Sheet1!AD358,0)</f>
        <v>0</v>
      </c>
      <c r="E361">
        <f>IF(OR(Sheet1!$AB358&gt;47,Sheet1!$AC358&gt;47,Sheet1!$AD358&gt;47,Sheet1!$AE358&gt;47,Sheet1!$AF358&gt;47),Sheet1!AE358,0)</f>
        <v>0</v>
      </c>
      <c r="F361">
        <f>IF(OR(Sheet1!$AB358&gt;47,Sheet1!$AC358&gt;47,Sheet1!$AD358&gt;47,Sheet1!$AE358&gt;47,Sheet1!$AF358&gt;47),Sheet1!AF358,0)</f>
        <v>0</v>
      </c>
      <c r="I361">
        <f>IF(AND(SUM(B361:F361)&gt;0,Sheet1!P358&gt;1),1,0)</f>
        <v>0</v>
      </c>
      <c r="J361">
        <f>IF(AND(SUM(B361:F361)&gt;0,Sheet1!P358&lt;1),1,0)</f>
        <v>0</v>
      </c>
    </row>
    <row r="362" spans="1:10" x14ac:dyDescent="0.2">
      <c r="A362">
        <v>357</v>
      </c>
      <c r="B362">
        <f>IF(OR(Sheet1!$AB359&gt;47,Sheet1!$AC359&gt;47,Sheet1!$AD359&gt;47,Sheet1!$AE359&gt;47,Sheet1!$AF359&gt;47),Sheet1!AB359,0)</f>
        <v>0</v>
      </c>
      <c r="C362">
        <f>IF(OR(Sheet1!$AB359&gt;47,Sheet1!$AC359&gt;47,Sheet1!$AD359&gt;47,Sheet1!$AE359&gt;47,Sheet1!$AF359&gt;47),Sheet1!AC359,0)</f>
        <v>0</v>
      </c>
      <c r="D362">
        <f>IF(OR(Sheet1!$AB359&gt;47,Sheet1!$AC359&gt;47,Sheet1!$AD359&gt;47,Sheet1!$AE359&gt;47,Sheet1!$AF359&gt;47),Sheet1!AD359,0)</f>
        <v>0</v>
      </c>
      <c r="E362">
        <f>IF(OR(Sheet1!$AB359&gt;47,Sheet1!$AC359&gt;47,Sheet1!$AD359&gt;47,Sheet1!$AE359&gt;47,Sheet1!$AF359&gt;47),Sheet1!AE359,0)</f>
        <v>0</v>
      </c>
      <c r="F362">
        <f>IF(OR(Sheet1!$AB359&gt;47,Sheet1!$AC359&gt;47,Sheet1!$AD359&gt;47,Sheet1!$AE359&gt;47,Sheet1!$AF359&gt;47),Sheet1!AF359,0)</f>
        <v>0</v>
      </c>
      <c r="I362">
        <f>IF(AND(SUM(B362:F362)&gt;0,Sheet1!P359&gt;1),1,0)</f>
        <v>0</v>
      </c>
      <c r="J362">
        <f>IF(AND(SUM(B362:F362)&gt;0,Sheet1!P359&lt;1),1,0)</f>
        <v>0</v>
      </c>
    </row>
    <row r="363" spans="1:10" x14ac:dyDescent="0.2">
      <c r="A363">
        <v>358</v>
      </c>
      <c r="B363">
        <f>IF(OR(Sheet1!$AB360&gt;47,Sheet1!$AC360&gt;47,Sheet1!$AD360&gt;47,Sheet1!$AE360&gt;47,Sheet1!$AF360&gt;47),Sheet1!AB360,0)</f>
        <v>0</v>
      </c>
      <c r="C363">
        <f>IF(OR(Sheet1!$AB360&gt;47,Sheet1!$AC360&gt;47,Sheet1!$AD360&gt;47,Sheet1!$AE360&gt;47,Sheet1!$AF360&gt;47),Sheet1!AC360,0)</f>
        <v>0</v>
      </c>
      <c r="D363">
        <f>IF(OR(Sheet1!$AB360&gt;47,Sheet1!$AC360&gt;47,Sheet1!$AD360&gt;47,Sheet1!$AE360&gt;47,Sheet1!$AF360&gt;47),Sheet1!AD360,0)</f>
        <v>0</v>
      </c>
      <c r="E363">
        <f>IF(OR(Sheet1!$AB360&gt;47,Sheet1!$AC360&gt;47,Sheet1!$AD360&gt;47,Sheet1!$AE360&gt;47,Sheet1!$AF360&gt;47),Sheet1!AE360,0)</f>
        <v>0</v>
      </c>
      <c r="F363">
        <f>IF(OR(Sheet1!$AB360&gt;47,Sheet1!$AC360&gt;47,Sheet1!$AD360&gt;47,Sheet1!$AE360&gt;47,Sheet1!$AF360&gt;47),Sheet1!AF360,0)</f>
        <v>0</v>
      </c>
      <c r="I363">
        <f>IF(AND(SUM(B363:F363)&gt;0,Sheet1!P360&gt;1),1,0)</f>
        <v>0</v>
      </c>
      <c r="J363">
        <f>IF(AND(SUM(B363:F363)&gt;0,Sheet1!P360&lt;1),1,0)</f>
        <v>0</v>
      </c>
    </row>
    <row r="364" spans="1:10" x14ac:dyDescent="0.2">
      <c r="A364">
        <v>359</v>
      </c>
      <c r="B364">
        <f>IF(OR(Sheet1!$AB361&gt;47,Sheet1!$AC361&gt;47,Sheet1!$AD361&gt;47,Sheet1!$AE361&gt;47,Sheet1!$AF361&gt;47),Sheet1!AB361,0)</f>
        <v>0</v>
      </c>
      <c r="C364">
        <f>IF(OR(Sheet1!$AB361&gt;47,Sheet1!$AC361&gt;47,Sheet1!$AD361&gt;47,Sheet1!$AE361&gt;47,Sheet1!$AF361&gt;47),Sheet1!AC361,0)</f>
        <v>0</v>
      </c>
      <c r="D364">
        <f>IF(OR(Sheet1!$AB361&gt;47,Sheet1!$AC361&gt;47,Sheet1!$AD361&gt;47,Sheet1!$AE361&gt;47,Sheet1!$AF361&gt;47),Sheet1!AD361,0)</f>
        <v>0</v>
      </c>
      <c r="E364">
        <f>IF(OR(Sheet1!$AB361&gt;47,Sheet1!$AC361&gt;47,Sheet1!$AD361&gt;47,Sheet1!$AE361&gt;47,Sheet1!$AF361&gt;47),Sheet1!AE361,0)</f>
        <v>0</v>
      </c>
      <c r="F364">
        <f>IF(OR(Sheet1!$AB361&gt;47,Sheet1!$AC361&gt;47,Sheet1!$AD361&gt;47,Sheet1!$AE361&gt;47,Sheet1!$AF361&gt;47),Sheet1!AF361,0)</f>
        <v>0</v>
      </c>
      <c r="I364">
        <f>IF(AND(SUM(B364:F364)&gt;0,Sheet1!P361&gt;1),1,0)</f>
        <v>0</v>
      </c>
      <c r="J364">
        <f>IF(AND(SUM(B364:F364)&gt;0,Sheet1!P361&lt;1),1,0)</f>
        <v>0</v>
      </c>
    </row>
    <row r="365" spans="1:10" x14ac:dyDescent="0.2">
      <c r="A365">
        <v>360</v>
      </c>
      <c r="B365">
        <f>IF(OR(Sheet1!$AB362&gt;47,Sheet1!$AC362&gt;47,Sheet1!$AD362&gt;47,Sheet1!$AE362&gt;47,Sheet1!$AF362&gt;47),Sheet1!AB362,0)</f>
        <v>0</v>
      </c>
      <c r="C365">
        <f>IF(OR(Sheet1!$AB362&gt;47,Sheet1!$AC362&gt;47,Sheet1!$AD362&gt;47,Sheet1!$AE362&gt;47,Sheet1!$AF362&gt;47),Sheet1!AC362,0)</f>
        <v>0</v>
      </c>
      <c r="D365">
        <f>IF(OR(Sheet1!$AB362&gt;47,Sheet1!$AC362&gt;47,Sheet1!$AD362&gt;47,Sheet1!$AE362&gt;47,Sheet1!$AF362&gt;47),Sheet1!AD362,0)</f>
        <v>0</v>
      </c>
      <c r="E365">
        <f>IF(OR(Sheet1!$AB362&gt;47,Sheet1!$AC362&gt;47,Sheet1!$AD362&gt;47,Sheet1!$AE362&gt;47,Sheet1!$AF362&gt;47),Sheet1!AE362,0)</f>
        <v>0</v>
      </c>
      <c r="F365">
        <f>IF(OR(Sheet1!$AB362&gt;47,Sheet1!$AC362&gt;47,Sheet1!$AD362&gt;47,Sheet1!$AE362&gt;47,Sheet1!$AF362&gt;47),Sheet1!AF362,0)</f>
        <v>0</v>
      </c>
      <c r="I365">
        <f>IF(AND(SUM(B365:F365)&gt;0,Sheet1!P362&gt;1),1,0)</f>
        <v>0</v>
      </c>
      <c r="J365">
        <f>IF(AND(SUM(B365:F365)&gt;0,Sheet1!P362&lt;1),1,0)</f>
        <v>0</v>
      </c>
    </row>
    <row r="366" spans="1:10" x14ac:dyDescent="0.2">
      <c r="A366">
        <v>361</v>
      </c>
      <c r="B366">
        <f>IF(OR(Sheet1!$AB363&gt;47,Sheet1!$AC363&gt;47,Sheet1!$AD363&gt;47,Sheet1!$AE363&gt;47,Sheet1!$AF363&gt;47),Sheet1!AB363,0)</f>
        <v>0</v>
      </c>
      <c r="C366">
        <f>IF(OR(Sheet1!$AB363&gt;47,Sheet1!$AC363&gt;47,Sheet1!$AD363&gt;47,Sheet1!$AE363&gt;47,Sheet1!$AF363&gt;47),Sheet1!AC363,0)</f>
        <v>0</v>
      </c>
      <c r="D366">
        <f>IF(OR(Sheet1!$AB363&gt;47,Sheet1!$AC363&gt;47,Sheet1!$AD363&gt;47,Sheet1!$AE363&gt;47,Sheet1!$AF363&gt;47),Sheet1!AD363,0)</f>
        <v>0</v>
      </c>
      <c r="E366">
        <f>IF(OR(Sheet1!$AB363&gt;47,Sheet1!$AC363&gt;47,Sheet1!$AD363&gt;47,Sheet1!$AE363&gt;47,Sheet1!$AF363&gt;47),Sheet1!AE363,0)</f>
        <v>0</v>
      </c>
      <c r="F366">
        <f>IF(OR(Sheet1!$AB363&gt;47,Sheet1!$AC363&gt;47,Sheet1!$AD363&gt;47,Sheet1!$AE363&gt;47,Sheet1!$AF363&gt;47),Sheet1!AF363,0)</f>
        <v>0</v>
      </c>
      <c r="I366">
        <f>IF(AND(SUM(B366:F366)&gt;0,Sheet1!P363&gt;1),1,0)</f>
        <v>0</v>
      </c>
      <c r="J366">
        <f>IF(AND(SUM(B366:F366)&gt;0,Sheet1!P363&lt;1),1,0)</f>
        <v>0</v>
      </c>
    </row>
    <row r="367" spans="1:10" x14ac:dyDescent="0.2">
      <c r="A367">
        <v>362</v>
      </c>
      <c r="B367">
        <f>IF(OR(Sheet1!$AB364&gt;47,Sheet1!$AC364&gt;47,Sheet1!$AD364&gt;47,Sheet1!$AE364&gt;47,Sheet1!$AF364&gt;47),Sheet1!AB364,0)</f>
        <v>0</v>
      </c>
      <c r="C367">
        <f>IF(OR(Sheet1!$AB364&gt;47,Sheet1!$AC364&gt;47,Sheet1!$AD364&gt;47,Sheet1!$AE364&gt;47,Sheet1!$AF364&gt;47),Sheet1!AC364,0)</f>
        <v>0</v>
      </c>
      <c r="D367">
        <f>IF(OR(Sheet1!$AB364&gt;47,Sheet1!$AC364&gt;47,Sheet1!$AD364&gt;47,Sheet1!$AE364&gt;47,Sheet1!$AF364&gt;47),Sheet1!AD364,0)</f>
        <v>0</v>
      </c>
      <c r="E367">
        <f>IF(OR(Sheet1!$AB364&gt;47,Sheet1!$AC364&gt;47,Sheet1!$AD364&gt;47,Sheet1!$AE364&gt;47,Sheet1!$AF364&gt;47),Sheet1!AE364,0)</f>
        <v>0</v>
      </c>
      <c r="F367">
        <f>IF(OR(Sheet1!$AB364&gt;47,Sheet1!$AC364&gt;47,Sheet1!$AD364&gt;47,Sheet1!$AE364&gt;47,Sheet1!$AF364&gt;47),Sheet1!AF364,0)</f>
        <v>0</v>
      </c>
      <c r="I367">
        <f>IF(AND(SUM(B367:F367)&gt;0,Sheet1!P364&gt;1),1,0)</f>
        <v>0</v>
      </c>
      <c r="J367">
        <f>IF(AND(SUM(B367:F367)&gt;0,Sheet1!P364&lt;1),1,0)</f>
        <v>0</v>
      </c>
    </row>
    <row r="368" spans="1:10" x14ac:dyDescent="0.2">
      <c r="A368">
        <v>363</v>
      </c>
      <c r="B368">
        <f>IF(OR(Sheet1!$AB365&gt;47,Sheet1!$AC365&gt;47,Sheet1!$AD365&gt;47,Sheet1!$AE365&gt;47,Sheet1!$AF365&gt;47),Sheet1!AB365,0)</f>
        <v>113</v>
      </c>
      <c r="C368">
        <f>IF(OR(Sheet1!$AB365&gt;47,Sheet1!$AC365&gt;47,Sheet1!$AD365&gt;47,Sheet1!$AE365&gt;47,Sheet1!$AF365&gt;47),Sheet1!AC365,0)</f>
        <v>1114</v>
      </c>
      <c r="D368">
        <f>IF(OR(Sheet1!$AB365&gt;47,Sheet1!$AC365&gt;47,Sheet1!$AD365&gt;47,Sheet1!$AE365&gt;47,Sheet1!$AF365&gt;47),Sheet1!AD365,0)</f>
        <v>119</v>
      </c>
      <c r="E368">
        <f>IF(OR(Sheet1!$AB365&gt;47,Sheet1!$AC365&gt;47,Sheet1!$AD365&gt;47,Sheet1!$AE365&gt;47,Sheet1!$AF365&gt;47),Sheet1!AE365,0)</f>
        <v>13</v>
      </c>
      <c r="F368">
        <f>IF(OR(Sheet1!$AB365&gt;47,Sheet1!$AC365&gt;47,Sheet1!$AD365&gt;47,Sheet1!$AE365&gt;47,Sheet1!$AF365&gt;47),Sheet1!AF365,0)</f>
        <v>2</v>
      </c>
      <c r="I368">
        <f>IF(AND(SUM(B368:F368)&gt;0,Sheet1!P365&gt;1),1,0)</f>
        <v>1</v>
      </c>
      <c r="J368">
        <f>IF(AND(SUM(B368:F368)&gt;0,Sheet1!P365&lt;1),1,0)</f>
        <v>0</v>
      </c>
    </row>
    <row r="369" spans="1:10" x14ac:dyDescent="0.2">
      <c r="A369">
        <v>364</v>
      </c>
      <c r="B369">
        <f>IF(OR(Sheet1!$AB366&gt;47,Sheet1!$AC366&gt;47,Sheet1!$AD366&gt;47,Sheet1!$AE366&gt;47,Sheet1!$AF366&gt;47),Sheet1!AB366,0)</f>
        <v>4</v>
      </c>
      <c r="C369">
        <f>IF(OR(Sheet1!$AB366&gt;47,Sheet1!$AC366&gt;47,Sheet1!$AD366&gt;47,Sheet1!$AE366&gt;47,Sheet1!$AF366&gt;47),Sheet1!AC366,0)</f>
        <v>72</v>
      </c>
      <c r="D369">
        <f>IF(OR(Sheet1!$AB366&gt;47,Sheet1!$AC366&gt;47,Sheet1!$AD366&gt;47,Sheet1!$AE366&gt;47,Sheet1!$AF366&gt;47),Sheet1!AD366,0)</f>
        <v>321</v>
      </c>
      <c r="E369">
        <f>IF(OR(Sheet1!$AB366&gt;47,Sheet1!$AC366&gt;47,Sheet1!$AD366&gt;47,Sheet1!$AE366&gt;47,Sheet1!$AF366&gt;47),Sheet1!AE366,0)</f>
        <v>20</v>
      </c>
      <c r="F369">
        <f>IF(OR(Sheet1!$AB366&gt;47,Sheet1!$AC366&gt;47,Sheet1!$AD366&gt;47,Sheet1!$AE366&gt;47,Sheet1!$AF366&gt;47),Sheet1!AF366,0)</f>
        <v>0</v>
      </c>
      <c r="I369">
        <f>IF(AND(SUM(B369:F369)&gt;0,Sheet1!P366&gt;1),1,0)</f>
        <v>1</v>
      </c>
      <c r="J369">
        <f>IF(AND(SUM(B369:F369)&gt;0,Sheet1!P366&lt;1),1,0)</f>
        <v>0</v>
      </c>
    </row>
    <row r="370" spans="1:10" x14ac:dyDescent="0.2">
      <c r="A370">
        <v>365</v>
      </c>
      <c r="B370">
        <f>IF(OR(Sheet1!$AB367&gt;47,Sheet1!$AC367&gt;47,Sheet1!$AD367&gt;47,Sheet1!$AE367&gt;47,Sheet1!$AF367&gt;47),Sheet1!AB367,0)</f>
        <v>0</v>
      </c>
      <c r="C370">
        <f>IF(OR(Sheet1!$AB367&gt;47,Sheet1!$AC367&gt;47,Sheet1!$AD367&gt;47,Sheet1!$AE367&gt;47,Sheet1!$AF367&gt;47),Sheet1!AC367,0)</f>
        <v>0</v>
      </c>
      <c r="D370">
        <f>IF(OR(Sheet1!$AB367&gt;47,Sheet1!$AC367&gt;47,Sheet1!$AD367&gt;47,Sheet1!$AE367&gt;47,Sheet1!$AF367&gt;47),Sheet1!AD367,0)</f>
        <v>0</v>
      </c>
      <c r="E370">
        <f>IF(OR(Sheet1!$AB367&gt;47,Sheet1!$AC367&gt;47,Sheet1!$AD367&gt;47,Sheet1!$AE367&gt;47,Sheet1!$AF367&gt;47),Sheet1!AE367,0)</f>
        <v>0</v>
      </c>
      <c r="F370">
        <f>IF(OR(Sheet1!$AB367&gt;47,Sheet1!$AC367&gt;47,Sheet1!$AD367&gt;47,Sheet1!$AE367&gt;47,Sheet1!$AF367&gt;47),Sheet1!AF367,0)</f>
        <v>0</v>
      </c>
      <c r="I370">
        <f>IF(AND(SUM(B370:F370)&gt;0,Sheet1!P367&gt;1),1,0)</f>
        <v>0</v>
      </c>
      <c r="J370">
        <f>IF(AND(SUM(B370:F370)&gt;0,Sheet1!P367&lt;1),1,0)</f>
        <v>0</v>
      </c>
    </row>
    <row r="371" spans="1:10" x14ac:dyDescent="0.2">
      <c r="A371">
        <v>366</v>
      </c>
      <c r="B371">
        <f>IF(OR(Sheet1!$AB368&gt;47,Sheet1!$AC368&gt;47,Sheet1!$AD368&gt;47,Sheet1!$AE368&gt;47,Sheet1!$AF368&gt;47),Sheet1!AB368,0)</f>
        <v>0</v>
      </c>
      <c r="C371">
        <f>IF(OR(Sheet1!$AB368&gt;47,Sheet1!$AC368&gt;47,Sheet1!$AD368&gt;47,Sheet1!$AE368&gt;47,Sheet1!$AF368&gt;47),Sheet1!AC368,0)</f>
        <v>0</v>
      </c>
      <c r="D371">
        <f>IF(OR(Sheet1!$AB368&gt;47,Sheet1!$AC368&gt;47,Sheet1!$AD368&gt;47,Sheet1!$AE368&gt;47,Sheet1!$AF368&gt;47),Sheet1!AD368,0)</f>
        <v>0</v>
      </c>
      <c r="E371">
        <f>IF(OR(Sheet1!$AB368&gt;47,Sheet1!$AC368&gt;47,Sheet1!$AD368&gt;47,Sheet1!$AE368&gt;47,Sheet1!$AF368&gt;47),Sheet1!AE368,0)</f>
        <v>0</v>
      </c>
      <c r="F371">
        <f>IF(OR(Sheet1!$AB368&gt;47,Sheet1!$AC368&gt;47,Sheet1!$AD368&gt;47,Sheet1!$AE368&gt;47,Sheet1!$AF368&gt;47),Sheet1!AF368,0)</f>
        <v>0</v>
      </c>
      <c r="I371">
        <f>IF(AND(SUM(B371:F371)&gt;0,Sheet1!P368&gt;1),1,0)</f>
        <v>0</v>
      </c>
      <c r="J371">
        <f>IF(AND(SUM(B371:F371)&gt;0,Sheet1!P368&lt;1),1,0)</f>
        <v>0</v>
      </c>
    </row>
    <row r="372" spans="1:10" x14ac:dyDescent="0.2">
      <c r="A372">
        <v>367</v>
      </c>
      <c r="B372">
        <f>IF(OR(Sheet1!$AB369&gt;47,Sheet1!$AC369&gt;47,Sheet1!$AD369&gt;47,Sheet1!$AE369&gt;47,Sheet1!$AF369&gt;47),Sheet1!AB369,0)</f>
        <v>0</v>
      </c>
      <c r="C372">
        <f>IF(OR(Sheet1!$AB369&gt;47,Sheet1!$AC369&gt;47,Sheet1!$AD369&gt;47,Sheet1!$AE369&gt;47,Sheet1!$AF369&gt;47),Sheet1!AC369,0)</f>
        <v>0</v>
      </c>
      <c r="D372">
        <f>IF(OR(Sheet1!$AB369&gt;47,Sheet1!$AC369&gt;47,Sheet1!$AD369&gt;47,Sheet1!$AE369&gt;47,Sheet1!$AF369&gt;47),Sheet1!AD369,0)</f>
        <v>0</v>
      </c>
      <c r="E372">
        <f>IF(OR(Sheet1!$AB369&gt;47,Sheet1!$AC369&gt;47,Sheet1!$AD369&gt;47,Sheet1!$AE369&gt;47,Sheet1!$AF369&gt;47),Sheet1!AE369,0)</f>
        <v>0</v>
      </c>
      <c r="F372">
        <f>IF(OR(Sheet1!$AB369&gt;47,Sheet1!$AC369&gt;47,Sheet1!$AD369&gt;47,Sheet1!$AE369&gt;47,Sheet1!$AF369&gt;47),Sheet1!AF369,0)</f>
        <v>0</v>
      </c>
      <c r="I372">
        <f>IF(AND(SUM(B372:F372)&gt;0,Sheet1!P369&gt;1),1,0)</f>
        <v>0</v>
      </c>
      <c r="J372">
        <f>IF(AND(SUM(B372:F372)&gt;0,Sheet1!P369&lt;1),1,0)</f>
        <v>0</v>
      </c>
    </row>
    <row r="373" spans="1:10" x14ac:dyDescent="0.2">
      <c r="A373">
        <v>368</v>
      </c>
      <c r="B373">
        <f>IF(OR(Sheet1!$AB370&gt;47,Sheet1!$AC370&gt;47,Sheet1!$AD370&gt;47,Sheet1!$AE370&gt;47,Sheet1!$AF370&gt;47),Sheet1!AB370,0)</f>
        <v>0</v>
      </c>
      <c r="C373">
        <f>IF(OR(Sheet1!$AB370&gt;47,Sheet1!$AC370&gt;47,Sheet1!$AD370&gt;47,Sheet1!$AE370&gt;47,Sheet1!$AF370&gt;47),Sheet1!AC370,0)</f>
        <v>0</v>
      </c>
      <c r="D373">
        <f>IF(OR(Sheet1!$AB370&gt;47,Sheet1!$AC370&gt;47,Sheet1!$AD370&gt;47,Sheet1!$AE370&gt;47,Sheet1!$AF370&gt;47),Sheet1!AD370,0)</f>
        <v>0</v>
      </c>
      <c r="E373">
        <f>IF(OR(Sheet1!$AB370&gt;47,Sheet1!$AC370&gt;47,Sheet1!$AD370&gt;47,Sheet1!$AE370&gt;47,Sheet1!$AF370&gt;47),Sheet1!AE370,0)</f>
        <v>0</v>
      </c>
      <c r="F373">
        <f>IF(OR(Sheet1!$AB370&gt;47,Sheet1!$AC370&gt;47,Sheet1!$AD370&gt;47,Sheet1!$AE370&gt;47,Sheet1!$AF370&gt;47),Sheet1!AF370,0)</f>
        <v>0</v>
      </c>
      <c r="I373">
        <f>IF(AND(SUM(B373:F373)&gt;0,Sheet1!P370&gt;1),1,0)</f>
        <v>0</v>
      </c>
      <c r="J373">
        <f>IF(AND(SUM(B373:F373)&gt;0,Sheet1!P370&lt;1),1,0)</f>
        <v>0</v>
      </c>
    </row>
    <row r="374" spans="1:10" x14ac:dyDescent="0.2">
      <c r="A374">
        <v>369</v>
      </c>
      <c r="B374">
        <f>IF(OR(Sheet1!$AB371&gt;47,Sheet1!$AC371&gt;47,Sheet1!$AD371&gt;47,Sheet1!$AE371&gt;47,Sheet1!$AF371&gt;47),Sheet1!AB371,0)</f>
        <v>0</v>
      </c>
      <c r="C374">
        <f>IF(OR(Sheet1!$AB371&gt;47,Sheet1!$AC371&gt;47,Sheet1!$AD371&gt;47,Sheet1!$AE371&gt;47,Sheet1!$AF371&gt;47),Sheet1!AC371,0)</f>
        <v>0</v>
      </c>
      <c r="D374">
        <f>IF(OR(Sheet1!$AB371&gt;47,Sheet1!$AC371&gt;47,Sheet1!$AD371&gt;47,Sheet1!$AE371&gt;47,Sheet1!$AF371&gt;47),Sheet1!AD371,0)</f>
        <v>0</v>
      </c>
      <c r="E374">
        <f>IF(OR(Sheet1!$AB371&gt;47,Sheet1!$AC371&gt;47,Sheet1!$AD371&gt;47,Sheet1!$AE371&gt;47,Sheet1!$AF371&gt;47),Sheet1!AE371,0)</f>
        <v>0</v>
      </c>
      <c r="F374">
        <f>IF(OR(Sheet1!$AB371&gt;47,Sheet1!$AC371&gt;47,Sheet1!$AD371&gt;47,Sheet1!$AE371&gt;47,Sheet1!$AF371&gt;47),Sheet1!AF371,0)</f>
        <v>0</v>
      </c>
      <c r="I374">
        <f>IF(AND(SUM(B374:F374)&gt;0,Sheet1!P371&gt;1),1,0)</f>
        <v>0</v>
      </c>
      <c r="J374">
        <f>IF(AND(SUM(B374:F374)&gt;0,Sheet1!P371&lt;1),1,0)</f>
        <v>0</v>
      </c>
    </row>
    <row r="375" spans="1:10" x14ac:dyDescent="0.2">
      <c r="A375">
        <v>370</v>
      </c>
      <c r="B375">
        <f>IF(OR(Sheet1!$AB372&gt;47,Sheet1!$AC372&gt;47,Sheet1!$AD372&gt;47,Sheet1!$AE372&gt;47,Sheet1!$AF372&gt;47),Sheet1!AB372,0)</f>
        <v>0</v>
      </c>
      <c r="C375">
        <f>IF(OR(Sheet1!$AB372&gt;47,Sheet1!$AC372&gt;47,Sheet1!$AD372&gt;47,Sheet1!$AE372&gt;47,Sheet1!$AF372&gt;47),Sheet1!AC372,0)</f>
        <v>0</v>
      </c>
      <c r="D375">
        <f>IF(OR(Sheet1!$AB372&gt;47,Sheet1!$AC372&gt;47,Sheet1!$AD372&gt;47,Sheet1!$AE372&gt;47,Sheet1!$AF372&gt;47),Sheet1!AD372,0)</f>
        <v>0</v>
      </c>
      <c r="E375">
        <f>IF(OR(Sheet1!$AB372&gt;47,Sheet1!$AC372&gt;47,Sheet1!$AD372&gt;47,Sheet1!$AE372&gt;47,Sheet1!$AF372&gt;47),Sheet1!AE372,0)</f>
        <v>0</v>
      </c>
      <c r="F375">
        <f>IF(OR(Sheet1!$AB372&gt;47,Sheet1!$AC372&gt;47,Sheet1!$AD372&gt;47,Sheet1!$AE372&gt;47,Sheet1!$AF372&gt;47),Sheet1!AF372,0)</f>
        <v>0</v>
      </c>
      <c r="I375">
        <f>IF(AND(SUM(B375:F375)&gt;0,Sheet1!P372&gt;1),1,0)</f>
        <v>0</v>
      </c>
      <c r="J375">
        <f>IF(AND(SUM(B375:F375)&gt;0,Sheet1!P372&lt;1),1,0)</f>
        <v>0</v>
      </c>
    </row>
    <row r="376" spans="1:10" x14ac:dyDescent="0.2">
      <c r="A376">
        <v>371</v>
      </c>
      <c r="B376">
        <f>IF(OR(Sheet1!$AB373&gt;47,Sheet1!$AC373&gt;47,Sheet1!$AD373&gt;47,Sheet1!$AE373&gt;47,Sheet1!$AF373&gt;47),Sheet1!AB373,0)</f>
        <v>2</v>
      </c>
      <c r="C376">
        <f>IF(OR(Sheet1!$AB373&gt;47,Sheet1!$AC373&gt;47,Sheet1!$AD373&gt;47,Sheet1!$AE373&gt;47,Sheet1!$AF373&gt;47),Sheet1!AC373,0)</f>
        <v>14</v>
      </c>
      <c r="D376">
        <f>IF(OR(Sheet1!$AB373&gt;47,Sheet1!$AC373&gt;47,Sheet1!$AD373&gt;47,Sheet1!$AE373&gt;47,Sheet1!$AF373&gt;47),Sheet1!AD373,0)</f>
        <v>39</v>
      </c>
      <c r="E376">
        <f>IF(OR(Sheet1!$AB373&gt;47,Sheet1!$AC373&gt;47,Sheet1!$AD373&gt;47,Sheet1!$AE373&gt;47,Sheet1!$AF373&gt;47),Sheet1!AE373,0)</f>
        <v>142</v>
      </c>
      <c r="F376">
        <f>IF(OR(Sheet1!$AB373&gt;47,Sheet1!$AC373&gt;47,Sheet1!$AD373&gt;47,Sheet1!$AE373&gt;47,Sheet1!$AF373&gt;47),Sheet1!AF373,0)</f>
        <v>5</v>
      </c>
      <c r="I376">
        <f>IF(AND(SUM(B376:F376)&gt;0,Sheet1!P373&gt;1),1,0)</f>
        <v>1</v>
      </c>
      <c r="J376">
        <f>IF(AND(SUM(B376:F376)&gt;0,Sheet1!P373&lt;1),1,0)</f>
        <v>0</v>
      </c>
    </row>
    <row r="377" spans="1:10" x14ac:dyDescent="0.2">
      <c r="A377">
        <v>372</v>
      </c>
      <c r="B377">
        <f>IF(OR(Sheet1!$AB374&gt;47,Sheet1!$AC374&gt;47,Sheet1!$AD374&gt;47,Sheet1!$AE374&gt;47,Sheet1!$AF374&gt;47),Sheet1!AB374,0)</f>
        <v>2</v>
      </c>
      <c r="C377">
        <f>IF(OR(Sheet1!$AB374&gt;47,Sheet1!$AC374&gt;47,Sheet1!$AD374&gt;47,Sheet1!$AE374&gt;47,Sheet1!$AF374&gt;47),Sheet1!AC374,0)</f>
        <v>19</v>
      </c>
      <c r="D377">
        <f>IF(OR(Sheet1!$AB374&gt;47,Sheet1!$AC374&gt;47,Sheet1!$AD374&gt;47,Sheet1!$AE374&gt;47,Sheet1!$AF374&gt;47),Sheet1!AD374,0)</f>
        <v>84</v>
      </c>
      <c r="E377">
        <f>IF(OR(Sheet1!$AB374&gt;47,Sheet1!$AC374&gt;47,Sheet1!$AD374&gt;47,Sheet1!$AE374&gt;47,Sheet1!$AF374&gt;47),Sheet1!AE374,0)</f>
        <v>230</v>
      </c>
      <c r="F377">
        <f>IF(OR(Sheet1!$AB374&gt;47,Sheet1!$AC374&gt;47,Sheet1!$AD374&gt;47,Sheet1!$AE374&gt;47,Sheet1!$AF374&gt;47),Sheet1!AF374,0)</f>
        <v>15</v>
      </c>
      <c r="I377">
        <f>IF(AND(SUM(B377:F377)&gt;0,Sheet1!P374&gt;1),1,0)</f>
        <v>1</v>
      </c>
      <c r="J377">
        <f>IF(AND(SUM(B377:F377)&gt;0,Sheet1!P374&lt;1),1,0)</f>
        <v>0</v>
      </c>
    </row>
    <row r="378" spans="1:10" x14ac:dyDescent="0.2">
      <c r="A378">
        <v>373</v>
      </c>
      <c r="B378">
        <f>IF(OR(Sheet1!$AB375&gt;47,Sheet1!$AC375&gt;47,Sheet1!$AD375&gt;47,Sheet1!$AE375&gt;47,Sheet1!$AF375&gt;47),Sheet1!AB375,0)</f>
        <v>0</v>
      </c>
      <c r="C378">
        <f>IF(OR(Sheet1!$AB375&gt;47,Sheet1!$AC375&gt;47,Sheet1!$AD375&gt;47,Sheet1!$AE375&gt;47,Sheet1!$AF375&gt;47),Sheet1!AC375,0)</f>
        <v>0</v>
      </c>
      <c r="D378">
        <f>IF(OR(Sheet1!$AB375&gt;47,Sheet1!$AC375&gt;47,Sheet1!$AD375&gt;47,Sheet1!$AE375&gt;47,Sheet1!$AF375&gt;47),Sheet1!AD375,0)</f>
        <v>0</v>
      </c>
      <c r="E378">
        <f>IF(OR(Sheet1!$AB375&gt;47,Sheet1!$AC375&gt;47,Sheet1!$AD375&gt;47,Sheet1!$AE375&gt;47,Sheet1!$AF375&gt;47),Sheet1!AE375,0)</f>
        <v>0</v>
      </c>
      <c r="F378">
        <f>IF(OR(Sheet1!$AB375&gt;47,Sheet1!$AC375&gt;47,Sheet1!$AD375&gt;47,Sheet1!$AE375&gt;47,Sheet1!$AF375&gt;47),Sheet1!AF375,0)</f>
        <v>0</v>
      </c>
      <c r="I378">
        <f>IF(AND(SUM(B378:F378)&gt;0,Sheet1!P375&gt;1),1,0)</f>
        <v>0</v>
      </c>
      <c r="J378">
        <f>IF(AND(SUM(B378:F378)&gt;0,Sheet1!P375&lt;1),1,0)</f>
        <v>0</v>
      </c>
    </row>
    <row r="379" spans="1:10" x14ac:dyDescent="0.2">
      <c r="A379">
        <v>374</v>
      </c>
      <c r="B379">
        <f>IF(OR(Sheet1!$AB376&gt;47,Sheet1!$AC376&gt;47,Sheet1!$AD376&gt;47,Sheet1!$AE376&gt;47,Sheet1!$AF376&gt;47),Sheet1!AB376,0)</f>
        <v>0</v>
      </c>
      <c r="C379">
        <f>IF(OR(Sheet1!$AB376&gt;47,Sheet1!$AC376&gt;47,Sheet1!$AD376&gt;47,Sheet1!$AE376&gt;47,Sheet1!$AF376&gt;47),Sheet1!AC376,0)</f>
        <v>0</v>
      </c>
      <c r="D379">
        <f>IF(OR(Sheet1!$AB376&gt;47,Sheet1!$AC376&gt;47,Sheet1!$AD376&gt;47,Sheet1!$AE376&gt;47,Sheet1!$AF376&gt;47),Sheet1!AD376,0)</f>
        <v>0</v>
      </c>
      <c r="E379">
        <f>IF(OR(Sheet1!$AB376&gt;47,Sheet1!$AC376&gt;47,Sheet1!$AD376&gt;47,Sheet1!$AE376&gt;47,Sheet1!$AF376&gt;47),Sheet1!AE376,0)</f>
        <v>0</v>
      </c>
      <c r="F379">
        <f>IF(OR(Sheet1!$AB376&gt;47,Sheet1!$AC376&gt;47,Sheet1!$AD376&gt;47,Sheet1!$AE376&gt;47,Sheet1!$AF376&gt;47),Sheet1!AF376,0)</f>
        <v>0</v>
      </c>
      <c r="I379">
        <f>IF(AND(SUM(B379:F379)&gt;0,Sheet1!P376&gt;1),1,0)</f>
        <v>0</v>
      </c>
      <c r="J379">
        <f>IF(AND(SUM(B379:F379)&gt;0,Sheet1!P376&lt;1),1,0)</f>
        <v>0</v>
      </c>
    </row>
    <row r="380" spans="1:10" x14ac:dyDescent="0.2">
      <c r="A380">
        <v>375</v>
      </c>
      <c r="B380">
        <f>IF(OR(Sheet1!$AB377&gt;47,Sheet1!$AC377&gt;47,Sheet1!$AD377&gt;47,Sheet1!$AE377&gt;47,Sheet1!$AF377&gt;47),Sheet1!AB377,0)</f>
        <v>0</v>
      </c>
      <c r="C380">
        <f>IF(OR(Sheet1!$AB377&gt;47,Sheet1!$AC377&gt;47,Sheet1!$AD377&gt;47,Sheet1!$AE377&gt;47,Sheet1!$AF377&gt;47),Sheet1!AC377,0)</f>
        <v>0</v>
      </c>
      <c r="D380">
        <f>IF(OR(Sheet1!$AB377&gt;47,Sheet1!$AC377&gt;47,Sheet1!$AD377&gt;47,Sheet1!$AE377&gt;47,Sheet1!$AF377&gt;47),Sheet1!AD377,0)</f>
        <v>0</v>
      </c>
      <c r="E380">
        <f>IF(OR(Sheet1!$AB377&gt;47,Sheet1!$AC377&gt;47,Sheet1!$AD377&gt;47,Sheet1!$AE377&gt;47,Sheet1!$AF377&gt;47),Sheet1!AE377,0)</f>
        <v>0</v>
      </c>
      <c r="F380">
        <f>IF(OR(Sheet1!$AB377&gt;47,Sheet1!$AC377&gt;47,Sheet1!$AD377&gt;47,Sheet1!$AE377&gt;47,Sheet1!$AF377&gt;47),Sheet1!AF377,0)</f>
        <v>0</v>
      </c>
      <c r="I380">
        <f>IF(AND(SUM(B380:F380)&gt;0,Sheet1!P377&gt;1),1,0)</f>
        <v>0</v>
      </c>
      <c r="J380">
        <f>IF(AND(SUM(B380:F380)&gt;0,Sheet1!P377&lt;1),1,0)</f>
        <v>0</v>
      </c>
    </row>
    <row r="381" spans="1:10" x14ac:dyDescent="0.2">
      <c r="A381">
        <v>376</v>
      </c>
      <c r="B381">
        <f>IF(OR(Sheet1!$AB378&gt;47,Sheet1!$AC378&gt;47,Sheet1!$AD378&gt;47,Sheet1!$AE378&gt;47,Sheet1!$AF378&gt;47),Sheet1!AB378,0)</f>
        <v>0</v>
      </c>
      <c r="C381">
        <f>IF(OR(Sheet1!$AB378&gt;47,Sheet1!$AC378&gt;47,Sheet1!$AD378&gt;47,Sheet1!$AE378&gt;47,Sheet1!$AF378&gt;47),Sheet1!AC378,0)</f>
        <v>0</v>
      </c>
      <c r="D381">
        <f>IF(OR(Sheet1!$AB378&gt;47,Sheet1!$AC378&gt;47,Sheet1!$AD378&gt;47,Sheet1!$AE378&gt;47,Sheet1!$AF378&gt;47),Sheet1!AD378,0)</f>
        <v>0</v>
      </c>
      <c r="E381">
        <f>IF(OR(Sheet1!$AB378&gt;47,Sheet1!$AC378&gt;47,Sheet1!$AD378&gt;47,Sheet1!$AE378&gt;47,Sheet1!$AF378&gt;47),Sheet1!AE378,0)</f>
        <v>0</v>
      </c>
      <c r="F381">
        <f>IF(OR(Sheet1!$AB378&gt;47,Sheet1!$AC378&gt;47,Sheet1!$AD378&gt;47,Sheet1!$AE378&gt;47,Sheet1!$AF378&gt;47),Sheet1!AF378,0)</f>
        <v>0</v>
      </c>
      <c r="I381">
        <f>IF(AND(SUM(B381:F381)&gt;0,Sheet1!P378&gt;1),1,0)</f>
        <v>0</v>
      </c>
      <c r="J381">
        <f>IF(AND(SUM(B381:F381)&gt;0,Sheet1!P378&lt;1),1,0)</f>
        <v>0</v>
      </c>
    </row>
    <row r="382" spans="1:10" x14ac:dyDescent="0.2">
      <c r="A382">
        <v>377</v>
      </c>
      <c r="B382">
        <f>IF(OR(Sheet1!$AB379&gt;47,Sheet1!$AC379&gt;47,Sheet1!$AD379&gt;47,Sheet1!$AE379&gt;47,Sheet1!$AF379&gt;47),Sheet1!AB379,0)</f>
        <v>0</v>
      </c>
      <c r="C382">
        <f>IF(OR(Sheet1!$AB379&gt;47,Sheet1!$AC379&gt;47,Sheet1!$AD379&gt;47,Sheet1!$AE379&gt;47,Sheet1!$AF379&gt;47),Sheet1!AC379,0)</f>
        <v>0</v>
      </c>
      <c r="D382">
        <f>IF(OR(Sheet1!$AB379&gt;47,Sheet1!$AC379&gt;47,Sheet1!$AD379&gt;47,Sheet1!$AE379&gt;47,Sheet1!$AF379&gt;47),Sheet1!AD379,0)</f>
        <v>0</v>
      </c>
      <c r="E382">
        <f>IF(OR(Sheet1!$AB379&gt;47,Sheet1!$AC379&gt;47,Sheet1!$AD379&gt;47,Sheet1!$AE379&gt;47,Sheet1!$AF379&gt;47),Sheet1!AE379,0)</f>
        <v>0</v>
      </c>
      <c r="F382">
        <f>IF(OR(Sheet1!$AB379&gt;47,Sheet1!$AC379&gt;47,Sheet1!$AD379&gt;47,Sheet1!$AE379&gt;47,Sheet1!$AF379&gt;47),Sheet1!AF379,0)</f>
        <v>0</v>
      </c>
      <c r="I382" t="e">
        <f>IF(AND(SUM(B382:F382)&gt;0,Sheet1!P379&gt;1),1,0)</f>
        <v>#DIV/0!</v>
      </c>
      <c r="J382" t="e">
        <f>IF(AND(SUM(B382:F382)&gt;0,Sheet1!P379&lt;1),1,0)</f>
        <v>#DIV/0!</v>
      </c>
    </row>
    <row r="383" spans="1:10" x14ac:dyDescent="0.2">
      <c r="A383">
        <v>378</v>
      </c>
      <c r="B383">
        <f>IF(OR(Sheet1!$AB380&gt;47,Sheet1!$AC380&gt;47,Sheet1!$AD380&gt;47,Sheet1!$AE380&gt;47,Sheet1!$AF380&gt;47),Sheet1!AB380,0)</f>
        <v>0</v>
      </c>
      <c r="C383">
        <f>IF(OR(Sheet1!$AB380&gt;47,Sheet1!$AC380&gt;47,Sheet1!$AD380&gt;47,Sheet1!$AE380&gt;47,Sheet1!$AF380&gt;47),Sheet1!AC380,0)</f>
        <v>0</v>
      </c>
      <c r="D383">
        <f>IF(OR(Sheet1!$AB380&gt;47,Sheet1!$AC380&gt;47,Sheet1!$AD380&gt;47,Sheet1!$AE380&gt;47,Sheet1!$AF380&gt;47),Sheet1!AD380,0)</f>
        <v>0</v>
      </c>
      <c r="E383">
        <f>IF(OR(Sheet1!$AB380&gt;47,Sheet1!$AC380&gt;47,Sheet1!$AD380&gt;47,Sheet1!$AE380&gt;47,Sheet1!$AF380&gt;47),Sheet1!AE380,0)</f>
        <v>0</v>
      </c>
      <c r="F383">
        <f>IF(OR(Sheet1!$AB380&gt;47,Sheet1!$AC380&gt;47,Sheet1!$AD380&gt;47,Sheet1!$AE380&gt;47,Sheet1!$AF380&gt;47),Sheet1!AF380,0)</f>
        <v>0</v>
      </c>
      <c r="I383">
        <f>IF(AND(SUM(B383:F383)&gt;0,Sheet1!P380&gt;1),1,0)</f>
        <v>0</v>
      </c>
      <c r="J383">
        <f>IF(AND(SUM(B383:F383)&gt;0,Sheet1!P380&lt;1),1,0)</f>
        <v>0</v>
      </c>
    </row>
    <row r="384" spans="1:10" x14ac:dyDescent="0.2">
      <c r="A384">
        <v>379</v>
      </c>
      <c r="B384">
        <f>IF(OR(Sheet1!$AB381&gt;47,Sheet1!$AC381&gt;47,Sheet1!$AD381&gt;47,Sheet1!$AE381&gt;47,Sheet1!$AF381&gt;47),Sheet1!AB381,0)</f>
        <v>0</v>
      </c>
      <c r="C384">
        <f>IF(OR(Sheet1!$AB381&gt;47,Sheet1!$AC381&gt;47,Sheet1!$AD381&gt;47,Sheet1!$AE381&gt;47,Sheet1!$AF381&gt;47),Sheet1!AC381,0)</f>
        <v>0</v>
      </c>
      <c r="D384">
        <f>IF(OR(Sheet1!$AB381&gt;47,Sheet1!$AC381&gt;47,Sheet1!$AD381&gt;47,Sheet1!$AE381&gt;47,Sheet1!$AF381&gt;47),Sheet1!AD381,0)</f>
        <v>0</v>
      </c>
      <c r="E384">
        <f>IF(OR(Sheet1!$AB381&gt;47,Sheet1!$AC381&gt;47,Sheet1!$AD381&gt;47,Sheet1!$AE381&gt;47,Sheet1!$AF381&gt;47),Sheet1!AE381,0)</f>
        <v>0</v>
      </c>
      <c r="F384">
        <f>IF(OR(Sheet1!$AB381&gt;47,Sheet1!$AC381&gt;47,Sheet1!$AD381&gt;47,Sheet1!$AE381&gt;47,Sheet1!$AF381&gt;47),Sheet1!AF381,0)</f>
        <v>0</v>
      </c>
      <c r="I384">
        <f>IF(AND(SUM(B384:F384)&gt;0,Sheet1!P381&gt;1),1,0)</f>
        <v>0</v>
      </c>
      <c r="J384">
        <f>IF(AND(SUM(B384:F384)&gt;0,Sheet1!P381&lt;1),1,0)</f>
        <v>0</v>
      </c>
    </row>
    <row r="385" spans="1:10" x14ac:dyDescent="0.2">
      <c r="A385">
        <v>380</v>
      </c>
      <c r="B385">
        <f>IF(OR(Sheet1!$AB382&gt;47,Sheet1!$AC382&gt;47,Sheet1!$AD382&gt;47,Sheet1!$AE382&gt;47,Sheet1!$AF382&gt;47),Sheet1!AB382,0)</f>
        <v>0</v>
      </c>
      <c r="C385">
        <f>IF(OR(Sheet1!$AB382&gt;47,Sheet1!$AC382&gt;47,Sheet1!$AD382&gt;47,Sheet1!$AE382&gt;47,Sheet1!$AF382&gt;47),Sheet1!AC382,0)</f>
        <v>0</v>
      </c>
      <c r="D385">
        <f>IF(OR(Sheet1!$AB382&gt;47,Sheet1!$AC382&gt;47,Sheet1!$AD382&gt;47,Sheet1!$AE382&gt;47,Sheet1!$AF382&gt;47),Sheet1!AD382,0)</f>
        <v>0</v>
      </c>
      <c r="E385">
        <f>IF(OR(Sheet1!$AB382&gt;47,Sheet1!$AC382&gt;47,Sheet1!$AD382&gt;47,Sheet1!$AE382&gt;47,Sheet1!$AF382&gt;47),Sheet1!AE382,0)</f>
        <v>0</v>
      </c>
      <c r="F385">
        <f>IF(OR(Sheet1!$AB382&gt;47,Sheet1!$AC382&gt;47,Sheet1!$AD382&gt;47,Sheet1!$AE382&gt;47,Sheet1!$AF382&gt;47),Sheet1!AF382,0)</f>
        <v>0</v>
      </c>
      <c r="I385">
        <f>IF(AND(SUM(B385:F385)&gt;0,Sheet1!P382&gt;1),1,0)</f>
        <v>0</v>
      </c>
      <c r="J385">
        <f>IF(AND(SUM(B385:F385)&gt;0,Sheet1!P382&lt;1),1,0)</f>
        <v>0</v>
      </c>
    </row>
    <row r="386" spans="1:10" x14ac:dyDescent="0.2">
      <c r="A386">
        <v>381</v>
      </c>
      <c r="B386">
        <f>IF(OR(Sheet1!$AB383&gt;47,Sheet1!$AC383&gt;47,Sheet1!$AD383&gt;47,Sheet1!$AE383&gt;47,Sheet1!$AF383&gt;47),Sheet1!AB383,0)</f>
        <v>0</v>
      </c>
      <c r="C386">
        <f>IF(OR(Sheet1!$AB383&gt;47,Sheet1!$AC383&gt;47,Sheet1!$AD383&gt;47,Sheet1!$AE383&gt;47,Sheet1!$AF383&gt;47),Sheet1!AC383,0)</f>
        <v>0</v>
      </c>
      <c r="D386">
        <f>IF(OR(Sheet1!$AB383&gt;47,Sheet1!$AC383&gt;47,Sheet1!$AD383&gt;47,Sheet1!$AE383&gt;47,Sheet1!$AF383&gt;47),Sheet1!AD383,0)</f>
        <v>0</v>
      </c>
      <c r="E386">
        <f>IF(OR(Sheet1!$AB383&gt;47,Sheet1!$AC383&gt;47,Sheet1!$AD383&gt;47,Sheet1!$AE383&gt;47,Sheet1!$AF383&gt;47),Sheet1!AE383,0)</f>
        <v>0</v>
      </c>
      <c r="F386">
        <f>IF(OR(Sheet1!$AB383&gt;47,Sheet1!$AC383&gt;47,Sheet1!$AD383&gt;47,Sheet1!$AE383&gt;47,Sheet1!$AF383&gt;47),Sheet1!AF383,0)</f>
        <v>0</v>
      </c>
      <c r="I386" t="e">
        <f>IF(AND(SUM(B386:F386)&gt;0,Sheet1!P383&gt;1),1,0)</f>
        <v>#DIV/0!</v>
      </c>
      <c r="J386" t="e">
        <f>IF(AND(SUM(B386:F386)&gt;0,Sheet1!P383&lt;1),1,0)</f>
        <v>#DIV/0!</v>
      </c>
    </row>
    <row r="387" spans="1:10" x14ac:dyDescent="0.2">
      <c r="A387">
        <v>382</v>
      </c>
      <c r="B387">
        <f>IF(OR(Sheet1!$AB384&gt;47,Sheet1!$AC384&gt;47,Sheet1!$AD384&gt;47,Sheet1!$AE384&gt;47,Sheet1!$AF384&gt;47),Sheet1!AB384,0)</f>
        <v>0</v>
      </c>
      <c r="C387">
        <f>IF(OR(Sheet1!$AB384&gt;47,Sheet1!$AC384&gt;47,Sheet1!$AD384&gt;47,Sheet1!$AE384&gt;47,Sheet1!$AF384&gt;47),Sheet1!AC384,0)</f>
        <v>0</v>
      </c>
      <c r="D387">
        <f>IF(OR(Sheet1!$AB384&gt;47,Sheet1!$AC384&gt;47,Sheet1!$AD384&gt;47,Sheet1!$AE384&gt;47,Sheet1!$AF384&gt;47),Sheet1!AD384,0)</f>
        <v>0</v>
      </c>
      <c r="E387">
        <f>IF(OR(Sheet1!$AB384&gt;47,Sheet1!$AC384&gt;47,Sheet1!$AD384&gt;47,Sheet1!$AE384&gt;47,Sheet1!$AF384&gt;47),Sheet1!AE384,0)</f>
        <v>0</v>
      </c>
      <c r="F387">
        <f>IF(OR(Sheet1!$AB384&gt;47,Sheet1!$AC384&gt;47,Sheet1!$AD384&gt;47,Sheet1!$AE384&gt;47,Sheet1!$AF384&gt;47),Sheet1!AF384,0)</f>
        <v>0</v>
      </c>
      <c r="I387" t="e">
        <f>IF(AND(SUM(B387:F387)&gt;0,Sheet1!P384&gt;1),1,0)</f>
        <v>#DIV/0!</v>
      </c>
      <c r="J387" t="e">
        <f>IF(AND(SUM(B387:F387)&gt;0,Sheet1!P384&lt;1),1,0)</f>
        <v>#DIV/0!</v>
      </c>
    </row>
    <row r="388" spans="1:10" x14ac:dyDescent="0.2">
      <c r="A388">
        <v>383</v>
      </c>
      <c r="B388">
        <f>IF(OR(Sheet1!$AB385&gt;47,Sheet1!$AC385&gt;47,Sheet1!$AD385&gt;47,Sheet1!$AE385&gt;47,Sheet1!$AF385&gt;47),Sheet1!AB385,0)</f>
        <v>0</v>
      </c>
      <c r="C388">
        <f>IF(OR(Sheet1!$AB385&gt;47,Sheet1!$AC385&gt;47,Sheet1!$AD385&gt;47,Sheet1!$AE385&gt;47,Sheet1!$AF385&gt;47),Sheet1!AC385,0)</f>
        <v>0</v>
      </c>
      <c r="D388">
        <f>IF(OR(Sheet1!$AB385&gt;47,Sheet1!$AC385&gt;47,Sheet1!$AD385&gt;47,Sheet1!$AE385&gt;47,Sheet1!$AF385&gt;47),Sheet1!AD385,0)</f>
        <v>0</v>
      </c>
      <c r="E388">
        <f>IF(OR(Sheet1!$AB385&gt;47,Sheet1!$AC385&gt;47,Sheet1!$AD385&gt;47,Sheet1!$AE385&gt;47,Sheet1!$AF385&gt;47),Sheet1!AE385,0)</f>
        <v>0</v>
      </c>
      <c r="F388">
        <f>IF(OR(Sheet1!$AB385&gt;47,Sheet1!$AC385&gt;47,Sheet1!$AD385&gt;47,Sheet1!$AE385&gt;47,Sheet1!$AF385&gt;47),Sheet1!AF385,0)</f>
        <v>0</v>
      </c>
      <c r="I388" t="e">
        <f>IF(AND(SUM(B388:F388)&gt;0,Sheet1!P385&gt;1),1,0)</f>
        <v>#DIV/0!</v>
      </c>
      <c r="J388" t="e">
        <f>IF(AND(SUM(B388:F388)&gt;0,Sheet1!P385&lt;1),1,0)</f>
        <v>#DIV/0!</v>
      </c>
    </row>
    <row r="389" spans="1:10" x14ac:dyDescent="0.2">
      <c r="A389">
        <v>384</v>
      </c>
      <c r="B389">
        <f>IF(OR(Sheet1!$AB386&gt;47,Sheet1!$AC386&gt;47,Sheet1!$AD386&gt;47,Sheet1!$AE386&gt;47,Sheet1!$AF386&gt;47),Sheet1!AB386,0)</f>
        <v>0</v>
      </c>
      <c r="C389">
        <f>IF(OR(Sheet1!$AB386&gt;47,Sheet1!$AC386&gt;47,Sheet1!$AD386&gt;47,Sheet1!$AE386&gt;47,Sheet1!$AF386&gt;47),Sheet1!AC386,0)</f>
        <v>0</v>
      </c>
      <c r="D389">
        <f>IF(OR(Sheet1!$AB386&gt;47,Sheet1!$AC386&gt;47,Sheet1!$AD386&gt;47,Sheet1!$AE386&gt;47,Sheet1!$AF386&gt;47),Sheet1!AD386,0)</f>
        <v>0</v>
      </c>
      <c r="E389">
        <f>IF(OR(Sheet1!$AB386&gt;47,Sheet1!$AC386&gt;47,Sheet1!$AD386&gt;47,Sheet1!$AE386&gt;47,Sheet1!$AF386&gt;47),Sheet1!AE386,0)</f>
        <v>0</v>
      </c>
      <c r="F389">
        <f>IF(OR(Sheet1!$AB386&gt;47,Sheet1!$AC386&gt;47,Sheet1!$AD386&gt;47,Sheet1!$AE386&gt;47,Sheet1!$AF386&gt;47),Sheet1!AF386,0)</f>
        <v>0</v>
      </c>
      <c r="I389">
        <f>IF(AND(SUM(B389:F389)&gt;0,Sheet1!P386&gt;1),1,0)</f>
        <v>0</v>
      </c>
      <c r="J389">
        <f>IF(AND(SUM(B389:F389)&gt;0,Sheet1!P386&lt;1),1,0)</f>
        <v>0</v>
      </c>
    </row>
    <row r="390" spans="1:10" x14ac:dyDescent="0.2">
      <c r="A390">
        <v>385</v>
      </c>
      <c r="B390">
        <f>IF(OR(Sheet1!$AB387&gt;47,Sheet1!$AC387&gt;47,Sheet1!$AD387&gt;47,Sheet1!$AE387&gt;47,Sheet1!$AF387&gt;47),Sheet1!AB387,0)</f>
        <v>291</v>
      </c>
      <c r="C390">
        <f>IF(OR(Sheet1!$AB387&gt;47,Sheet1!$AC387&gt;47,Sheet1!$AD387&gt;47,Sheet1!$AE387&gt;47,Sheet1!$AF387&gt;47),Sheet1!AC387,0)</f>
        <v>99</v>
      </c>
      <c r="D390">
        <f>IF(OR(Sheet1!$AB387&gt;47,Sheet1!$AC387&gt;47,Sheet1!$AD387&gt;47,Sheet1!$AE387&gt;47,Sheet1!$AF387&gt;47),Sheet1!AD387,0)</f>
        <v>66</v>
      </c>
      <c r="E390">
        <f>IF(OR(Sheet1!$AB387&gt;47,Sheet1!$AC387&gt;47,Sheet1!$AD387&gt;47,Sheet1!$AE387&gt;47,Sheet1!$AF387&gt;47),Sheet1!AE387,0)</f>
        <v>102</v>
      </c>
      <c r="F390">
        <f>IF(OR(Sheet1!$AB387&gt;47,Sheet1!$AC387&gt;47,Sheet1!$AD387&gt;47,Sheet1!$AE387&gt;47,Sheet1!$AF387&gt;47),Sheet1!AF387,0)</f>
        <v>1</v>
      </c>
      <c r="I390">
        <f>IF(AND(SUM(B390:F390)&gt;0,Sheet1!P387&gt;1),1,0)</f>
        <v>1</v>
      </c>
      <c r="J390">
        <f>IF(AND(SUM(B390:F390)&gt;0,Sheet1!P387&lt;1),1,0)</f>
        <v>0</v>
      </c>
    </row>
    <row r="391" spans="1:10" x14ac:dyDescent="0.2">
      <c r="A391">
        <v>386</v>
      </c>
      <c r="B391">
        <f>IF(OR(Sheet1!$AB388&gt;47,Sheet1!$AC388&gt;47,Sheet1!$AD388&gt;47,Sheet1!$AE388&gt;47,Sheet1!$AF388&gt;47),Sheet1!AB388,0)</f>
        <v>0</v>
      </c>
      <c r="C391">
        <f>IF(OR(Sheet1!$AB388&gt;47,Sheet1!$AC388&gt;47,Sheet1!$AD388&gt;47,Sheet1!$AE388&gt;47,Sheet1!$AF388&gt;47),Sheet1!AC388,0)</f>
        <v>0</v>
      </c>
      <c r="D391">
        <f>IF(OR(Sheet1!$AB388&gt;47,Sheet1!$AC388&gt;47,Sheet1!$AD388&gt;47,Sheet1!$AE388&gt;47,Sheet1!$AF388&gt;47),Sheet1!AD388,0)</f>
        <v>0</v>
      </c>
      <c r="E391">
        <f>IF(OR(Sheet1!$AB388&gt;47,Sheet1!$AC388&gt;47,Sheet1!$AD388&gt;47,Sheet1!$AE388&gt;47,Sheet1!$AF388&gt;47),Sheet1!AE388,0)</f>
        <v>0</v>
      </c>
      <c r="F391">
        <f>IF(OR(Sheet1!$AB388&gt;47,Sheet1!$AC388&gt;47,Sheet1!$AD388&gt;47,Sheet1!$AE388&gt;47,Sheet1!$AF388&gt;47),Sheet1!AF388,0)</f>
        <v>0</v>
      </c>
      <c r="I391">
        <f>IF(AND(SUM(B391:F391)&gt;0,Sheet1!P388&gt;1),1,0)</f>
        <v>0</v>
      </c>
      <c r="J391">
        <f>IF(AND(SUM(B391:F391)&gt;0,Sheet1!P388&lt;1),1,0)</f>
        <v>0</v>
      </c>
    </row>
    <row r="392" spans="1:10" x14ac:dyDescent="0.2">
      <c r="A392">
        <v>387</v>
      </c>
      <c r="B392">
        <f>IF(OR(Sheet1!$AB389&gt;47,Sheet1!$AC389&gt;47,Sheet1!$AD389&gt;47,Sheet1!$AE389&gt;47,Sheet1!$AF389&gt;47),Sheet1!AB389,0)</f>
        <v>70</v>
      </c>
      <c r="C392">
        <f>IF(OR(Sheet1!$AB389&gt;47,Sheet1!$AC389&gt;47,Sheet1!$AD389&gt;47,Sheet1!$AE389&gt;47,Sheet1!$AF389&gt;47),Sheet1!AC389,0)</f>
        <v>2142</v>
      </c>
      <c r="D392">
        <f>IF(OR(Sheet1!$AB389&gt;47,Sheet1!$AC389&gt;47,Sheet1!$AD389&gt;47,Sheet1!$AE389&gt;47,Sheet1!$AF389&gt;47),Sheet1!AD389,0)</f>
        <v>589</v>
      </c>
      <c r="E392">
        <f>IF(OR(Sheet1!$AB389&gt;47,Sheet1!$AC389&gt;47,Sheet1!$AD389&gt;47,Sheet1!$AE389&gt;47,Sheet1!$AF389&gt;47),Sheet1!AE389,0)</f>
        <v>111</v>
      </c>
      <c r="F392">
        <f>IF(OR(Sheet1!$AB389&gt;47,Sheet1!$AC389&gt;47,Sheet1!$AD389&gt;47,Sheet1!$AE389&gt;47,Sheet1!$AF389&gt;47),Sheet1!AF389,0)</f>
        <v>27</v>
      </c>
      <c r="I392">
        <f>IF(AND(SUM(B392:F392)&gt;0,Sheet1!P389&gt;1),1,0)</f>
        <v>1</v>
      </c>
      <c r="J392">
        <f>IF(AND(SUM(B392:F392)&gt;0,Sheet1!P389&lt;1),1,0)</f>
        <v>0</v>
      </c>
    </row>
    <row r="393" spans="1:10" x14ac:dyDescent="0.2">
      <c r="A393">
        <v>388</v>
      </c>
      <c r="B393">
        <f>IF(OR(Sheet1!$AB390&gt;47,Sheet1!$AC390&gt;47,Sheet1!$AD390&gt;47,Sheet1!$AE390&gt;47,Sheet1!$AF390&gt;47),Sheet1!AB390,0)</f>
        <v>660</v>
      </c>
      <c r="C393">
        <f>IF(OR(Sheet1!$AB390&gt;47,Sheet1!$AC390&gt;47,Sheet1!$AD390&gt;47,Sheet1!$AE390&gt;47,Sheet1!$AF390&gt;47),Sheet1!AC390,0)</f>
        <v>215</v>
      </c>
      <c r="D393">
        <f>IF(OR(Sheet1!$AB390&gt;47,Sheet1!$AC390&gt;47,Sheet1!$AD390&gt;47,Sheet1!$AE390&gt;47,Sheet1!$AF390&gt;47),Sheet1!AD390,0)</f>
        <v>105</v>
      </c>
      <c r="E393">
        <f>IF(OR(Sheet1!$AB390&gt;47,Sheet1!$AC390&gt;47,Sheet1!$AD390&gt;47,Sheet1!$AE390&gt;47,Sheet1!$AF390&gt;47),Sheet1!AE390,0)</f>
        <v>12</v>
      </c>
      <c r="F393">
        <f>IF(OR(Sheet1!$AB390&gt;47,Sheet1!$AC390&gt;47,Sheet1!$AD390&gt;47,Sheet1!$AE390&gt;47,Sheet1!$AF390&gt;47),Sheet1!AF390,0)</f>
        <v>8</v>
      </c>
      <c r="I393">
        <f>IF(AND(SUM(B393:F393)&gt;0,Sheet1!P390&gt;1),1,0)</f>
        <v>1</v>
      </c>
      <c r="J393">
        <f>IF(AND(SUM(B393:F393)&gt;0,Sheet1!P390&lt;1),1,0)</f>
        <v>0</v>
      </c>
    </row>
    <row r="394" spans="1:10" x14ac:dyDescent="0.2">
      <c r="A394">
        <v>389</v>
      </c>
      <c r="B394">
        <f>IF(OR(Sheet1!$AB391&gt;47,Sheet1!$AC391&gt;47,Sheet1!$AD391&gt;47,Sheet1!$AE391&gt;47,Sheet1!$AF391&gt;47),Sheet1!AB391,0)</f>
        <v>132</v>
      </c>
      <c r="C394">
        <f>IF(OR(Sheet1!$AB391&gt;47,Sheet1!$AC391&gt;47,Sheet1!$AD391&gt;47,Sheet1!$AE391&gt;47,Sheet1!$AF391&gt;47),Sheet1!AC391,0)</f>
        <v>1517</v>
      </c>
      <c r="D394">
        <f>IF(OR(Sheet1!$AB391&gt;47,Sheet1!$AC391&gt;47,Sheet1!$AD391&gt;47,Sheet1!$AE391&gt;47,Sheet1!$AF391&gt;47),Sheet1!AD391,0)</f>
        <v>420</v>
      </c>
      <c r="E394">
        <f>IF(OR(Sheet1!$AB391&gt;47,Sheet1!$AC391&gt;47,Sheet1!$AD391&gt;47,Sheet1!$AE391&gt;47,Sheet1!$AF391&gt;47),Sheet1!AE391,0)</f>
        <v>32</v>
      </c>
      <c r="F394">
        <f>IF(OR(Sheet1!$AB391&gt;47,Sheet1!$AC391&gt;47,Sheet1!$AD391&gt;47,Sheet1!$AE391&gt;47,Sheet1!$AF391&gt;47),Sheet1!AF391,0)</f>
        <v>2</v>
      </c>
      <c r="I394">
        <f>IF(AND(SUM(B394:F394)&gt;0,Sheet1!P391&gt;1),1,0)</f>
        <v>1</v>
      </c>
      <c r="J394">
        <f>IF(AND(SUM(B394:F394)&gt;0,Sheet1!P391&lt;1),1,0)</f>
        <v>0</v>
      </c>
    </row>
    <row r="395" spans="1:10" x14ac:dyDescent="0.2">
      <c r="A395">
        <v>390</v>
      </c>
      <c r="B395">
        <f>IF(OR(Sheet1!$AB392&gt;47,Sheet1!$AC392&gt;47,Sheet1!$AD392&gt;47,Sheet1!$AE392&gt;47,Sheet1!$AF392&gt;47),Sheet1!AB392,0)</f>
        <v>82</v>
      </c>
      <c r="C395">
        <f>IF(OR(Sheet1!$AB392&gt;47,Sheet1!$AC392&gt;47,Sheet1!$AD392&gt;47,Sheet1!$AE392&gt;47,Sheet1!$AF392&gt;47),Sheet1!AC392,0)</f>
        <v>1714</v>
      </c>
      <c r="D395">
        <f>IF(OR(Sheet1!$AB392&gt;47,Sheet1!$AC392&gt;47,Sheet1!$AD392&gt;47,Sheet1!$AE392&gt;47,Sheet1!$AF392&gt;47),Sheet1!AD392,0)</f>
        <v>443</v>
      </c>
      <c r="E395">
        <f>IF(OR(Sheet1!$AB392&gt;47,Sheet1!$AC392&gt;47,Sheet1!$AD392&gt;47,Sheet1!$AE392&gt;47,Sheet1!$AF392&gt;47),Sheet1!AE392,0)</f>
        <v>50</v>
      </c>
      <c r="F395">
        <f>IF(OR(Sheet1!$AB392&gt;47,Sheet1!$AC392&gt;47,Sheet1!$AD392&gt;47,Sheet1!$AE392&gt;47,Sheet1!$AF392&gt;47),Sheet1!AF392,0)</f>
        <v>3</v>
      </c>
      <c r="I395">
        <f>IF(AND(SUM(B395:F395)&gt;0,Sheet1!P392&gt;1),1,0)</f>
        <v>1</v>
      </c>
      <c r="J395">
        <f>IF(AND(SUM(B395:F395)&gt;0,Sheet1!P392&lt;1),1,0)</f>
        <v>0</v>
      </c>
    </row>
    <row r="396" spans="1:10" x14ac:dyDescent="0.2">
      <c r="A396">
        <v>391</v>
      </c>
      <c r="B396">
        <f>IF(OR(Sheet1!$AB393&gt;47,Sheet1!$AC393&gt;47,Sheet1!$AD393&gt;47,Sheet1!$AE393&gt;47,Sheet1!$AF393&gt;47),Sheet1!AB393,0)</f>
        <v>710</v>
      </c>
      <c r="C396">
        <f>IF(OR(Sheet1!$AB393&gt;47,Sheet1!$AC393&gt;47,Sheet1!$AD393&gt;47,Sheet1!$AE393&gt;47,Sheet1!$AF393&gt;47),Sheet1!AC393,0)</f>
        <v>4517</v>
      </c>
      <c r="D396">
        <f>IF(OR(Sheet1!$AB393&gt;47,Sheet1!$AC393&gt;47,Sheet1!$AD393&gt;47,Sheet1!$AE393&gt;47,Sheet1!$AF393&gt;47),Sheet1!AD393,0)</f>
        <v>1966</v>
      </c>
      <c r="E396">
        <f>IF(OR(Sheet1!$AB393&gt;47,Sheet1!$AC393&gt;47,Sheet1!$AD393&gt;47,Sheet1!$AE393&gt;47,Sheet1!$AF393&gt;47),Sheet1!AE393,0)</f>
        <v>166</v>
      </c>
      <c r="F396">
        <f>IF(OR(Sheet1!$AB393&gt;47,Sheet1!$AC393&gt;47,Sheet1!$AD393&gt;47,Sheet1!$AE393&gt;47,Sheet1!$AF393&gt;47),Sheet1!AF393,0)</f>
        <v>13</v>
      </c>
      <c r="I396">
        <f>IF(AND(SUM(B396:F396)&gt;0,Sheet1!P393&gt;1),1,0)</f>
        <v>1</v>
      </c>
      <c r="J396">
        <f>IF(AND(SUM(B396:F396)&gt;0,Sheet1!P393&lt;1),1,0)</f>
        <v>0</v>
      </c>
    </row>
    <row r="397" spans="1:10" x14ac:dyDescent="0.2">
      <c r="A397">
        <v>392</v>
      </c>
      <c r="B397">
        <f>IF(OR(Sheet1!$AB394&gt;47,Sheet1!$AC394&gt;47,Sheet1!$AD394&gt;47,Sheet1!$AE394&gt;47,Sheet1!$AF394&gt;47),Sheet1!AB394,0)</f>
        <v>0</v>
      </c>
      <c r="C397">
        <f>IF(OR(Sheet1!$AB394&gt;47,Sheet1!$AC394&gt;47,Sheet1!$AD394&gt;47,Sheet1!$AE394&gt;47,Sheet1!$AF394&gt;47),Sheet1!AC394,0)</f>
        <v>0</v>
      </c>
      <c r="D397">
        <f>IF(OR(Sheet1!$AB394&gt;47,Sheet1!$AC394&gt;47,Sheet1!$AD394&gt;47,Sheet1!$AE394&gt;47,Sheet1!$AF394&gt;47),Sheet1!AD394,0)</f>
        <v>0</v>
      </c>
      <c r="E397">
        <f>IF(OR(Sheet1!$AB394&gt;47,Sheet1!$AC394&gt;47,Sheet1!$AD394&gt;47,Sheet1!$AE394&gt;47,Sheet1!$AF394&gt;47),Sheet1!AE394,0)</f>
        <v>0</v>
      </c>
      <c r="F397">
        <f>IF(OR(Sheet1!$AB394&gt;47,Sheet1!$AC394&gt;47,Sheet1!$AD394&gt;47,Sheet1!$AE394&gt;47,Sheet1!$AF394&gt;47),Sheet1!AF394,0)</f>
        <v>0</v>
      </c>
      <c r="I397">
        <f>IF(AND(SUM(B397:F397)&gt;0,Sheet1!P394&gt;1),1,0)</f>
        <v>0</v>
      </c>
      <c r="J397">
        <f>IF(AND(SUM(B397:F397)&gt;0,Sheet1!P394&lt;1),1,0)</f>
        <v>0</v>
      </c>
    </row>
    <row r="398" spans="1:10" x14ac:dyDescent="0.2">
      <c r="A398">
        <v>393</v>
      </c>
      <c r="B398">
        <f>IF(OR(Sheet1!$AB395&gt;47,Sheet1!$AC395&gt;47,Sheet1!$AD395&gt;47,Sheet1!$AE395&gt;47,Sheet1!$AF395&gt;47),Sheet1!AB395,0)</f>
        <v>195</v>
      </c>
      <c r="C398">
        <f>IF(OR(Sheet1!$AB395&gt;47,Sheet1!$AC395&gt;47,Sheet1!$AD395&gt;47,Sheet1!$AE395&gt;47,Sheet1!$AF395&gt;47),Sheet1!AC395,0)</f>
        <v>1658</v>
      </c>
      <c r="D398">
        <f>IF(OR(Sheet1!$AB395&gt;47,Sheet1!$AC395&gt;47,Sheet1!$AD395&gt;47,Sheet1!$AE395&gt;47,Sheet1!$AF395&gt;47),Sheet1!AD395,0)</f>
        <v>1919</v>
      </c>
      <c r="E398">
        <f>IF(OR(Sheet1!$AB395&gt;47,Sheet1!$AC395&gt;47,Sheet1!$AD395&gt;47,Sheet1!$AE395&gt;47,Sheet1!$AF395&gt;47),Sheet1!AE395,0)</f>
        <v>122</v>
      </c>
      <c r="F398">
        <f>IF(OR(Sheet1!$AB395&gt;47,Sheet1!$AC395&gt;47,Sheet1!$AD395&gt;47,Sheet1!$AE395&gt;47,Sheet1!$AF395&gt;47),Sheet1!AF395,0)</f>
        <v>4</v>
      </c>
      <c r="I398">
        <f>IF(AND(SUM(B398:F398)&gt;0,Sheet1!P395&gt;1),1,0)</f>
        <v>1</v>
      </c>
      <c r="J398">
        <f>IF(AND(SUM(B398:F398)&gt;0,Sheet1!P395&lt;1),1,0)</f>
        <v>0</v>
      </c>
    </row>
    <row r="399" spans="1:10" x14ac:dyDescent="0.2">
      <c r="A399">
        <v>394</v>
      </c>
      <c r="B399">
        <f>IF(OR(Sheet1!$AB396&gt;47,Sheet1!$AC396&gt;47,Sheet1!$AD396&gt;47,Sheet1!$AE396&gt;47,Sheet1!$AF396&gt;47),Sheet1!AB396,0)</f>
        <v>0</v>
      </c>
      <c r="C399">
        <f>IF(OR(Sheet1!$AB396&gt;47,Sheet1!$AC396&gt;47,Sheet1!$AD396&gt;47,Sheet1!$AE396&gt;47,Sheet1!$AF396&gt;47),Sheet1!AC396,0)</f>
        <v>0</v>
      </c>
      <c r="D399">
        <f>IF(OR(Sheet1!$AB396&gt;47,Sheet1!$AC396&gt;47,Sheet1!$AD396&gt;47,Sheet1!$AE396&gt;47,Sheet1!$AF396&gt;47),Sheet1!AD396,0)</f>
        <v>0</v>
      </c>
      <c r="E399">
        <f>IF(OR(Sheet1!$AB396&gt;47,Sheet1!$AC396&gt;47,Sheet1!$AD396&gt;47,Sheet1!$AE396&gt;47,Sheet1!$AF396&gt;47),Sheet1!AE396,0)</f>
        <v>0</v>
      </c>
      <c r="F399">
        <f>IF(OR(Sheet1!$AB396&gt;47,Sheet1!$AC396&gt;47,Sheet1!$AD396&gt;47,Sheet1!$AE396&gt;47,Sheet1!$AF396&gt;47),Sheet1!AF396,0)</f>
        <v>0</v>
      </c>
      <c r="I399">
        <f>IF(AND(SUM(B399:F399)&gt;0,Sheet1!P396&gt;1),1,0)</f>
        <v>0</v>
      </c>
      <c r="J399">
        <f>IF(AND(SUM(B399:F399)&gt;0,Sheet1!P396&lt;1),1,0)</f>
        <v>0</v>
      </c>
    </row>
    <row r="400" spans="1:10" x14ac:dyDescent="0.2">
      <c r="A400">
        <v>395</v>
      </c>
      <c r="B400">
        <f>IF(OR(Sheet1!$AB397&gt;47,Sheet1!$AC397&gt;47,Sheet1!$AD397&gt;47,Sheet1!$AE397&gt;47,Sheet1!$AF397&gt;47),Sheet1!AB397,0)</f>
        <v>0</v>
      </c>
      <c r="C400">
        <f>IF(OR(Sheet1!$AB397&gt;47,Sheet1!$AC397&gt;47,Sheet1!$AD397&gt;47,Sheet1!$AE397&gt;47,Sheet1!$AF397&gt;47),Sheet1!AC397,0)</f>
        <v>0</v>
      </c>
      <c r="D400">
        <f>IF(OR(Sheet1!$AB397&gt;47,Sheet1!$AC397&gt;47,Sheet1!$AD397&gt;47,Sheet1!$AE397&gt;47,Sheet1!$AF397&gt;47),Sheet1!AD397,0)</f>
        <v>0</v>
      </c>
      <c r="E400">
        <f>IF(OR(Sheet1!$AB397&gt;47,Sheet1!$AC397&gt;47,Sheet1!$AD397&gt;47,Sheet1!$AE397&gt;47,Sheet1!$AF397&gt;47),Sheet1!AE397,0)</f>
        <v>0</v>
      </c>
      <c r="F400">
        <f>IF(OR(Sheet1!$AB397&gt;47,Sheet1!$AC397&gt;47,Sheet1!$AD397&gt;47,Sheet1!$AE397&gt;47,Sheet1!$AF397&gt;47),Sheet1!AF397,0)</f>
        <v>0</v>
      </c>
      <c r="I400">
        <f>IF(AND(SUM(B400:F400)&gt;0,Sheet1!P397&gt;1),1,0)</f>
        <v>0</v>
      </c>
      <c r="J400">
        <f>IF(AND(SUM(B400:F400)&gt;0,Sheet1!P397&lt;1),1,0)</f>
        <v>0</v>
      </c>
    </row>
    <row r="401" spans="1:10" x14ac:dyDescent="0.2">
      <c r="A401">
        <v>396</v>
      </c>
      <c r="B401">
        <f>IF(OR(Sheet1!$AB398&gt;47,Sheet1!$AC398&gt;47,Sheet1!$AD398&gt;47,Sheet1!$AE398&gt;47,Sheet1!$AF398&gt;47),Sheet1!AB398,0)</f>
        <v>0</v>
      </c>
      <c r="C401">
        <f>IF(OR(Sheet1!$AB398&gt;47,Sheet1!$AC398&gt;47,Sheet1!$AD398&gt;47,Sheet1!$AE398&gt;47,Sheet1!$AF398&gt;47),Sheet1!AC398,0)</f>
        <v>0</v>
      </c>
      <c r="D401">
        <f>IF(OR(Sheet1!$AB398&gt;47,Sheet1!$AC398&gt;47,Sheet1!$AD398&gt;47,Sheet1!$AE398&gt;47,Sheet1!$AF398&gt;47),Sheet1!AD398,0)</f>
        <v>0</v>
      </c>
      <c r="E401">
        <f>IF(OR(Sheet1!$AB398&gt;47,Sheet1!$AC398&gt;47,Sheet1!$AD398&gt;47,Sheet1!$AE398&gt;47,Sheet1!$AF398&gt;47),Sheet1!AE398,0)</f>
        <v>0</v>
      </c>
      <c r="F401">
        <f>IF(OR(Sheet1!$AB398&gt;47,Sheet1!$AC398&gt;47,Sheet1!$AD398&gt;47,Sheet1!$AE398&gt;47,Sheet1!$AF398&gt;47),Sheet1!AF398,0)</f>
        <v>0</v>
      </c>
      <c r="I401">
        <f>IF(AND(SUM(B401:F401)&gt;0,Sheet1!P398&gt;1),1,0)</f>
        <v>0</v>
      </c>
      <c r="J401">
        <f>IF(AND(SUM(B401:F401)&gt;0,Sheet1!P398&lt;1),1,0)</f>
        <v>0</v>
      </c>
    </row>
    <row r="402" spans="1:10" x14ac:dyDescent="0.2">
      <c r="A402">
        <v>397</v>
      </c>
      <c r="B402">
        <f>IF(OR(Sheet1!$AB399&gt;47,Sheet1!$AC399&gt;47,Sheet1!$AD399&gt;47,Sheet1!$AE399&gt;47,Sheet1!$AF399&gt;47),Sheet1!AB399,0)</f>
        <v>371</v>
      </c>
      <c r="C402">
        <f>IF(OR(Sheet1!$AB399&gt;47,Sheet1!$AC399&gt;47,Sheet1!$AD399&gt;47,Sheet1!$AE399&gt;47,Sheet1!$AF399&gt;47),Sheet1!AC399,0)</f>
        <v>380</v>
      </c>
      <c r="D402">
        <f>IF(OR(Sheet1!$AB399&gt;47,Sheet1!$AC399&gt;47,Sheet1!$AD399&gt;47,Sheet1!$AE399&gt;47,Sheet1!$AF399&gt;47),Sheet1!AD399,0)</f>
        <v>97</v>
      </c>
      <c r="E402">
        <f>IF(OR(Sheet1!$AB399&gt;47,Sheet1!$AC399&gt;47,Sheet1!$AD399&gt;47,Sheet1!$AE399&gt;47,Sheet1!$AF399&gt;47),Sheet1!AE399,0)</f>
        <v>10</v>
      </c>
      <c r="F402">
        <f>IF(OR(Sheet1!$AB399&gt;47,Sheet1!$AC399&gt;47,Sheet1!$AD399&gt;47,Sheet1!$AE399&gt;47,Sheet1!$AF399&gt;47),Sheet1!AF399,0)</f>
        <v>3</v>
      </c>
      <c r="I402">
        <f>IF(AND(SUM(B402:F402)&gt;0,Sheet1!P399&gt;1),1,0)</f>
        <v>1</v>
      </c>
      <c r="J402">
        <f>IF(AND(SUM(B402:F402)&gt;0,Sheet1!P399&lt;1),1,0)</f>
        <v>0</v>
      </c>
    </row>
    <row r="403" spans="1:10" x14ac:dyDescent="0.2">
      <c r="A403">
        <v>398</v>
      </c>
      <c r="B403">
        <f>IF(OR(Sheet1!$AB400&gt;47,Sheet1!$AC400&gt;47,Sheet1!$AD400&gt;47,Sheet1!$AE400&gt;47,Sheet1!$AF400&gt;47),Sheet1!AB400,0)</f>
        <v>0</v>
      </c>
      <c r="C403">
        <f>IF(OR(Sheet1!$AB400&gt;47,Sheet1!$AC400&gt;47,Sheet1!$AD400&gt;47,Sheet1!$AE400&gt;47,Sheet1!$AF400&gt;47),Sheet1!AC400,0)</f>
        <v>0</v>
      </c>
      <c r="D403">
        <f>IF(OR(Sheet1!$AB400&gt;47,Sheet1!$AC400&gt;47,Sheet1!$AD400&gt;47,Sheet1!$AE400&gt;47,Sheet1!$AF400&gt;47),Sheet1!AD400,0)</f>
        <v>0</v>
      </c>
      <c r="E403">
        <f>IF(OR(Sheet1!$AB400&gt;47,Sheet1!$AC400&gt;47,Sheet1!$AD400&gt;47,Sheet1!$AE400&gt;47,Sheet1!$AF400&gt;47),Sheet1!AE400,0)</f>
        <v>0</v>
      </c>
      <c r="F403">
        <f>IF(OR(Sheet1!$AB400&gt;47,Sheet1!$AC400&gt;47,Sheet1!$AD400&gt;47,Sheet1!$AE400&gt;47,Sheet1!$AF400&gt;47),Sheet1!AF400,0)</f>
        <v>0</v>
      </c>
      <c r="I403">
        <f>IF(AND(SUM(B403:F403)&gt;0,Sheet1!P400&gt;1),1,0)</f>
        <v>0</v>
      </c>
      <c r="J403">
        <f>IF(AND(SUM(B403:F403)&gt;0,Sheet1!P400&lt;1),1,0)</f>
        <v>0</v>
      </c>
    </row>
    <row r="404" spans="1:10" x14ac:dyDescent="0.2">
      <c r="A404">
        <v>399</v>
      </c>
      <c r="B404">
        <f>IF(OR(Sheet1!$AB401&gt;47,Sheet1!$AC401&gt;47,Sheet1!$AD401&gt;47,Sheet1!$AE401&gt;47,Sheet1!$AF401&gt;47),Sheet1!AB401,0)</f>
        <v>0</v>
      </c>
      <c r="C404">
        <f>IF(OR(Sheet1!$AB401&gt;47,Sheet1!$AC401&gt;47,Sheet1!$AD401&gt;47,Sheet1!$AE401&gt;47,Sheet1!$AF401&gt;47),Sheet1!AC401,0)</f>
        <v>0</v>
      </c>
      <c r="D404">
        <f>IF(OR(Sheet1!$AB401&gt;47,Sheet1!$AC401&gt;47,Sheet1!$AD401&gt;47,Sheet1!$AE401&gt;47,Sheet1!$AF401&gt;47),Sheet1!AD401,0)</f>
        <v>0</v>
      </c>
      <c r="E404">
        <f>IF(OR(Sheet1!$AB401&gt;47,Sheet1!$AC401&gt;47,Sheet1!$AD401&gt;47,Sheet1!$AE401&gt;47,Sheet1!$AF401&gt;47),Sheet1!AE401,0)</f>
        <v>0</v>
      </c>
      <c r="F404">
        <f>IF(OR(Sheet1!$AB401&gt;47,Sheet1!$AC401&gt;47,Sheet1!$AD401&gt;47,Sheet1!$AE401&gt;47,Sheet1!$AF401&gt;47),Sheet1!AF401,0)</f>
        <v>0</v>
      </c>
      <c r="I404">
        <f>IF(AND(SUM(B404:F404)&gt;0,Sheet1!P401&gt;1),1,0)</f>
        <v>0</v>
      </c>
      <c r="J404">
        <f>IF(AND(SUM(B404:F404)&gt;0,Sheet1!P401&lt;1),1,0)</f>
        <v>0</v>
      </c>
    </row>
    <row r="405" spans="1:10" x14ac:dyDescent="0.2">
      <c r="A405">
        <v>400</v>
      </c>
      <c r="B405">
        <f>IF(OR(Sheet1!$AB402&gt;47,Sheet1!$AC402&gt;47,Sheet1!$AD402&gt;47,Sheet1!$AE402&gt;47,Sheet1!$AF402&gt;47),Sheet1!AB402,0)</f>
        <v>0</v>
      </c>
      <c r="C405">
        <f>IF(OR(Sheet1!$AB402&gt;47,Sheet1!$AC402&gt;47,Sheet1!$AD402&gt;47,Sheet1!$AE402&gt;47,Sheet1!$AF402&gt;47),Sheet1!AC402,0)</f>
        <v>0</v>
      </c>
      <c r="D405">
        <f>IF(OR(Sheet1!$AB402&gt;47,Sheet1!$AC402&gt;47,Sheet1!$AD402&gt;47,Sheet1!$AE402&gt;47,Sheet1!$AF402&gt;47),Sheet1!AD402,0)</f>
        <v>0</v>
      </c>
      <c r="E405">
        <f>IF(OR(Sheet1!$AB402&gt;47,Sheet1!$AC402&gt;47,Sheet1!$AD402&gt;47,Sheet1!$AE402&gt;47,Sheet1!$AF402&gt;47),Sheet1!AE402,0)</f>
        <v>0</v>
      </c>
      <c r="F405">
        <f>IF(OR(Sheet1!$AB402&gt;47,Sheet1!$AC402&gt;47,Sheet1!$AD402&gt;47,Sheet1!$AE402&gt;47,Sheet1!$AF402&gt;47),Sheet1!AF402,0)</f>
        <v>0</v>
      </c>
      <c r="I405">
        <f>IF(AND(SUM(B405:F405)&gt;0,Sheet1!P402&gt;1),1,0)</f>
        <v>0</v>
      </c>
      <c r="J405">
        <f>IF(AND(SUM(B405:F405)&gt;0,Sheet1!P402&lt;1),1,0)</f>
        <v>0</v>
      </c>
    </row>
    <row r="406" spans="1:10" x14ac:dyDescent="0.2">
      <c r="A406">
        <v>401</v>
      </c>
      <c r="B406">
        <f>IF(OR(Sheet1!$AB403&gt;47,Sheet1!$AC403&gt;47,Sheet1!$AD403&gt;47,Sheet1!$AE403&gt;47,Sheet1!$AF403&gt;47),Sheet1!AB403,0)</f>
        <v>260</v>
      </c>
      <c r="C406">
        <f>IF(OR(Sheet1!$AB403&gt;47,Sheet1!$AC403&gt;47,Sheet1!$AD403&gt;47,Sheet1!$AE403&gt;47,Sheet1!$AF403&gt;47),Sheet1!AC403,0)</f>
        <v>88</v>
      </c>
      <c r="D406">
        <f>IF(OR(Sheet1!$AB403&gt;47,Sheet1!$AC403&gt;47,Sheet1!$AD403&gt;47,Sheet1!$AE403&gt;47,Sheet1!$AF403&gt;47),Sheet1!AD403,0)</f>
        <v>32</v>
      </c>
      <c r="E406">
        <f>IF(OR(Sheet1!$AB403&gt;47,Sheet1!$AC403&gt;47,Sheet1!$AD403&gt;47,Sheet1!$AE403&gt;47,Sheet1!$AF403&gt;47),Sheet1!AE403,0)</f>
        <v>2</v>
      </c>
      <c r="F406">
        <f>IF(OR(Sheet1!$AB403&gt;47,Sheet1!$AC403&gt;47,Sheet1!$AD403&gt;47,Sheet1!$AE403&gt;47,Sheet1!$AF403&gt;47),Sheet1!AF403,0)</f>
        <v>0</v>
      </c>
      <c r="I406">
        <f>IF(AND(SUM(B406:F406)&gt;0,Sheet1!P403&gt;1),1,0)</f>
        <v>1</v>
      </c>
      <c r="J406">
        <f>IF(AND(SUM(B406:F406)&gt;0,Sheet1!P403&lt;1),1,0)</f>
        <v>0</v>
      </c>
    </row>
    <row r="407" spans="1:10" x14ac:dyDescent="0.2">
      <c r="A407">
        <v>402</v>
      </c>
      <c r="B407">
        <f>IF(OR(Sheet1!$AB404&gt;47,Sheet1!$AC404&gt;47,Sheet1!$AD404&gt;47,Sheet1!$AE404&gt;47,Sheet1!$AF404&gt;47),Sheet1!AB404,0)</f>
        <v>653</v>
      </c>
      <c r="C407">
        <f>IF(OR(Sheet1!$AB404&gt;47,Sheet1!$AC404&gt;47,Sheet1!$AD404&gt;47,Sheet1!$AE404&gt;47,Sheet1!$AF404&gt;47),Sheet1!AC404,0)</f>
        <v>685</v>
      </c>
      <c r="D407">
        <f>IF(OR(Sheet1!$AB404&gt;47,Sheet1!$AC404&gt;47,Sheet1!$AD404&gt;47,Sheet1!$AE404&gt;47,Sheet1!$AF404&gt;47),Sheet1!AD404,0)</f>
        <v>949</v>
      </c>
      <c r="E407">
        <f>IF(OR(Sheet1!$AB404&gt;47,Sheet1!$AC404&gt;47,Sheet1!$AD404&gt;47,Sheet1!$AE404&gt;47,Sheet1!$AF404&gt;47),Sheet1!AE404,0)</f>
        <v>72</v>
      </c>
      <c r="F407">
        <f>IF(OR(Sheet1!$AB404&gt;47,Sheet1!$AC404&gt;47,Sheet1!$AD404&gt;47,Sheet1!$AE404&gt;47,Sheet1!$AF404&gt;47),Sheet1!AF404,0)</f>
        <v>9</v>
      </c>
      <c r="I407">
        <f>IF(AND(SUM(B407:F407)&gt;0,Sheet1!P404&gt;1),1,0)</f>
        <v>1</v>
      </c>
      <c r="J407">
        <f>IF(AND(SUM(B407:F407)&gt;0,Sheet1!P404&lt;1),1,0)</f>
        <v>0</v>
      </c>
    </row>
    <row r="408" spans="1:10" x14ac:dyDescent="0.2">
      <c r="A408">
        <v>403</v>
      </c>
      <c r="B408">
        <f>IF(OR(Sheet1!$AB405&gt;47,Sheet1!$AC405&gt;47,Sheet1!$AD405&gt;47,Sheet1!$AE405&gt;47,Sheet1!$AF405&gt;47),Sheet1!AB405,0)</f>
        <v>0</v>
      </c>
      <c r="C408">
        <f>IF(OR(Sheet1!$AB405&gt;47,Sheet1!$AC405&gt;47,Sheet1!$AD405&gt;47,Sheet1!$AE405&gt;47,Sheet1!$AF405&gt;47),Sheet1!AC405,0)</f>
        <v>0</v>
      </c>
      <c r="D408">
        <f>IF(OR(Sheet1!$AB405&gt;47,Sheet1!$AC405&gt;47,Sheet1!$AD405&gt;47,Sheet1!$AE405&gt;47,Sheet1!$AF405&gt;47),Sheet1!AD405,0)</f>
        <v>0</v>
      </c>
      <c r="E408">
        <f>IF(OR(Sheet1!$AB405&gt;47,Sheet1!$AC405&gt;47,Sheet1!$AD405&gt;47,Sheet1!$AE405&gt;47,Sheet1!$AF405&gt;47),Sheet1!AE405,0)</f>
        <v>0</v>
      </c>
      <c r="F408">
        <f>IF(OR(Sheet1!$AB405&gt;47,Sheet1!$AC405&gt;47,Sheet1!$AD405&gt;47,Sheet1!$AE405&gt;47,Sheet1!$AF405&gt;47),Sheet1!AF405,0)</f>
        <v>0</v>
      </c>
      <c r="I408" t="e">
        <f>IF(AND(SUM(B408:F408)&gt;0,Sheet1!P405&gt;1),1,0)</f>
        <v>#DIV/0!</v>
      </c>
      <c r="J408" t="e">
        <f>IF(AND(SUM(B408:F408)&gt;0,Sheet1!P405&lt;1),1,0)</f>
        <v>#DIV/0!</v>
      </c>
    </row>
    <row r="409" spans="1:10" x14ac:dyDescent="0.2">
      <c r="A409">
        <v>404</v>
      </c>
      <c r="B409">
        <f>IF(OR(Sheet1!$AB406&gt;47,Sheet1!$AC406&gt;47,Sheet1!$AD406&gt;47,Sheet1!$AE406&gt;47,Sheet1!$AF406&gt;47),Sheet1!AB406,0)</f>
        <v>0</v>
      </c>
      <c r="C409">
        <f>IF(OR(Sheet1!$AB406&gt;47,Sheet1!$AC406&gt;47,Sheet1!$AD406&gt;47,Sheet1!$AE406&gt;47,Sheet1!$AF406&gt;47),Sheet1!AC406,0)</f>
        <v>0</v>
      </c>
      <c r="D409">
        <f>IF(OR(Sheet1!$AB406&gt;47,Sheet1!$AC406&gt;47,Sheet1!$AD406&gt;47,Sheet1!$AE406&gt;47,Sheet1!$AF406&gt;47),Sheet1!AD406,0)</f>
        <v>0</v>
      </c>
      <c r="E409">
        <f>IF(OR(Sheet1!$AB406&gt;47,Sheet1!$AC406&gt;47,Sheet1!$AD406&gt;47,Sheet1!$AE406&gt;47,Sheet1!$AF406&gt;47),Sheet1!AE406,0)</f>
        <v>0</v>
      </c>
      <c r="F409">
        <f>IF(OR(Sheet1!$AB406&gt;47,Sheet1!$AC406&gt;47,Sheet1!$AD406&gt;47,Sheet1!$AE406&gt;47,Sheet1!$AF406&gt;47),Sheet1!AF406,0)</f>
        <v>0</v>
      </c>
      <c r="I409">
        <f>IF(AND(SUM(B409:F409)&gt;0,Sheet1!P406&gt;1),1,0)</f>
        <v>0</v>
      </c>
      <c r="J409">
        <f>IF(AND(SUM(B409:F409)&gt;0,Sheet1!P406&lt;1),1,0)</f>
        <v>0</v>
      </c>
    </row>
    <row r="410" spans="1:10" x14ac:dyDescent="0.2">
      <c r="A410">
        <v>405</v>
      </c>
      <c r="B410">
        <f>IF(OR(Sheet1!$AB407&gt;47,Sheet1!$AC407&gt;47,Sheet1!$AD407&gt;47,Sheet1!$AE407&gt;47,Sheet1!$AF407&gt;47),Sheet1!AB407,0)</f>
        <v>84</v>
      </c>
      <c r="C410">
        <f>IF(OR(Sheet1!$AB407&gt;47,Sheet1!$AC407&gt;47,Sheet1!$AD407&gt;47,Sheet1!$AE407&gt;47,Sheet1!$AF407&gt;47),Sheet1!AC407,0)</f>
        <v>2903</v>
      </c>
      <c r="D410">
        <f>IF(OR(Sheet1!$AB407&gt;47,Sheet1!$AC407&gt;47,Sheet1!$AD407&gt;47,Sheet1!$AE407&gt;47,Sheet1!$AF407&gt;47),Sheet1!AD407,0)</f>
        <v>1414</v>
      </c>
      <c r="E410">
        <f>IF(OR(Sheet1!$AB407&gt;47,Sheet1!$AC407&gt;47,Sheet1!$AD407&gt;47,Sheet1!$AE407&gt;47,Sheet1!$AF407&gt;47),Sheet1!AE407,0)</f>
        <v>93</v>
      </c>
      <c r="F410">
        <f>IF(OR(Sheet1!$AB407&gt;47,Sheet1!$AC407&gt;47,Sheet1!$AD407&gt;47,Sheet1!$AE407&gt;47,Sheet1!$AF407&gt;47),Sheet1!AF407,0)</f>
        <v>3</v>
      </c>
      <c r="I410">
        <f>IF(AND(SUM(B410:F410)&gt;0,Sheet1!P407&gt;1),1,0)</f>
        <v>1</v>
      </c>
      <c r="J410">
        <f>IF(AND(SUM(B410:F410)&gt;0,Sheet1!P407&lt;1),1,0)</f>
        <v>0</v>
      </c>
    </row>
    <row r="411" spans="1:10" x14ac:dyDescent="0.2">
      <c r="A411">
        <v>406</v>
      </c>
      <c r="B411">
        <f>IF(OR(Sheet1!$AB408&gt;47,Sheet1!$AC408&gt;47,Sheet1!$AD408&gt;47,Sheet1!$AE408&gt;47,Sheet1!$AF408&gt;47),Sheet1!AB408,0)</f>
        <v>25</v>
      </c>
      <c r="C411">
        <f>IF(OR(Sheet1!$AB408&gt;47,Sheet1!$AC408&gt;47,Sheet1!$AD408&gt;47,Sheet1!$AE408&gt;47,Sheet1!$AF408&gt;47),Sheet1!AC408,0)</f>
        <v>715</v>
      </c>
      <c r="D411">
        <f>IF(OR(Sheet1!$AB408&gt;47,Sheet1!$AC408&gt;47,Sheet1!$AD408&gt;47,Sheet1!$AE408&gt;47,Sheet1!$AF408&gt;47),Sheet1!AD408,0)</f>
        <v>79</v>
      </c>
      <c r="E411">
        <f>IF(OR(Sheet1!$AB408&gt;47,Sheet1!$AC408&gt;47,Sheet1!$AD408&gt;47,Sheet1!$AE408&gt;47,Sheet1!$AF408&gt;47),Sheet1!AE408,0)</f>
        <v>20</v>
      </c>
      <c r="F411">
        <f>IF(OR(Sheet1!$AB408&gt;47,Sheet1!$AC408&gt;47,Sheet1!$AD408&gt;47,Sheet1!$AE408&gt;47,Sheet1!$AF408&gt;47),Sheet1!AF408,0)</f>
        <v>0</v>
      </c>
      <c r="I411">
        <f>IF(AND(SUM(B411:F411)&gt;0,Sheet1!P408&gt;1),1,0)</f>
        <v>1</v>
      </c>
      <c r="J411">
        <f>IF(AND(SUM(B411:F411)&gt;0,Sheet1!P408&lt;1),1,0)</f>
        <v>0</v>
      </c>
    </row>
    <row r="412" spans="1:10" x14ac:dyDescent="0.2">
      <c r="A412">
        <v>407</v>
      </c>
      <c r="B412">
        <f>IF(OR(Sheet1!$AB409&gt;47,Sheet1!$AC409&gt;47,Sheet1!$AD409&gt;47,Sheet1!$AE409&gt;47,Sheet1!$AF409&gt;47),Sheet1!AB409,0)</f>
        <v>0</v>
      </c>
      <c r="C412">
        <f>IF(OR(Sheet1!$AB409&gt;47,Sheet1!$AC409&gt;47,Sheet1!$AD409&gt;47,Sheet1!$AE409&gt;47,Sheet1!$AF409&gt;47),Sheet1!AC409,0)</f>
        <v>0</v>
      </c>
      <c r="D412">
        <f>IF(OR(Sheet1!$AB409&gt;47,Sheet1!$AC409&gt;47,Sheet1!$AD409&gt;47,Sheet1!$AE409&gt;47,Sheet1!$AF409&gt;47),Sheet1!AD409,0)</f>
        <v>0</v>
      </c>
      <c r="E412">
        <f>IF(OR(Sheet1!$AB409&gt;47,Sheet1!$AC409&gt;47,Sheet1!$AD409&gt;47,Sheet1!$AE409&gt;47,Sheet1!$AF409&gt;47),Sheet1!AE409,0)</f>
        <v>0</v>
      </c>
      <c r="F412">
        <f>IF(OR(Sheet1!$AB409&gt;47,Sheet1!$AC409&gt;47,Sheet1!$AD409&gt;47,Sheet1!$AE409&gt;47,Sheet1!$AF409&gt;47),Sheet1!AF409,0)</f>
        <v>0</v>
      </c>
      <c r="I412">
        <f>IF(AND(SUM(B412:F412)&gt;0,Sheet1!P409&gt;1),1,0)</f>
        <v>0</v>
      </c>
      <c r="J412">
        <f>IF(AND(SUM(B412:F412)&gt;0,Sheet1!P409&lt;1),1,0)</f>
        <v>0</v>
      </c>
    </row>
    <row r="413" spans="1:10" x14ac:dyDescent="0.2">
      <c r="A413">
        <v>408</v>
      </c>
      <c r="B413">
        <f>IF(OR(Sheet1!$AB410&gt;47,Sheet1!$AC410&gt;47,Sheet1!$AD410&gt;47,Sheet1!$AE410&gt;47,Sheet1!$AF410&gt;47),Sheet1!AB410,0)</f>
        <v>0</v>
      </c>
      <c r="C413">
        <f>IF(OR(Sheet1!$AB410&gt;47,Sheet1!$AC410&gt;47,Sheet1!$AD410&gt;47,Sheet1!$AE410&gt;47,Sheet1!$AF410&gt;47),Sheet1!AC410,0)</f>
        <v>0</v>
      </c>
      <c r="D413">
        <f>IF(OR(Sheet1!$AB410&gt;47,Sheet1!$AC410&gt;47,Sheet1!$AD410&gt;47,Sheet1!$AE410&gt;47,Sheet1!$AF410&gt;47),Sheet1!AD410,0)</f>
        <v>0</v>
      </c>
      <c r="E413">
        <f>IF(OR(Sheet1!$AB410&gt;47,Sheet1!$AC410&gt;47,Sheet1!$AD410&gt;47,Sheet1!$AE410&gt;47,Sheet1!$AF410&gt;47),Sheet1!AE410,0)</f>
        <v>0</v>
      </c>
      <c r="F413">
        <f>IF(OR(Sheet1!$AB410&gt;47,Sheet1!$AC410&gt;47,Sheet1!$AD410&gt;47,Sheet1!$AE410&gt;47,Sheet1!$AF410&gt;47),Sheet1!AF410,0)</f>
        <v>0</v>
      </c>
      <c r="I413" t="e">
        <f>IF(AND(SUM(B413:F413)&gt;0,Sheet1!P410&gt;1),1,0)</f>
        <v>#DIV/0!</v>
      </c>
      <c r="J413" t="e">
        <f>IF(AND(SUM(B413:F413)&gt;0,Sheet1!P410&lt;1),1,0)</f>
        <v>#DIV/0!</v>
      </c>
    </row>
    <row r="414" spans="1:10" x14ac:dyDescent="0.2">
      <c r="A414">
        <v>409</v>
      </c>
      <c r="B414">
        <f>IF(OR(Sheet1!$AB411&gt;47,Sheet1!$AC411&gt;47,Sheet1!$AD411&gt;47,Sheet1!$AE411&gt;47,Sheet1!$AF411&gt;47),Sheet1!AB411,0)</f>
        <v>0</v>
      </c>
      <c r="C414">
        <f>IF(OR(Sheet1!$AB411&gt;47,Sheet1!$AC411&gt;47,Sheet1!$AD411&gt;47,Sheet1!$AE411&gt;47,Sheet1!$AF411&gt;47),Sheet1!AC411,0)</f>
        <v>0</v>
      </c>
      <c r="D414">
        <f>IF(OR(Sheet1!$AB411&gt;47,Sheet1!$AC411&gt;47,Sheet1!$AD411&gt;47,Sheet1!$AE411&gt;47,Sheet1!$AF411&gt;47),Sheet1!AD411,0)</f>
        <v>0</v>
      </c>
      <c r="E414">
        <f>IF(OR(Sheet1!$AB411&gt;47,Sheet1!$AC411&gt;47,Sheet1!$AD411&gt;47,Sheet1!$AE411&gt;47,Sheet1!$AF411&gt;47),Sheet1!AE411,0)</f>
        <v>0</v>
      </c>
      <c r="F414">
        <f>IF(OR(Sheet1!$AB411&gt;47,Sheet1!$AC411&gt;47,Sheet1!$AD411&gt;47,Sheet1!$AE411&gt;47,Sheet1!$AF411&gt;47),Sheet1!AF411,0)</f>
        <v>0</v>
      </c>
      <c r="I414">
        <f>IF(AND(SUM(B414:F414)&gt;0,Sheet1!P411&gt;1),1,0)</f>
        <v>0</v>
      </c>
      <c r="J414">
        <f>IF(AND(SUM(B414:F414)&gt;0,Sheet1!P411&lt;1),1,0)</f>
        <v>0</v>
      </c>
    </row>
    <row r="415" spans="1:10" x14ac:dyDescent="0.2">
      <c r="A415">
        <v>410</v>
      </c>
      <c r="B415">
        <f>IF(OR(Sheet1!$AB412&gt;47,Sheet1!$AC412&gt;47,Sheet1!$AD412&gt;47,Sheet1!$AE412&gt;47,Sheet1!$AF412&gt;47),Sheet1!AB412,0)</f>
        <v>0</v>
      </c>
      <c r="C415">
        <f>IF(OR(Sheet1!$AB412&gt;47,Sheet1!$AC412&gt;47,Sheet1!$AD412&gt;47,Sheet1!$AE412&gt;47,Sheet1!$AF412&gt;47),Sheet1!AC412,0)</f>
        <v>0</v>
      </c>
      <c r="D415">
        <f>IF(OR(Sheet1!$AB412&gt;47,Sheet1!$AC412&gt;47,Sheet1!$AD412&gt;47,Sheet1!$AE412&gt;47,Sheet1!$AF412&gt;47),Sheet1!AD412,0)</f>
        <v>0</v>
      </c>
      <c r="E415">
        <f>IF(OR(Sheet1!$AB412&gt;47,Sheet1!$AC412&gt;47,Sheet1!$AD412&gt;47,Sheet1!$AE412&gt;47,Sheet1!$AF412&gt;47),Sheet1!AE412,0)</f>
        <v>0</v>
      </c>
      <c r="F415">
        <f>IF(OR(Sheet1!$AB412&gt;47,Sheet1!$AC412&gt;47,Sheet1!$AD412&gt;47,Sheet1!$AE412&gt;47,Sheet1!$AF412&gt;47),Sheet1!AF412,0)</f>
        <v>0</v>
      </c>
      <c r="I415">
        <f>IF(AND(SUM(B415:F415)&gt;0,Sheet1!P412&gt;1),1,0)</f>
        <v>0</v>
      </c>
      <c r="J415">
        <f>IF(AND(SUM(B415:F415)&gt;0,Sheet1!P412&lt;1),1,0)</f>
        <v>0</v>
      </c>
    </row>
    <row r="416" spans="1:10" x14ac:dyDescent="0.2">
      <c r="A416">
        <v>411</v>
      </c>
      <c r="B416">
        <f>IF(OR(Sheet1!$AB413&gt;47,Sheet1!$AC413&gt;47,Sheet1!$AD413&gt;47,Sheet1!$AE413&gt;47,Sheet1!$AF413&gt;47),Sheet1!AB413,0)</f>
        <v>0</v>
      </c>
      <c r="C416">
        <f>IF(OR(Sheet1!$AB413&gt;47,Sheet1!$AC413&gt;47,Sheet1!$AD413&gt;47,Sheet1!$AE413&gt;47,Sheet1!$AF413&gt;47),Sheet1!AC413,0)</f>
        <v>0</v>
      </c>
      <c r="D416">
        <f>IF(OR(Sheet1!$AB413&gt;47,Sheet1!$AC413&gt;47,Sheet1!$AD413&gt;47,Sheet1!$AE413&gt;47,Sheet1!$AF413&gt;47),Sheet1!AD413,0)</f>
        <v>0</v>
      </c>
      <c r="E416">
        <f>IF(OR(Sheet1!$AB413&gt;47,Sheet1!$AC413&gt;47,Sheet1!$AD413&gt;47,Sheet1!$AE413&gt;47,Sheet1!$AF413&gt;47),Sheet1!AE413,0)</f>
        <v>0</v>
      </c>
      <c r="F416">
        <f>IF(OR(Sheet1!$AB413&gt;47,Sheet1!$AC413&gt;47,Sheet1!$AD413&gt;47,Sheet1!$AE413&gt;47,Sheet1!$AF413&gt;47),Sheet1!AF413,0)</f>
        <v>0</v>
      </c>
      <c r="I416">
        <f>IF(AND(SUM(B416:F416)&gt;0,Sheet1!P413&gt;1),1,0)</f>
        <v>0</v>
      </c>
      <c r="J416">
        <f>IF(AND(SUM(B416:F416)&gt;0,Sheet1!P413&lt;1),1,0)</f>
        <v>0</v>
      </c>
    </row>
    <row r="417" spans="1:10" x14ac:dyDescent="0.2">
      <c r="A417">
        <v>412</v>
      </c>
      <c r="B417">
        <f>IF(OR(Sheet1!$AB414&gt;47,Sheet1!$AC414&gt;47,Sheet1!$AD414&gt;47,Sheet1!$AE414&gt;47,Sheet1!$AF414&gt;47),Sheet1!AB414,0)</f>
        <v>0</v>
      </c>
      <c r="C417">
        <f>IF(OR(Sheet1!$AB414&gt;47,Sheet1!$AC414&gt;47,Sheet1!$AD414&gt;47,Sheet1!$AE414&gt;47,Sheet1!$AF414&gt;47),Sheet1!AC414,0)</f>
        <v>0</v>
      </c>
      <c r="D417">
        <f>IF(OR(Sheet1!$AB414&gt;47,Sheet1!$AC414&gt;47,Sheet1!$AD414&gt;47,Sheet1!$AE414&gt;47,Sheet1!$AF414&gt;47),Sheet1!AD414,0)</f>
        <v>0</v>
      </c>
      <c r="E417">
        <f>IF(OR(Sheet1!$AB414&gt;47,Sheet1!$AC414&gt;47,Sheet1!$AD414&gt;47,Sheet1!$AE414&gt;47,Sheet1!$AF414&gt;47),Sheet1!AE414,0)</f>
        <v>0</v>
      </c>
      <c r="F417">
        <f>IF(OR(Sheet1!$AB414&gt;47,Sheet1!$AC414&gt;47,Sheet1!$AD414&gt;47,Sheet1!$AE414&gt;47,Sheet1!$AF414&gt;47),Sheet1!AF414,0)</f>
        <v>0</v>
      </c>
      <c r="I417">
        <f>IF(AND(SUM(B417:F417)&gt;0,Sheet1!P414&gt;1),1,0)</f>
        <v>0</v>
      </c>
      <c r="J417">
        <f>IF(AND(SUM(B417:F417)&gt;0,Sheet1!P414&lt;1),1,0)</f>
        <v>0</v>
      </c>
    </row>
    <row r="418" spans="1:10" x14ac:dyDescent="0.2">
      <c r="A418">
        <v>413</v>
      </c>
      <c r="B418">
        <f>IF(OR(Sheet1!$AB415&gt;47,Sheet1!$AC415&gt;47,Sheet1!$AD415&gt;47,Sheet1!$AE415&gt;47,Sheet1!$AF415&gt;47),Sheet1!AB415,0)</f>
        <v>0</v>
      </c>
      <c r="C418">
        <f>IF(OR(Sheet1!$AB415&gt;47,Sheet1!$AC415&gt;47,Sheet1!$AD415&gt;47,Sheet1!$AE415&gt;47,Sheet1!$AF415&gt;47),Sheet1!AC415,0)</f>
        <v>0</v>
      </c>
      <c r="D418">
        <f>IF(OR(Sheet1!$AB415&gt;47,Sheet1!$AC415&gt;47,Sheet1!$AD415&gt;47,Sheet1!$AE415&gt;47,Sheet1!$AF415&gt;47),Sheet1!AD415,0)</f>
        <v>0</v>
      </c>
      <c r="E418">
        <f>IF(OR(Sheet1!$AB415&gt;47,Sheet1!$AC415&gt;47,Sheet1!$AD415&gt;47,Sheet1!$AE415&gt;47,Sheet1!$AF415&gt;47),Sheet1!AE415,0)</f>
        <v>0</v>
      </c>
      <c r="F418">
        <f>IF(OR(Sheet1!$AB415&gt;47,Sheet1!$AC415&gt;47,Sheet1!$AD415&gt;47,Sheet1!$AE415&gt;47,Sheet1!$AF415&gt;47),Sheet1!AF415,0)</f>
        <v>0</v>
      </c>
      <c r="I418">
        <f>IF(AND(SUM(B418:F418)&gt;0,Sheet1!P415&gt;1),1,0)</f>
        <v>0</v>
      </c>
      <c r="J418">
        <f>IF(AND(SUM(B418:F418)&gt;0,Sheet1!P415&lt;1),1,0)</f>
        <v>0</v>
      </c>
    </row>
    <row r="419" spans="1:10" x14ac:dyDescent="0.2">
      <c r="A419">
        <v>414</v>
      </c>
      <c r="B419">
        <f>IF(OR(Sheet1!$AB416&gt;47,Sheet1!$AC416&gt;47,Sheet1!$AD416&gt;47,Sheet1!$AE416&gt;47,Sheet1!$AF416&gt;47),Sheet1!AB416,0)</f>
        <v>0</v>
      </c>
      <c r="C419">
        <f>IF(OR(Sheet1!$AB416&gt;47,Sheet1!$AC416&gt;47,Sheet1!$AD416&gt;47,Sheet1!$AE416&gt;47,Sheet1!$AF416&gt;47),Sheet1!AC416,0)</f>
        <v>0</v>
      </c>
      <c r="D419">
        <f>IF(OR(Sheet1!$AB416&gt;47,Sheet1!$AC416&gt;47,Sheet1!$AD416&gt;47,Sheet1!$AE416&gt;47,Sheet1!$AF416&gt;47),Sheet1!AD416,0)</f>
        <v>0</v>
      </c>
      <c r="E419">
        <f>IF(OR(Sheet1!$AB416&gt;47,Sheet1!$AC416&gt;47,Sheet1!$AD416&gt;47,Sheet1!$AE416&gt;47,Sheet1!$AF416&gt;47),Sheet1!AE416,0)</f>
        <v>0</v>
      </c>
      <c r="F419">
        <f>IF(OR(Sheet1!$AB416&gt;47,Sheet1!$AC416&gt;47,Sheet1!$AD416&gt;47,Sheet1!$AE416&gt;47,Sheet1!$AF416&gt;47),Sheet1!AF416,0)</f>
        <v>0</v>
      </c>
      <c r="I419">
        <f>IF(AND(SUM(B419:F419)&gt;0,Sheet1!P416&gt;1),1,0)</f>
        <v>0</v>
      </c>
      <c r="J419">
        <f>IF(AND(SUM(B419:F419)&gt;0,Sheet1!P416&lt;1),1,0)</f>
        <v>0</v>
      </c>
    </row>
    <row r="420" spans="1:10" x14ac:dyDescent="0.2">
      <c r="A420">
        <v>415</v>
      </c>
      <c r="B420">
        <f>IF(OR(Sheet1!$AB417&gt;47,Sheet1!$AC417&gt;47,Sheet1!$AD417&gt;47,Sheet1!$AE417&gt;47,Sheet1!$AF417&gt;47),Sheet1!AB417,0)</f>
        <v>0</v>
      </c>
      <c r="C420">
        <f>IF(OR(Sheet1!$AB417&gt;47,Sheet1!$AC417&gt;47,Sheet1!$AD417&gt;47,Sheet1!$AE417&gt;47,Sheet1!$AF417&gt;47),Sheet1!AC417,0)</f>
        <v>0</v>
      </c>
      <c r="D420">
        <f>IF(OR(Sheet1!$AB417&gt;47,Sheet1!$AC417&gt;47,Sheet1!$AD417&gt;47,Sheet1!$AE417&gt;47,Sheet1!$AF417&gt;47),Sheet1!AD417,0)</f>
        <v>0</v>
      </c>
      <c r="E420">
        <f>IF(OR(Sheet1!$AB417&gt;47,Sheet1!$AC417&gt;47,Sheet1!$AD417&gt;47,Sheet1!$AE417&gt;47,Sheet1!$AF417&gt;47),Sheet1!AE417,0)</f>
        <v>0</v>
      </c>
      <c r="F420">
        <f>IF(OR(Sheet1!$AB417&gt;47,Sheet1!$AC417&gt;47,Sheet1!$AD417&gt;47,Sheet1!$AE417&gt;47,Sheet1!$AF417&gt;47),Sheet1!AF417,0)</f>
        <v>0</v>
      </c>
      <c r="I420">
        <f>IF(AND(SUM(B420:F420)&gt;0,Sheet1!P417&gt;1),1,0)</f>
        <v>0</v>
      </c>
      <c r="J420">
        <f>IF(AND(SUM(B420:F420)&gt;0,Sheet1!P417&lt;1),1,0)</f>
        <v>0</v>
      </c>
    </row>
    <row r="421" spans="1:10" x14ac:dyDescent="0.2">
      <c r="A421">
        <v>416</v>
      </c>
      <c r="B421">
        <f>IF(OR(Sheet1!$AB418&gt;47,Sheet1!$AC418&gt;47,Sheet1!$AD418&gt;47,Sheet1!$AE418&gt;47,Sheet1!$AF418&gt;47),Sheet1!AB418,0)</f>
        <v>0</v>
      </c>
      <c r="C421">
        <f>IF(OR(Sheet1!$AB418&gt;47,Sheet1!$AC418&gt;47,Sheet1!$AD418&gt;47,Sheet1!$AE418&gt;47,Sheet1!$AF418&gt;47),Sheet1!AC418,0)</f>
        <v>0</v>
      </c>
      <c r="D421">
        <f>IF(OR(Sheet1!$AB418&gt;47,Sheet1!$AC418&gt;47,Sheet1!$AD418&gt;47,Sheet1!$AE418&gt;47,Sheet1!$AF418&gt;47),Sheet1!AD418,0)</f>
        <v>0</v>
      </c>
      <c r="E421">
        <f>IF(OR(Sheet1!$AB418&gt;47,Sheet1!$AC418&gt;47,Sheet1!$AD418&gt;47,Sheet1!$AE418&gt;47,Sheet1!$AF418&gt;47),Sheet1!AE418,0)</f>
        <v>0</v>
      </c>
      <c r="F421">
        <f>IF(OR(Sheet1!$AB418&gt;47,Sheet1!$AC418&gt;47,Sheet1!$AD418&gt;47,Sheet1!$AE418&gt;47,Sheet1!$AF418&gt;47),Sheet1!AF418,0)</f>
        <v>0</v>
      </c>
      <c r="I421">
        <f>IF(AND(SUM(B421:F421)&gt;0,Sheet1!P418&gt;1),1,0)</f>
        <v>0</v>
      </c>
      <c r="J421">
        <f>IF(AND(SUM(B421:F421)&gt;0,Sheet1!P418&lt;1),1,0)</f>
        <v>0</v>
      </c>
    </row>
    <row r="422" spans="1:10" x14ac:dyDescent="0.2">
      <c r="A422">
        <v>417</v>
      </c>
      <c r="B422">
        <f>IF(OR(Sheet1!$AB419&gt;47,Sheet1!$AC419&gt;47,Sheet1!$AD419&gt;47,Sheet1!$AE419&gt;47,Sheet1!$AF419&gt;47),Sheet1!AB419,0)</f>
        <v>0</v>
      </c>
      <c r="C422">
        <f>IF(OR(Sheet1!$AB419&gt;47,Sheet1!$AC419&gt;47,Sheet1!$AD419&gt;47,Sheet1!$AE419&gt;47,Sheet1!$AF419&gt;47),Sheet1!AC419,0)</f>
        <v>0</v>
      </c>
      <c r="D422">
        <f>IF(OR(Sheet1!$AB419&gt;47,Sheet1!$AC419&gt;47,Sheet1!$AD419&gt;47,Sheet1!$AE419&gt;47,Sheet1!$AF419&gt;47),Sheet1!AD419,0)</f>
        <v>0</v>
      </c>
      <c r="E422">
        <f>IF(OR(Sheet1!$AB419&gt;47,Sheet1!$AC419&gt;47,Sheet1!$AD419&gt;47,Sheet1!$AE419&gt;47,Sheet1!$AF419&gt;47),Sheet1!AE419,0)</f>
        <v>0</v>
      </c>
      <c r="F422">
        <f>IF(OR(Sheet1!$AB419&gt;47,Sheet1!$AC419&gt;47,Sheet1!$AD419&gt;47,Sheet1!$AE419&gt;47,Sheet1!$AF419&gt;47),Sheet1!AF419,0)</f>
        <v>0</v>
      </c>
      <c r="I422">
        <f>IF(AND(SUM(B422:F422)&gt;0,Sheet1!P419&gt;1),1,0)</f>
        <v>0</v>
      </c>
      <c r="J422">
        <f>IF(AND(SUM(B422:F422)&gt;0,Sheet1!P419&lt;1),1,0)</f>
        <v>0</v>
      </c>
    </row>
    <row r="423" spans="1:10" x14ac:dyDescent="0.2">
      <c r="A423">
        <v>418</v>
      </c>
      <c r="B423">
        <f>IF(OR(Sheet1!$AB420&gt;47,Sheet1!$AC420&gt;47,Sheet1!$AD420&gt;47,Sheet1!$AE420&gt;47,Sheet1!$AF420&gt;47),Sheet1!AB420,0)</f>
        <v>0</v>
      </c>
      <c r="C423">
        <f>IF(OR(Sheet1!$AB420&gt;47,Sheet1!$AC420&gt;47,Sheet1!$AD420&gt;47,Sheet1!$AE420&gt;47,Sheet1!$AF420&gt;47),Sheet1!AC420,0)</f>
        <v>0</v>
      </c>
      <c r="D423">
        <f>IF(OR(Sheet1!$AB420&gt;47,Sheet1!$AC420&gt;47,Sheet1!$AD420&gt;47,Sheet1!$AE420&gt;47,Sheet1!$AF420&gt;47),Sheet1!AD420,0)</f>
        <v>0</v>
      </c>
      <c r="E423">
        <f>IF(OR(Sheet1!$AB420&gt;47,Sheet1!$AC420&gt;47,Sheet1!$AD420&gt;47,Sheet1!$AE420&gt;47,Sheet1!$AF420&gt;47),Sheet1!AE420,0)</f>
        <v>0</v>
      </c>
      <c r="F423">
        <f>IF(OR(Sheet1!$AB420&gt;47,Sheet1!$AC420&gt;47,Sheet1!$AD420&gt;47,Sheet1!$AE420&gt;47,Sheet1!$AF420&gt;47),Sheet1!AF420,0)</f>
        <v>0</v>
      </c>
      <c r="I423">
        <f>IF(AND(SUM(B423:F423)&gt;0,Sheet1!P420&gt;1),1,0)</f>
        <v>0</v>
      </c>
      <c r="J423">
        <f>IF(AND(SUM(B423:F423)&gt;0,Sheet1!P420&lt;1),1,0)</f>
        <v>0</v>
      </c>
    </row>
    <row r="424" spans="1:10" x14ac:dyDescent="0.2">
      <c r="A424">
        <v>419</v>
      </c>
      <c r="B424">
        <f>IF(OR(Sheet1!$AB421&gt;47,Sheet1!$AC421&gt;47,Sheet1!$AD421&gt;47,Sheet1!$AE421&gt;47,Sheet1!$AF421&gt;47),Sheet1!AB421,0)</f>
        <v>0</v>
      </c>
      <c r="C424">
        <f>IF(OR(Sheet1!$AB421&gt;47,Sheet1!$AC421&gt;47,Sheet1!$AD421&gt;47,Sheet1!$AE421&gt;47,Sheet1!$AF421&gt;47),Sheet1!AC421,0)</f>
        <v>0</v>
      </c>
      <c r="D424">
        <f>IF(OR(Sheet1!$AB421&gt;47,Sheet1!$AC421&gt;47,Sheet1!$AD421&gt;47,Sheet1!$AE421&gt;47,Sheet1!$AF421&gt;47),Sheet1!AD421,0)</f>
        <v>0</v>
      </c>
      <c r="E424">
        <f>IF(OR(Sheet1!$AB421&gt;47,Sheet1!$AC421&gt;47,Sheet1!$AD421&gt;47,Sheet1!$AE421&gt;47,Sheet1!$AF421&gt;47),Sheet1!AE421,0)</f>
        <v>0</v>
      </c>
      <c r="F424">
        <f>IF(OR(Sheet1!$AB421&gt;47,Sheet1!$AC421&gt;47,Sheet1!$AD421&gt;47,Sheet1!$AE421&gt;47,Sheet1!$AF421&gt;47),Sheet1!AF421,0)</f>
        <v>0</v>
      </c>
      <c r="I424" t="e">
        <f>IF(AND(SUM(B424:F424)&gt;0,Sheet1!P421&gt;1),1,0)</f>
        <v>#DIV/0!</v>
      </c>
      <c r="J424" t="e">
        <f>IF(AND(SUM(B424:F424)&gt;0,Sheet1!P421&lt;1),1,0)</f>
        <v>#DIV/0!</v>
      </c>
    </row>
    <row r="425" spans="1:10" x14ac:dyDescent="0.2">
      <c r="H425" t="s">
        <v>11</v>
      </c>
      <c r="I425">
        <f>SUMIF(I5:I424,"&lt;&gt;#DIV/0!")</f>
        <v>22</v>
      </c>
      <c r="J425">
        <f>SUMIF(J5:J424,"&lt;&gt;#DIV/0!")</f>
        <v>11</v>
      </c>
    </row>
  </sheetData>
  <mergeCells count="1">
    <mergeCell ref="B1:I3"/>
  </mergeCells>
  <conditionalFormatting sqref="I4 I425">
    <cfRule type="cellIs" dxfId="11" priority="3" operator="greaterThan">
      <formula>0</formula>
    </cfRule>
  </conditionalFormatting>
  <conditionalFormatting sqref="J4:J425">
    <cfRule type="cellIs" dxfId="10" priority="2" operator="greaterThan">
      <formula>0</formula>
    </cfRule>
  </conditionalFormatting>
  <conditionalFormatting sqref="I5:I424">
    <cfRule type="cellIs" dxfId="9" priority="1" operator="equal">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 id="{ED32CA77-BCD7-694E-BBFD-1B9BFE4A8F73}">
            <xm:f>IF(AND(B5=0,Sheet1!AB2&lt;&gt;0),"TRUE","FALSE")</xm:f>
            <x14:dxf>
              <font>
                <color rgb="FF9C0006"/>
              </font>
              <fill>
                <patternFill>
                  <bgColor rgb="FFFFC7CE"/>
                </patternFill>
              </fill>
            </x14:dxf>
          </x14:cfRule>
          <xm:sqref>B5:F424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E798-9DFB-B540-85F5-5F99B759D4CC}">
  <dimension ref="A1:J429"/>
  <sheetViews>
    <sheetView workbookViewId="0">
      <selection activeCell="M15" sqref="M15"/>
    </sheetView>
  </sheetViews>
  <sheetFormatPr baseColWidth="10" defaultRowHeight="16" x14ac:dyDescent="0.2"/>
  <sheetData>
    <row r="1" spans="1:10" ht="16" customHeight="1" x14ac:dyDescent="0.2">
      <c r="B1" s="17" t="s">
        <v>19</v>
      </c>
      <c r="C1" s="17"/>
      <c r="D1" s="17"/>
      <c r="E1" s="17"/>
      <c r="F1" s="17"/>
      <c r="G1" s="17"/>
      <c r="H1" s="17"/>
      <c r="I1" s="17"/>
    </row>
    <row r="2" spans="1:10" x14ac:dyDescent="0.2">
      <c r="B2" s="17"/>
      <c r="C2" s="17"/>
      <c r="D2" s="17"/>
      <c r="E2" s="17"/>
      <c r="F2" s="17"/>
      <c r="G2" s="17"/>
      <c r="H2" s="17"/>
      <c r="I2" s="17"/>
    </row>
    <row r="3" spans="1:10" x14ac:dyDescent="0.2">
      <c r="B3" s="17"/>
      <c r="C3" s="17"/>
      <c r="D3" s="17"/>
      <c r="E3" s="17"/>
      <c r="F3" s="17"/>
      <c r="G3" s="17"/>
      <c r="H3" s="17"/>
      <c r="I3" s="17"/>
    </row>
    <row r="4" spans="1:10" x14ac:dyDescent="0.2">
      <c r="B4" s="17"/>
      <c r="C4" s="17"/>
      <c r="D4" s="17"/>
      <c r="E4" s="17"/>
      <c r="F4" s="17"/>
      <c r="G4" s="17"/>
      <c r="H4" s="17"/>
      <c r="I4" s="17"/>
    </row>
    <row r="5" spans="1:10" x14ac:dyDescent="0.2">
      <c r="B5" s="17"/>
      <c r="C5" s="17"/>
      <c r="D5" s="17"/>
      <c r="E5" s="17"/>
      <c r="F5" s="17"/>
      <c r="G5" s="17"/>
      <c r="H5" s="17"/>
      <c r="I5" s="17"/>
    </row>
    <row r="6" spans="1:10" x14ac:dyDescent="0.2">
      <c r="B6" s="17"/>
      <c r="C6" s="17"/>
      <c r="D6" s="17"/>
      <c r="E6" s="17"/>
      <c r="F6" s="17"/>
      <c r="G6" s="17"/>
      <c r="H6" s="17"/>
      <c r="I6" s="17"/>
    </row>
    <row r="8" spans="1:10" x14ac:dyDescent="0.2">
      <c r="A8" t="s">
        <v>0</v>
      </c>
      <c r="B8" s="14" t="s">
        <v>4</v>
      </c>
      <c r="C8" s="14" t="s">
        <v>5</v>
      </c>
      <c r="D8" s="14" t="s">
        <v>6</v>
      </c>
      <c r="E8" s="14" t="s">
        <v>8</v>
      </c>
      <c r="F8" s="14" t="s">
        <v>7</v>
      </c>
      <c r="I8" t="s">
        <v>9</v>
      </c>
      <c r="J8" t="s">
        <v>10</v>
      </c>
    </row>
    <row r="9" spans="1:10" x14ac:dyDescent="0.2">
      <c r="A9">
        <v>0</v>
      </c>
      <c r="B9">
        <f>IF(OR(Sheet1!$AB2&gt;19,Sheet1!$AC2&gt;115,Sheet1!$AD2&gt;86,Sheet1!$AE2&gt;51,Sheet1!$AF2&gt;29),Sheet1!AB2,0)</f>
        <v>0</v>
      </c>
      <c r="C9">
        <f>IF(OR(Sheet1!$AB2&gt;19,Sheet1!$AC2&gt;115,Sheet1!$AD2&gt;86,Sheet1!$AE2&gt;51,Sheet1!$AF2&gt;29),Sheet1!AC2,0)</f>
        <v>0</v>
      </c>
      <c r="D9">
        <f>IF(OR(Sheet1!$AB2&gt;19,Sheet1!$AC2&gt;115,Sheet1!$AD2&gt;86,Sheet1!$AE2&gt;51,Sheet1!$AF2&gt;29),Sheet1!AD2,0)</f>
        <v>0</v>
      </c>
      <c r="E9">
        <f>IF(OR(Sheet1!$AB2&gt;19,Sheet1!$AC2&gt;115,Sheet1!$AD2&gt;86,Sheet1!$AE2&gt;51,Sheet1!$AF2&gt;29),Sheet1!AE2,0)</f>
        <v>0</v>
      </c>
      <c r="F9">
        <f>IF(OR(Sheet1!$AB2&gt;19,Sheet1!$AC2&gt;115,Sheet1!$AD2&gt;86,Sheet1!$AE2&gt;51,Sheet1!$AF2&gt;29),Sheet1!AF2,0)</f>
        <v>0</v>
      </c>
      <c r="I9">
        <f>IF(AND(SUM(B9:F9)&gt;0,Sheet1!P2&gt;1),1,0)</f>
        <v>0</v>
      </c>
      <c r="J9">
        <f>IF(AND(SUM(B9:F9)&gt;0,Sheet1!P2&lt;1),1,0)</f>
        <v>0</v>
      </c>
    </row>
    <row r="10" spans="1:10" x14ac:dyDescent="0.2">
      <c r="A10">
        <v>1</v>
      </c>
      <c r="B10">
        <f>IF(OR(Sheet1!$AB3&gt;19,Sheet1!$AC3&gt;115,Sheet1!$AD3&gt;86,Sheet1!$AE3&gt;51,Sheet1!$AF3&gt;29),Sheet1!AB3,0)</f>
        <v>0</v>
      </c>
      <c r="C10">
        <f>IF(OR(Sheet1!$AB3&gt;19,Sheet1!$AC3&gt;115,Sheet1!$AD3&gt;86,Sheet1!$AE3&gt;51,Sheet1!$AF3&gt;29),Sheet1!AC3,0)</f>
        <v>0</v>
      </c>
      <c r="D10">
        <f>IF(OR(Sheet1!$AB3&gt;19,Sheet1!$AC3&gt;115,Sheet1!$AD3&gt;86,Sheet1!$AE3&gt;51,Sheet1!$AF3&gt;29),Sheet1!AD3,0)</f>
        <v>0</v>
      </c>
      <c r="E10">
        <f>IF(OR(Sheet1!$AB3&gt;19,Sheet1!$AC3&gt;115,Sheet1!$AD3&gt;86,Sheet1!$AE3&gt;51,Sheet1!$AF3&gt;29),Sheet1!AE3,0)</f>
        <v>0</v>
      </c>
      <c r="F10">
        <f>IF(OR(Sheet1!$AB3&gt;19,Sheet1!$AC3&gt;115,Sheet1!$AD3&gt;86,Sheet1!$AE3&gt;51,Sheet1!$AF3&gt;29),Sheet1!AF3,0)</f>
        <v>0</v>
      </c>
      <c r="I10" t="e">
        <f>IF(AND(SUM(B10:F10)&gt;0,Sheet1!P3&gt;1),1,0)</f>
        <v>#DIV/0!</v>
      </c>
      <c r="J10" t="e">
        <f>IF(AND(SUM(B10:F10)&gt;0,Sheet1!P3&lt;1),1,0)</f>
        <v>#DIV/0!</v>
      </c>
    </row>
    <row r="11" spans="1:10" x14ac:dyDescent="0.2">
      <c r="A11">
        <v>2</v>
      </c>
      <c r="B11">
        <f>IF(OR(Sheet1!$AB4&gt;19,Sheet1!$AC4&gt;115,Sheet1!$AD4&gt;86,Sheet1!$AE4&gt;51,Sheet1!$AF4&gt;29),Sheet1!AB4,0)</f>
        <v>0</v>
      </c>
      <c r="C11">
        <f>IF(OR(Sheet1!$AB4&gt;19,Sheet1!$AC4&gt;115,Sheet1!$AD4&gt;86,Sheet1!$AE4&gt;51,Sheet1!$AF4&gt;29),Sheet1!AC4,0)</f>
        <v>0</v>
      </c>
      <c r="D11">
        <f>IF(OR(Sheet1!$AB4&gt;19,Sheet1!$AC4&gt;115,Sheet1!$AD4&gt;86,Sheet1!$AE4&gt;51,Sheet1!$AF4&gt;29),Sheet1!AD4,0)</f>
        <v>0</v>
      </c>
      <c r="E11">
        <f>IF(OR(Sheet1!$AB4&gt;19,Sheet1!$AC4&gt;115,Sheet1!$AD4&gt;86,Sheet1!$AE4&gt;51,Sheet1!$AF4&gt;29),Sheet1!AE4,0)</f>
        <v>0</v>
      </c>
      <c r="F11">
        <f>IF(OR(Sheet1!$AB4&gt;19,Sheet1!$AC4&gt;115,Sheet1!$AD4&gt;86,Sheet1!$AE4&gt;51,Sheet1!$AF4&gt;29),Sheet1!AF4,0)</f>
        <v>0</v>
      </c>
      <c r="I11">
        <f>IF(AND(SUM(B11:F11)&gt;0,Sheet1!P4&gt;1),1,0)</f>
        <v>0</v>
      </c>
      <c r="J11">
        <f>IF(AND(SUM(B11:F11)&gt;0,Sheet1!P4&lt;1),1,0)</f>
        <v>0</v>
      </c>
    </row>
    <row r="12" spans="1:10" x14ac:dyDescent="0.2">
      <c r="A12">
        <v>3</v>
      </c>
      <c r="B12">
        <f>IF(OR(Sheet1!$AB5&gt;19,Sheet1!$AC5&gt;115,Sheet1!$AD5&gt;86,Sheet1!$AE5&gt;51,Sheet1!$AF5&gt;29),Sheet1!AB5,0)</f>
        <v>0</v>
      </c>
      <c r="C12">
        <f>IF(OR(Sheet1!$AB5&gt;19,Sheet1!$AC5&gt;115,Sheet1!$AD5&gt;86,Sheet1!$AE5&gt;51,Sheet1!$AF5&gt;29),Sheet1!AC5,0)</f>
        <v>0</v>
      </c>
      <c r="D12">
        <f>IF(OR(Sheet1!$AB5&gt;19,Sheet1!$AC5&gt;115,Sheet1!$AD5&gt;86,Sheet1!$AE5&gt;51,Sheet1!$AF5&gt;29),Sheet1!AD5,0)</f>
        <v>0</v>
      </c>
      <c r="E12">
        <f>IF(OR(Sheet1!$AB5&gt;19,Sheet1!$AC5&gt;115,Sheet1!$AD5&gt;86,Sheet1!$AE5&gt;51,Sheet1!$AF5&gt;29),Sheet1!AE5,0)</f>
        <v>0</v>
      </c>
      <c r="F12">
        <f>IF(OR(Sheet1!$AB5&gt;19,Sheet1!$AC5&gt;115,Sheet1!$AD5&gt;86,Sheet1!$AE5&gt;51,Sheet1!$AF5&gt;29),Sheet1!AF5,0)</f>
        <v>0</v>
      </c>
      <c r="I12">
        <f>IF(AND(SUM(B12:F12)&gt;0,Sheet1!P5&gt;1),1,0)</f>
        <v>0</v>
      </c>
      <c r="J12">
        <f>IF(AND(SUM(B12:F12)&gt;0,Sheet1!P5&lt;1),1,0)</f>
        <v>0</v>
      </c>
    </row>
    <row r="13" spans="1:10" x14ac:dyDescent="0.2">
      <c r="A13">
        <v>4</v>
      </c>
      <c r="B13">
        <f>IF(OR(Sheet1!$AB6&gt;19,Sheet1!$AC6&gt;115,Sheet1!$AD6&gt;86,Sheet1!$AE6&gt;51,Sheet1!$AF6&gt;29),Sheet1!AB6,0)</f>
        <v>0</v>
      </c>
      <c r="C13">
        <f>IF(OR(Sheet1!$AB6&gt;19,Sheet1!$AC6&gt;115,Sheet1!$AD6&gt;86,Sheet1!$AE6&gt;51,Sheet1!$AF6&gt;29),Sheet1!AC6,0)</f>
        <v>0</v>
      </c>
      <c r="D13">
        <f>IF(OR(Sheet1!$AB6&gt;19,Sheet1!$AC6&gt;115,Sheet1!$AD6&gt;86,Sheet1!$AE6&gt;51,Sheet1!$AF6&gt;29),Sheet1!AD6,0)</f>
        <v>0</v>
      </c>
      <c r="E13">
        <f>IF(OR(Sheet1!$AB6&gt;19,Sheet1!$AC6&gt;115,Sheet1!$AD6&gt;86,Sheet1!$AE6&gt;51,Sheet1!$AF6&gt;29),Sheet1!AE6,0)</f>
        <v>0</v>
      </c>
      <c r="F13">
        <f>IF(OR(Sheet1!$AB6&gt;19,Sheet1!$AC6&gt;115,Sheet1!$AD6&gt;86,Sheet1!$AE6&gt;51,Sheet1!$AF6&gt;29),Sheet1!AF6,0)</f>
        <v>0</v>
      </c>
      <c r="I13">
        <f>IF(AND(SUM(B13:F13)&gt;0,Sheet1!P6&gt;1),1,0)</f>
        <v>0</v>
      </c>
      <c r="J13">
        <f>IF(AND(SUM(B13:F13)&gt;0,Sheet1!P6&lt;1),1,0)</f>
        <v>0</v>
      </c>
    </row>
    <row r="14" spans="1:10" x14ac:dyDescent="0.2">
      <c r="A14">
        <v>5</v>
      </c>
      <c r="B14">
        <f>IF(OR(Sheet1!$AB7&gt;19,Sheet1!$AC7&gt;115,Sheet1!$AD7&gt;86,Sheet1!$AE7&gt;51,Sheet1!$AF7&gt;29),Sheet1!AB7,0)</f>
        <v>0</v>
      </c>
      <c r="C14">
        <f>IF(OR(Sheet1!$AB7&gt;19,Sheet1!$AC7&gt;115,Sheet1!$AD7&gt;86,Sheet1!$AE7&gt;51,Sheet1!$AF7&gt;29),Sheet1!AC7,0)</f>
        <v>0</v>
      </c>
      <c r="D14">
        <f>IF(OR(Sheet1!$AB7&gt;19,Sheet1!$AC7&gt;115,Sheet1!$AD7&gt;86,Sheet1!$AE7&gt;51,Sheet1!$AF7&gt;29),Sheet1!AD7,0)</f>
        <v>0</v>
      </c>
      <c r="E14">
        <f>IF(OR(Sheet1!$AB7&gt;19,Sheet1!$AC7&gt;115,Sheet1!$AD7&gt;86,Sheet1!$AE7&gt;51,Sheet1!$AF7&gt;29),Sheet1!AE7,0)</f>
        <v>0</v>
      </c>
      <c r="F14">
        <f>IF(OR(Sheet1!$AB7&gt;19,Sheet1!$AC7&gt;115,Sheet1!$AD7&gt;86,Sheet1!$AE7&gt;51,Sheet1!$AF7&gt;29),Sheet1!AF7,0)</f>
        <v>0</v>
      </c>
      <c r="I14">
        <f>IF(AND(SUM(B14:F14)&gt;0,Sheet1!P7&gt;1),1,0)</f>
        <v>0</v>
      </c>
      <c r="J14">
        <f>IF(AND(SUM(B14:F14)&gt;0,Sheet1!P7&lt;1),1,0)</f>
        <v>0</v>
      </c>
    </row>
    <row r="15" spans="1:10" x14ac:dyDescent="0.2">
      <c r="A15">
        <v>6</v>
      </c>
      <c r="B15">
        <f>IF(OR(Sheet1!$AB8&gt;19,Sheet1!$AC8&gt;115,Sheet1!$AD8&gt;86,Sheet1!$AE8&gt;51,Sheet1!$AF8&gt;29),Sheet1!AB8,0)</f>
        <v>0</v>
      </c>
      <c r="C15">
        <f>IF(OR(Sheet1!$AB8&gt;19,Sheet1!$AC8&gt;115,Sheet1!$AD8&gt;86,Sheet1!$AE8&gt;51,Sheet1!$AF8&gt;29),Sheet1!AC8,0)</f>
        <v>0</v>
      </c>
      <c r="D15">
        <f>IF(OR(Sheet1!$AB8&gt;19,Sheet1!$AC8&gt;115,Sheet1!$AD8&gt;86,Sheet1!$AE8&gt;51,Sheet1!$AF8&gt;29),Sheet1!AD8,0)</f>
        <v>0</v>
      </c>
      <c r="E15">
        <f>IF(OR(Sheet1!$AB8&gt;19,Sheet1!$AC8&gt;115,Sheet1!$AD8&gt;86,Sheet1!$AE8&gt;51,Sheet1!$AF8&gt;29),Sheet1!AE8,0)</f>
        <v>0</v>
      </c>
      <c r="F15">
        <f>IF(OR(Sheet1!$AB8&gt;19,Sheet1!$AC8&gt;115,Sheet1!$AD8&gt;86,Sheet1!$AE8&gt;51,Sheet1!$AF8&gt;29),Sheet1!AF8,0)</f>
        <v>0</v>
      </c>
      <c r="I15">
        <f>IF(AND(SUM(B15:F15)&gt;0,Sheet1!P8&gt;1),1,0)</f>
        <v>0</v>
      </c>
      <c r="J15">
        <f>IF(AND(SUM(B15:F15)&gt;0,Sheet1!P8&lt;1),1,0)</f>
        <v>0</v>
      </c>
    </row>
    <row r="16" spans="1:10" x14ac:dyDescent="0.2">
      <c r="A16">
        <v>7</v>
      </c>
      <c r="B16">
        <f>IF(OR(Sheet1!$AB9&gt;19,Sheet1!$AC9&gt;115,Sheet1!$AD9&gt;86,Sheet1!$AE9&gt;51,Sheet1!$AF9&gt;29),Sheet1!AB9,0)</f>
        <v>0</v>
      </c>
      <c r="C16">
        <f>IF(OR(Sheet1!$AB9&gt;19,Sheet1!$AC9&gt;115,Sheet1!$AD9&gt;86,Sheet1!$AE9&gt;51,Sheet1!$AF9&gt;29),Sheet1!AC9,0)</f>
        <v>0</v>
      </c>
      <c r="D16">
        <f>IF(OR(Sheet1!$AB9&gt;19,Sheet1!$AC9&gt;115,Sheet1!$AD9&gt;86,Sheet1!$AE9&gt;51,Sheet1!$AF9&gt;29),Sheet1!AD9,0)</f>
        <v>0</v>
      </c>
      <c r="E16">
        <f>IF(OR(Sheet1!$AB9&gt;19,Sheet1!$AC9&gt;115,Sheet1!$AD9&gt;86,Sheet1!$AE9&gt;51,Sheet1!$AF9&gt;29),Sheet1!AE9,0)</f>
        <v>0</v>
      </c>
      <c r="F16">
        <f>IF(OR(Sheet1!$AB9&gt;19,Sheet1!$AC9&gt;115,Sheet1!$AD9&gt;86,Sheet1!$AE9&gt;51,Sheet1!$AF9&gt;29),Sheet1!AF9,0)</f>
        <v>0</v>
      </c>
      <c r="I16">
        <f>IF(AND(SUM(B16:F16)&gt;0,Sheet1!P9&gt;1),1,0)</f>
        <v>0</v>
      </c>
      <c r="J16">
        <f>IF(AND(SUM(B16:F16)&gt;0,Sheet1!P9&lt;1),1,0)</f>
        <v>0</v>
      </c>
    </row>
    <row r="17" spans="1:10" x14ac:dyDescent="0.2">
      <c r="A17">
        <v>8</v>
      </c>
      <c r="B17">
        <f>IF(OR(Sheet1!$AB10&gt;19,Sheet1!$AC10&gt;115,Sheet1!$AD10&gt;86,Sheet1!$AE10&gt;51,Sheet1!$AF10&gt;29),Sheet1!AB10,0)</f>
        <v>0</v>
      </c>
      <c r="C17">
        <f>IF(OR(Sheet1!$AB10&gt;19,Sheet1!$AC10&gt;115,Sheet1!$AD10&gt;86,Sheet1!$AE10&gt;51,Sheet1!$AF10&gt;29),Sheet1!AC10,0)</f>
        <v>0</v>
      </c>
      <c r="D17">
        <f>IF(OR(Sheet1!$AB10&gt;19,Sheet1!$AC10&gt;115,Sheet1!$AD10&gt;86,Sheet1!$AE10&gt;51,Sheet1!$AF10&gt;29),Sheet1!AD10,0)</f>
        <v>0</v>
      </c>
      <c r="E17">
        <f>IF(OR(Sheet1!$AB10&gt;19,Sheet1!$AC10&gt;115,Sheet1!$AD10&gt;86,Sheet1!$AE10&gt;51,Sheet1!$AF10&gt;29),Sheet1!AE10,0)</f>
        <v>0</v>
      </c>
      <c r="F17">
        <f>IF(OR(Sheet1!$AB10&gt;19,Sheet1!$AC10&gt;115,Sheet1!$AD10&gt;86,Sheet1!$AE10&gt;51,Sheet1!$AF10&gt;29),Sheet1!AF10,0)</f>
        <v>0</v>
      </c>
      <c r="I17">
        <f>IF(AND(SUM(B17:F17)&gt;0,Sheet1!P10&gt;1),1,0)</f>
        <v>0</v>
      </c>
      <c r="J17">
        <f>IF(AND(SUM(B17:F17)&gt;0,Sheet1!P10&lt;1),1,0)</f>
        <v>0</v>
      </c>
    </row>
    <row r="18" spans="1:10" x14ac:dyDescent="0.2">
      <c r="A18">
        <v>9</v>
      </c>
      <c r="B18">
        <f>IF(OR(Sheet1!$AB11&gt;19,Sheet1!$AC11&gt;115,Sheet1!$AD11&gt;86,Sheet1!$AE11&gt;51,Sheet1!$AF11&gt;29),Sheet1!AB11,0)</f>
        <v>0</v>
      </c>
      <c r="C18">
        <f>IF(OR(Sheet1!$AB11&gt;19,Sheet1!$AC11&gt;115,Sheet1!$AD11&gt;86,Sheet1!$AE11&gt;51,Sheet1!$AF11&gt;29),Sheet1!AC11,0)</f>
        <v>0</v>
      </c>
      <c r="D18">
        <f>IF(OR(Sheet1!$AB11&gt;19,Sheet1!$AC11&gt;115,Sheet1!$AD11&gt;86,Sheet1!$AE11&gt;51,Sheet1!$AF11&gt;29),Sheet1!AD11,0)</f>
        <v>0</v>
      </c>
      <c r="E18">
        <f>IF(OR(Sheet1!$AB11&gt;19,Sheet1!$AC11&gt;115,Sheet1!$AD11&gt;86,Sheet1!$AE11&gt;51,Sheet1!$AF11&gt;29),Sheet1!AE11,0)</f>
        <v>0</v>
      </c>
      <c r="F18">
        <f>IF(OR(Sheet1!$AB11&gt;19,Sheet1!$AC11&gt;115,Sheet1!$AD11&gt;86,Sheet1!$AE11&gt;51,Sheet1!$AF11&gt;29),Sheet1!AF11,0)</f>
        <v>0</v>
      </c>
      <c r="I18">
        <f>IF(AND(SUM(B18:F18)&gt;0,Sheet1!P11&gt;1),1,0)</f>
        <v>0</v>
      </c>
      <c r="J18">
        <f>IF(AND(SUM(B18:F18)&gt;0,Sheet1!P11&lt;1),1,0)</f>
        <v>0</v>
      </c>
    </row>
    <row r="19" spans="1:10" x14ac:dyDescent="0.2">
      <c r="A19">
        <v>10</v>
      </c>
      <c r="B19">
        <f>IF(OR(Sheet1!$AB12&gt;19,Sheet1!$AC12&gt;115,Sheet1!$AD12&gt;86,Sheet1!$AE12&gt;51,Sheet1!$AF12&gt;29),Sheet1!AB12,0)</f>
        <v>0</v>
      </c>
      <c r="C19">
        <f>IF(OR(Sheet1!$AB12&gt;19,Sheet1!$AC12&gt;115,Sheet1!$AD12&gt;86,Sheet1!$AE12&gt;51,Sheet1!$AF12&gt;29),Sheet1!AC12,0)</f>
        <v>0</v>
      </c>
      <c r="D19">
        <f>IF(OR(Sheet1!$AB12&gt;19,Sheet1!$AC12&gt;115,Sheet1!$AD12&gt;86,Sheet1!$AE12&gt;51,Sheet1!$AF12&gt;29),Sheet1!AD12,0)</f>
        <v>0</v>
      </c>
      <c r="E19">
        <f>IF(OR(Sheet1!$AB12&gt;19,Sheet1!$AC12&gt;115,Sheet1!$AD12&gt;86,Sheet1!$AE12&gt;51,Sheet1!$AF12&gt;29),Sheet1!AE12,0)</f>
        <v>0</v>
      </c>
      <c r="F19">
        <f>IF(OR(Sheet1!$AB12&gt;19,Sheet1!$AC12&gt;115,Sheet1!$AD12&gt;86,Sheet1!$AE12&gt;51,Sheet1!$AF12&gt;29),Sheet1!AF12,0)</f>
        <v>0</v>
      </c>
      <c r="I19">
        <f>IF(AND(SUM(B19:F19)&gt;0,Sheet1!P12&gt;1),1,0)</f>
        <v>0</v>
      </c>
      <c r="J19">
        <f>IF(AND(SUM(B19:F19)&gt;0,Sheet1!P12&lt;1),1,0)</f>
        <v>0</v>
      </c>
    </row>
    <row r="20" spans="1:10" x14ac:dyDescent="0.2">
      <c r="A20">
        <v>11</v>
      </c>
      <c r="B20">
        <f>IF(OR(Sheet1!$AB13&gt;19,Sheet1!$AC13&gt;115,Sheet1!$AD13&gt;86,Sheet1!$AE13&gt;51,Sheet1!$AF13&gt;29),Sheet1!AB13,0)</f>
        <v>0</v>
      </c>
      <c r="C20">
        <f>IF(OR(Sheet1!$AB13&gt;19,Sheet1!$AC13&gt;115,Sheet1!$AD13&gt;86,Sheet1!$AE13&gt;51,Sheet1!$AF13&gt;29),Sheet1!AC13,0)</f>
        <v>0</v>
      </c>
      <c r="D20">
        <f>IF(OR(Sheet1!$AB13&gt;19,Sheet1!$AC13&gt;115,Sheet1!$AD13&gt;86,Sheet1!$AE13&gt;51,Sheet1!$AF13&gt;29),Sheet1!AD13,0)</f>
        <v>0</v>
      </c>
      <c r="E20">
        <f>IF(OR(Sheet1!$AB13&gt;19,Sheet1!$AC13&gt;115,Sheet1!$AD13&gt;86,Sheet1!$AE13&gt;51,Sheet1!$AF13&gt;29),Sheet1!AE13,0)</f>
        <v>0</v>
      </c>
      <c r="F20">
        <f>IF(OR(Sheet1!$AB13&gt;19,Sheet1!$AC13&gt;115,Sheet1!$AD13&gt;86,Sheet1!$AE13&gt;51,Sheet1!$AF13&gt;29),Sheet1!AF13,0)</f>
        <v>0</v>
      </c>
      <c r="I20">
        <f>IF(AND(SUM(B20:F20)&gt;0,Sheet1!P13&gt;1),1,0)</f>
        <v>0</v>
      </c>
      <c r="J20">
        <f>IF(AND(SUM(B20:F20)&gt;0,Sheet1!P13&lt;1),1,0)</f>
        <v>0</v>
      </c>
    </row>
    <row r="21" spans="1:10" x14ac:dyDescent="0.2">
      <c r="A21">
        <v>12</v>
      </c>
      <c r="B21">
        <f>IF(OR(Sheet1!$AB14&gt;19,Sheet1!$AC14&gt;115,Sheet1!$AD14&gt;86,Sheet1!$AE14&gt;51,Sheet1!$AF14&gt;29),Sheet1!AB14,0)</f>
        <v>0</v>
      </c>
      <c r="C21">
        <f>IF(OR(Sheet1!$AB14&gt;19,Sheet1!$AC14&gt;115,Sheet1!$AD14&gt;86,Sheet1!$AE14&gt;51,Sheet1!$AF14&gt;29),Sheet1!AC14,0)</f>
        <v>0</v>
      </c>
      <c r="D21">
        <f>IF(OR(Sheet1!$AB14&gt;19,Sheet1!$AC14&gt;115,Sheet1!$AD14&gt;86,Sheet1!$AE14&gt;51,Sheet1!$AF14&gt;29),Sheet1!AD14,0)</f>
        <v>0</v>
      </c>
      <c r="E21">
        <f>IF(OR(Sheet1!$AB14&gt;19,Sheet1!$AC14&gt;115,Sheet1!$AD14&gt;86,Sheet1!$AE14&gt;51,Sheet1!$AF14&gt;29),Sheet1!AE14,0)</f>
        <v>0</v>
      </c>
      <c r="F21">
        <f>IF(OR(Sheet1!$AB14&gt;19,Sheet1!$AC14&gt;115,Sheet1!$AD14&gt;86,Sheet1!$AE14&gt;51,Sheet1!$AF14&gt;29),Sheet1!AF14,0)</f>
        <v>0</v>
      </c>
      <c r="I21">
        <f>IF(AND(SUM(B21:F21)&gt;0,Sheet1!P14&gt;1),1,0)</f>
        <v>0</v>
      </c>
      <c r="J21">
        <f>IF(AND(SUM(B21:F21)&gt;0,Sheet1!P14&lt;1),1,0)</f>
        <v>0</v>
      </c>
    </row>
    <row r="22" spans="1:10" x14ac:dyDescent="0.2">
      <c r="A22">
        <v>13</v>
      </c>
      <c r="B22">
        <f>IF(OR(Sheet1!$AB15&gt;19,Sheet1!$AC15&gt;115,Sheet1!$AD15&gt;86,Sheet1!$AE15&gt;51,Sheet1!$AF15&gt;29),Sheet1!AB15,0)</f>
        <v>0</v>
      </c>
      <c r="C22">
        <f>IF(OR(Sheet1!$AB15&gt;19,Sheet1!$AC15&gt;115,Sheet1!$AD15&gt;86,Sheet1!$AE15&gt;51,Sheet1!$AF15&gt;29),Sheet1!AC15,0)</f>
        <v>0</v>
      </c>
      <c r="D22">
        <f>IF(OR(Sheet1!$AB15&gt;19,Sheet1!$AC15&gt;115,Sheet1!$AD15&gt;86,Sheet1!$AE15&gt;51,Sheet1!$AF15&gt;29),Sheet1!AD15,0)</f>
        <v>0</v>
      </c>
      <c r="E22">
        <f>IF(OR(Sheet1!$AB15&gt;19,Sheet1!$AC15&gt;115,Sheet1!$AD15&gt;86,Sheet1!$AE15&gt;51,Sheet1!$AF15&gt;29),Sheet1!AE15,0)</f>
        <v>0</v>
      </c>
      <c r="F22">
        <f>IF(OR(Sheet1!$AB15&gt;19,Sheet1!$AC15&gt;115,Sheet1!$AD15&gt;86,Sheet1!$AE15&gt;51,Sheet1!$AF15&gt;29),Sheet1!AF15,0)</f>
        <v>0</v>
      </c>
      <c r="I22">
        <f>IF(AND(SUM(B22:F22)&gt;0,Sheet1!P15&gt;1),1,0)</f>
        <v>0</v>
      </c>
      <c r="J22">
        <f>IF(AND(SUM(B22:F22)&gt;0,Sheet1!P15&lt;1),1,0)</f>
        <v>0</v>
      </c>
    </row>
    <row r="23" spans="1:10" x14ac:dyDescent="0.2">
      <c r="A23">
        <v>14</v>
      </c>
      <c r="B23">
        <f>IF(OR(Sheet1!$AB16&gt;19,Sheet1!$AC16&gt;115,Sheet1!$AD16&gt;86,Sheet1!$AE16&gt;51,Sheet1!$AF16&gt;29),Sheet1!AB16,0)</f>
        <v>0</v>
      </c>
      <c r="C23">
        <f>IF(OR(Sheet1!$AB16&gt;19,Sheet1!$AC16&gt;115,Sheet1!$AD16&gt;86,Sheet1!$AE16&gt;51,Sheet1!$AF16&gt;29),Sheet1!AC16,0)</f>
        <v>0</v>
      </c>
      <c r="D23">
        <f>IF(OR(Sheet1!$AB16&gt;19,Sheet1!$AC16&gt;115,Sheet1!$AD16&gt;86,Sheet1!$AE16&gt;51,Sheet1!$AF16&gt;29),Sheet1!AD16,0)</f>
        <v>0</v>
      </c>
      <c r="E23">
        <f>IF(OR(Sheet1!$AB16&gt;19,Sheet1!$AC16&gt;115,Sheet1!$AD16&gt;86,Sheet1!$AE16&gt;51,Sheet1!$AF16&gt;29),Sheet1!AE16,0)</f>
        <v>0</v>
      </c>
      <c r="F23">
        <f>IF(OR(Sheet1!$AB16&gt;19,Sheet1!$AC16&gt;115,Sheet1!$AD16&gt;86,Sheet1!$AE16&gt;51,Sheet1!$AF16&gt;29),Sheet1!AF16,0)</f>
        <v>0</v>
      </c>
      <c r="I23">
        <f>IF(AND(SUM(B23:F23)&gt;0,Sheet1!P16&gt;1),1,0)</f>
        <v>0</v>
      </c>
      <c r="J23">
        <f>IF(AND(SUM(B23:F23)&gt;0,Sheet1!P16&lt;1),1,0)</f>
        <v>0</v>
      </c>
    </row>
    <row r="24" spans="1:10" x14ac:dyDescent="0.2">
      <c r="A24">
        <v>15</v>
      </c>
      <c r="B24">
        <f>IF(OR(Sheet1!$AB17&gt;19,Sheet1!$AC17&gt;115,Sheet1!$AD17&gt;86,Sheet1!$AE17&gt;51,Sheet1!$AF17&gt;29),Sheet1!AB17,0)</f>
        <v>258</v>
      </c>
      <c r="C24">
        <f>IF(OR(Sheet1!$AB17&gt;19,Sheet1!$AC17&gt;115,Sheet1!$AD17&gt;86,Sheet1!$AE17&gt;51,Sheet1!$AF17&gt;29),Sheet1!AC17,0)</f>
        <v>84</v>
      </c>
      <c r="D24">
        <f>IF(OR(Sheet1!$AB17&gt;19,Sheet1!$AC17&gt;115,Sheet1!$AD17&gt;86,Sheet1!$AE17&gt;51,Sheet1!$AF17&gt;29),Sheet1!AD17,0)</f>
        <v>25</v>
      </c>
      <c r="E24">
        <f>IF(OR(Sheet1!$AB17&gt;19,Sheet1!$AC17&gt;115,Sheet1!$AD17&gt;86,Sheet1!$AE17&gt;51,Sheet1!$AF17&gt;29),Sheet1!AE17,0)</f>
        <v>2</v>
      </c>
      <c r="F24">
        <f>IF(OR(Sheet1!$AB17&gt;19,Sheet1!$AC17&gt;115,Sheet1!$AD17&gt;86,Sheet1!$AE17&gt;51,Sheet1!$AF17&gt;29),Sheet1!AF17,0)</f>
        <v>0</v>
      </c>
      <c r="I24">
        <f>IF(AND(SUM(B24:F24)&gt;0,Sheet1!P17&gt;1),1,0)</f>
        <v>0</v>
      </c>
      <c r="J24">
        <f>IF(AND(SUM(B24:F24)&gt;0,Sheet1!P17&lt;1),1,0)</f>
        <v>1</v>
      </c>
    </row>
    <row r="25" spans="1:10" x14ac:dyDescent="0.2">
      <c r="A25">
        <v>16</v>
      </c>
      <c r="B25">
        <f>IF(OR(Sheet1!$AB18&gt;19,Sheet1!$AC18&gt;115,Sheet1!$AD18&gt;86,Sheet1!$AE18&gt;51,Sheet1!$AF18&gt;29),Sheet1!AB18,0)</f>
        <v>0</v>
      </c>
      <c r="C25">
        <f>IF(OR(Sheet1!$AB18&gt;19,Sheet1!$AC18&gt;115,Sheet1!$AD18&gt;86,Sheet1!$AE18&gt;51,Sheet1!$AF18&gt;29),Sheet1!AC18,0)</f>
        <v>0</v>
      </c>
      <c r="D25">
        <f>IF(OR(Sheet1!$AB18&gt;19,Sheet1!$AC18&gt;115,Sheet1!$AD18&gt;86,Sheet1!$AE18&gt;51,Sheet1!$AF18&gt;29),Sheet1!AD18,0)</f>
        <v>0</v>
      </c>
      <c r="E25">
        <f>IF(OR(Sheet1!$AB18&gt;19,Sheet1!$AC18&gt;115,Sheet1!$AD18&gt;86,Sheet1!$AE18&gt;51,Sheet1!$AF18&gt;29),Sheet1!AE18,0)</f>
        <v>0</v>
      </c>
      <c r="F25">
        <f>IF(OR(Sheet1!$AB18&gt;19,Sheet1!$AC18&gt;115,Sheet1!$AD18&gt;86,Sheet1!$AE18&gt;51,Sheet1!$AF18&gt;29),Sheet1!AF18,0)</f>
        <v>0</v>
      </c>
      <c r="I25">
        <f>IF(AND(SUM(B25:F25)&gt;0,Sheet1!P18&gt;1),1,0)</f>
        <v>0</v>
      </c>
      <c r="J25">
        <f>IF(AND(SUM(B25:F25)&gt;0,Sheet1!P18&lt;1),1,0)</f>
        <v>0</v>
      </c>
    </row>
    <row r="26" spans="1:10" x14ac:dyDescent="0.2">
      <c r="A26">
        <v>17</v>
      </c>
      <c r="B26">
        <f>IF(OR(Sheet1!$AB19&gt;19,Sheet1!$AC19&gt;115,Sheet1!$AD19&gt;86,Sheet1!$AE19&gt;51,Sheet1!$AF19&gt;29),Sheet1!AB19,0)</f>
        <v>0</v>
      </c>
      <c r="C26">
        <f>IF(OR(Sheet1!$AB19&gt;19,Sheet1!$AC19&gt;115,Sheet1!$AD19&gt;86,Sheet1!$AE19&gt;51,Sheet1!$AF19&gt;29),Sheet1!AC19,0)</f>
        <v>0</v>
      </c>
      <c r="D26">
        <f>IF(OR(Sheet1!$AB19&gt;19,Sheet1!$AC19&gt;115,Sheet1!$AD19&gt;86,Sheet1!$AE19&gt;51,Sheet1!$AF19&gt;29),Sheet1!AD19,0)</f>
        <v>0</v>
      </c>
      <c r="E26">
        <f>IF(OR(Sheet1!$AB19&gt;19,Sheet1!$AC19&gt;115,Sheet1!$AD19&gt;86,Sheet1!$AE19&gt;51,Sheet1!$AF19&gt;29),Sheet1!AE19,0)</f>
        <v>0</v>
      </c>
      <c r="F26">
        <f>IF(OR(Sheet1!$AB19&gt;19,Sheet1!$AC19&gt;115,Sheet1!$AD19&gt;86,Sheet1!$AE19&gt;51,Sheet1!$AF19&gt;29),Sheet1!AF19,0)</f>
        <v>0</v>
      </c>
      <c r="I26">
        <f>IF(AND(SUM(B26:F26)&gt;0,Sheet1!P19&gt;1),1,0)</f>
        <v>0</v>
      </c>
      <c r="J26">
        <f>IF(AND(SUM(B26:F26)&gt;0,Sheet1!P19&lt;1),1,0)</f>
        <v>0</v>
      </c>
    </row>
    <row r="27" spans="1:10" x14ac:dyDescent="0.2">
      <c r="A27">
        <v>18</v>
      </c>
      <c r="B27">
        <f>IF(OR(Sheet1!$AB20&gt;19,Sheet1!$AC20&gt;115,Sheet1!$AD20&gt;86,Sheet1!$AE20&gt;51,Sheet1!$AF20&gt;29),Sheet1!AB20,0)</f>
        <v>0</v>
      </c>
      <c r="C27">
        <f>IF(OR(Sheet1!$AB20&gt;19,Sheet1!$AC20&gt;115,Sheet1!$AD20&gt;86,Sheet1!$AE20&gt;51,Sheet1!$AF20&gt;29),Sheet1!AC20,0)</f>
        <v>0</v>
      </c>
      <c r="D27">
        <f>IF(OR(Sheet1!$AB20&gt;19,Sheet1!$AC20&gt;115,Sheet1!$AD20&gt;86,Sheet1!$AE20&gt;51,Sheet1!$AF20&gt;29),Sheet1!AD20,0)</f>
        <v>0</v>
      </c>
      <c r="E27">
        <f>IF(OR(Sheet1!$AB20&gt;19,Sheet1!$AC20&gt;115,Sheet1!$AD20&gt;86,Sheet1!$AE20&gt;51,Sheet1!$AF20&gt;29),Sheet1!AE20,0)</f>
        <v>0</v>
      </c>
      <c r="F27">
        <f>IF(OR(Sheet1!$AB20&gt;19,Sheet1!$AC20&gt;115,Sheet1!$AD20&gt;86,Sheet1!$AE20&gt;51,Sheet1!$AF20&gt;29),Sheet1!AF20,0)</f>
        <v>0</v>
      </c>
      <c r="I27">
        <f>IF(AND(SUM(B27:F27)&gt;0,Sheet1!P20&gt;1),1,0)</f>
        <v>0</v>
      </c>
      <c r="J27">
        <f>IF(AND(SUM(B27:F27)&gt;0,Sheet1!P20&lt;1),1,0)</f>
        <v>0</v>
      </c>
    </row>
    <row r="28" spans="1:10" x14ac:dyDescent="0.2">
      <c r="A28">
        <v>19</v>
      </c>
      <c r="B28">
        <f>IF(OR(Sheet1!$AB21&gt;19,Sheet1!$AC21&gt;115,Sheet1!$AD21&gt;86,Sheet1!$AE21&gt;51,Sheet1!$AF21&gt;29),Sheet1!AB21,0)</f>
        <v>0</v>
      </c>
      <c r="C28">
        <f>IF(OR(Sheet1!$AB21&gt;19,Sheet1!$AC21&gt;115,Sheet1!$AD21&gt;86,Sheet1!$AE21&gt;51,Sheet1!$AF21&gt;29),Sheet1!AC21,0)</f>
        <v>0</v>
      </c>
      <c r="D28">
        <f>IF(OR(Sheet1!$AB21&gt;19,Sheet1!$AC21&gt;115,Sheet1!$AD21&gt;86,Sheet1!$AE21&gt;51,Sheet1!$AF21&gt;29),Sheet1!AD21,0)</f>
        <v>0</v>
      </c>
      <c r="E28">
        <f>IF(OR(Sheet1!$AB21&gt;19,Sheet1!$AC21&gt;115,Sheet1!$AD21&gt;86,Sheet1!$AE21&gt;51,Sheet1!$AF21&gt;29),Sheet1!AE21,0)</f>
        <v>0</v>
      </c>
      <c r="F28">
        <f>IF(OR(Sheet1!$AB21&gt;19,Sheet1!$AC21&gt;115,Sheet1!$AD21&gt;86,Sheet1!$AE21&gt;51,Sheet1!$AF21&gt;29),Sheet1!AF21,0)</f>
        <v>0</v>
      </c>
      <c r="I28">
        <f>IF(AND(SUM(B28:F28)&gt;0,Sheet1!P21&gt;1),1,0)</f>
        <v>0</v>
      </c>
      <c r="J28">
        <f>IF(AND(SUM(B28:F28)&gt;0,Sheet1!P21&lt;1),1,0)</f>
        <v>0</v>
      </c>
    </row>
    <row r="29" spans="1:10" x14ac:dyDescent="0.2">
      <c r="A29">
        <v>20</v>
      </c>
      <c r="B29">
        <f>IF(OR(Sheet1!$AB22&gt;19,Sheet1!$AC22&gt;115,Sheet1!$AD22&gt;86,Sheet1!$AE22&gt;51,Sheet1!$AF22&gt;29),Sheet1!AB22,0)</f>
        <v>0</v>
      </c>
      <c r="C29">
        <f>IF(OR(Sheet1!$AB22&gt;19,Sheet1!$AC22&gt;115,Sheet1!$AD22&gt;86,Sheet1!$AE22&gt;51,Sheet1!$AF22&gt;29),Sheet1!AC22,0)</f>
        <v>0</v>
      </c>
      <c r="D29">
        <f>IF(OR(Sheet1!$AB22&gt;19,Sheet1!$AC22&gt;115,Sheet1!$AD22&gt;86,Sheet1!$AE22&gt;51,Sheet1!$AF22&gt;29),Sheet1!AD22,0)</f>
        <v>0</v>
      </c>
      <c r="E29">
        <f>IF(OR(Sheet1!$AB22&gt;19,Sheet1!$AC22&gt;115,Sheet1!$AD22&gt;86,Sheet1!$AE22&gt;51,Sheet1!$AF22&gt;29),Sheet1!AE22,0)</f>
        <v>0</v>
      </c>
      <c r="F29">
        <f>IF(OR(Sheet1!$AB22&gt;19,Sheet1!$AC22&gt;115,Sheet1!$AD22&gt;86,Sheet1!$AE22&gt;51,Sheet1!$AF22&gt;29),Sheet1!AF22,0)</f>
        <v>0</v>
      </c>
      <c r="I29" t="e">
        <f>IF(AND(SUM(B29:F29)&gt;0,Sheet1!P22&gt;1),1,0)</f>
        <v>#DIV/0!</v>
      </c>
      <c r="J29" t="e">
        <f>IF(AND(SUM(B29:F29)&gt;0,Sheet1!P22&lt;1),1,0)</f>
        <v>#DIV/0!</v>
      </c>
    </row>
    <row r="30" spans="1:10" x14ac:dyDescent="0.2">
      <c r="A30">
        <v>21</v>
      </c>
      <c r="B30">
        <f>IF(OR(Sheet1!$AB23&gt;19,Sheet1!$AC23&gt;115,Sheet1!$AD23&gt;86,Sheet1!$AE23&gt;51,Sheet1!$AF23&gt;29),Sheet1!AB23,0)</f>
        <v>0</v>
      </c>
      <c r="C30">
        <f>IF(OR(Sheet1!$AB23&gt;19,Sheet1!$AC23&gt;115,Sheet1!$AD23&gt;86,Sheet1!$AE23&gt;51,Sheet1!$AF23&gt;29),Sheet1!AC23,0)</f>
        <v>0</v>
      </c>
      <c r="D30">
        <f>IF(OR(Sheet1!$AB23&gt;19,Sheet1!$AC23&gt;115,Sheet1!$AD23&gt;86,Sheet1!$AE23&gt;51,Sheet1!$AF23&gt;29),Sheet1!AD23,0)</f>
        <v>0</v>
      </c>
      <c r="E30">
        <f>IF(OR(Sheet1!$AB23&gt;19,Sheet1!$AC23&gt;115,Sheet1!$AD23&gt;86,Sheet1!$AE23&gt;51,Sheet1!$AF23&gt;29),Sheet1!AE23,0)</f>
        <v>0</v>
      </c>
      <c r="F30">
        <f>IF(OR(Sheet1!$AB23&gt;19,Sheet1!$AC23&gt;115,Sheet1!$AD23&gt;86,Sheet1!$AE23&gt;51,Sheet1!$AF23&gt;29),Sheet1!AF23,0)</f>
        <v>0</v>
      </c>
      <c r="I30">
        <f>IF(AND(SUM(B30:F30)&gt;0,Sheet1!P23&gt;1),1,0)</f>
        <v>0</v>
      </c>
      <c r="J30">
        <f>IF(AND(SUM(B30:F30)&gt;0,Sheet1!P23&lt;1),1,0)</f>
        <v>0</v>
      </c>
    </row>
    <row r="31" spans="1:10" x14ac:dyDescent="0.2">
      <c r="A31">
        <v>22</v>
      </c>
      <c r="B31">
        <f>IF(OR(Sheet1!$AB24&gt;19,Sheet1!$AC24&gt;115,Sheet1!$AD24&gt;86,Sheet1!$AE24&gt;51,Sheet1!$AF24&gt;29),Sheet1!AB24,0)</f>
        <v>0</v>
      </c>
      <c r="C31">
        <f>IF(OR(Sheet1!$AB24&gt;19,Sheet1!$AC24&gt;115,Sheet1!$AD24&gt;86,Sheet1!$AE24&gt;51,Sheet1!$AF24&gt;29),Sheet1!AC24,0)</f>
        <v>0</v>
      </c>
      <c r="D31">
        <f>IF(OR(Sheet1!$AB24&gt;19,Sheet1!$AC24&gt;115,Sheet1!$AD24&gt;86,Sheet1!$AE24&gt;51,Sheet1!$AF24&gt;29),Sheet1!AD24,0)</f>
        <v>0</v>
      </c>
      <c r="E31">
        <f>IF(OR(Sheet1!$AB24&gt;19,Sheet1!$AC24&gt;115,Sheet1!$AD24&gt;86,Sheet1!$AE24&gt;51,Sheet1!$AF24&gt;29),Sheet1!AE24,0)</f>
        <v>0</v>
      </c>
      <c r="F31">
        <f>IF(OR(Sheet1!$AB24&gt;19,Sheet1!$AC24&gt;115,Sheet1!$AD24&gt;86,Sheet1!$AE24&gt;51,Sheet1!$AF24&gt;29),Sheet1!AF24,0)</f>
        <v>0</v>
      </c>
      <c r="I31">
        <f>IF(AND(SUM(B31:F31)&gt;0,Sheet1!P24&gt;1),1,0)</f>
        <v>0</v>
      </c>
      <c r="J31">
        <f>IF(AND(SUM(B31:F31)&gt;0,Sheet1!P24&lt;1),1,0)</f>
        <v>0</v>
      </c>
    </row>
    <row r="32" spans="1:10" x14ac:dyDescent="0.2">
      <c r="A32">
        <v>23</v>
      </c>
      <c r="B32">
        <f>IF(OR(Sheet1!$AB25&gt;19,Sheet1!$AC25&gt;115,Sheet1!$AD25&gt;86,Sheet1!$AE25&gt;51,Sheet1!$AF25&gt;29),Sheet1!AB25,0)</f>
        <v>0</v>
      </c>
      <c r="C32">
        <f>IF(OR(Sheet1!$AB25&gt;19,Sheet1!$AC25&gt;115,Sheet1!$AD25&gt;86,Sheet1!$AE25&gt;51,Sheet1!$AF25&gt;29),Sheet1!AC25,0)</f>
        <v>0</v>
      </c>
      <c r="D32">
        <f>IF(OR(Sheet1!$AB25&gt;19,Sheet1!$AC25&gt;115,Sheet1!$AD25&gt;86,Sheet1!$AE25&gt;51,Sheet1!$AF25&gt;29),Sheet1!AD25,0)</f>
        <v>0</v>
      </c>
      <c r="E32">
        <f>IF(OR(Sheet1!$AB25&gt;19,Sheet1!$AC25&gt;115,Sheet1!$AD25&gt;86,Sheet1!$AE25&gt;51,Sheet1!$AF25&gt;29),Sheet1!AE25,0)</f>
        <v>0</v>
      </c>
      <c r="F32">
        <f>IF(OR(Sheet1!$AB25&gt;19,Sheet1!$AC25&gt;115,Sheet1!$AD25&gt;86,Sheet1!$AE25&gt;51,Sheet1!$AF25&gt;29),Sheet1!AF25,0)</f>
        <v>0</v>
      </c>
      <c r="I32">
        <f>IF(AND(SUM(B32:F32)&gt;0,Sheet1!P25&gt;1),1,0)</f>
        <v>0</v>
      </c>
      <c r="J32">
        <f>IF(AND(SUM(B32:F32)&gt;0,Sheet1!P25&lt;1),1,0)</f>
        <v>0</v>
      </c>
    </row>
    <row r="33" spans="1:10" x14ac:dyDescent="0.2">
      <c r="A33">
        <v>24</v>
      </c>
      <c r="B33">
        <f>IF(OR(Sheet1!$AB26&gt;19,Sheet1!$AC26&gt;115,Sheet1!$AD26&gt;86,Sheet1!$AE26&gt;51,Sheet1!$AF26&gt;29),Sheet1!AB26,0)</f>
        <v>0</v>
      </c>
      <c r="C33">
        <f>IF(OR(Sheet1!$AB26&gt;19,Sheet1!$AC26&gt;115,Sheet1!$AD26&gt;86,Sheet1!$AE26&gt;51,Sheet1!$AF26&gt;29),Sheet1!AC26,0)</f>
        <v>0</v>
      </c>
      <c r="D33">
        <f>IF(OR(Sheet1!$AB26&gt;19,Sheet1!$AC26&gt;115,Sheet1!$AD26&gt;86,Sheet1!$AE26&gt;51,Sheet1!$AF26&gt;29),Sheet1!AD26,0)</f>
        <v>0</v>
      </c>
      <c r="E33">
        <f>IF(OR(Sheet1!$AB26&gt;19,Sheet1!$AC26&gt;115,Sheet1!$AD26&gt;86,Sheet1!$AE26&gt;51,Sheet1!$AF26&gt;29),Sheet1!AE26,0)</f>
        <v>0</v>
      </c>
      <c r="F33">
        <f>IF(OR(Sheet1!$AB26&gt;19,Sheet1!$AC26&gt;115,Sheet1!$AD26&gt;86,Sheet1!$AE26&gt;51,Sheet1!$AF26&gt;29),Sheet1!AF26,0)</f>
        <v>0</v>
      </c>
      <c r="I33">
        <f>IF(AND(SUM(B33:F33)&gt;0,Sheet1!P26&gt;1),1,0)</f>
        <v>0</v>
      </c>
      <c r="J33">
        <f>IF(AND(SUM(B33:F33)&gt;0,Sheet1!P26&lt;1),1,0)</f>
        <v>0</v>
      </c>
    </row>
    <row r="34" spans="1:10" x14ac:dyDescent="0.2">
      <c r="A34">
        <v>25</v>
      </c>
      <c r="B34">
        <f>IF(OR(Sheet1!$AB27&gt;19,Sheet1!$AC27&gt;115,Sheet1!$AD27&gt;86,Sheet1!$AE27&gt;51,Sheet1!$AF27&gt;29),Sheet1!AB27,0)</f>
        <v>24</v>
      </c>
      <c r="C34">
        <f>IF(OR(Sheet1!$AB27&gt;19,Sheet1!$AC27&gt;115,Sheet1!$AD27&gt;86,Sheet1!$AE27&gt;51,Sheet1!$AF27&gt;29),Sheet1!AC27,0)</f>
        <v>704</v>
      </c>
      <c r="D34">
        <f>IF(OR(Sheet1!$AB27&gt;19,Sheet1!$AC27&gt;115,Sheet1!$AD27&gt;86,Sheet1!$AE27&gt;51,Sheet1!$AF27&gt;29),Sheet1!AD27,0)</f>
        <v>50</v>
      </c>
      <c r="E34">
        <f>IF(OR(Sheet1!$AB27&gt;19,Sheet1!$AC27&gt;115,Sheet1!$AD27&gt;86,Sheet1!$AE27&gt;51,Sheet1!$AF27&gt;29),Sheet1!AE27,0)</f>
        <v>3</v>
      </c>
      <c r="F34">
        <f>IF(OR(Sheet1!$AB27&gt;19,Sheet1!$AC27&gt;115,Sheet1!$AD27&gt;86,Sheet1!$AE27&gt;51,Sheet1!$AF27&gt;29),Sheet1!AF27,0)</f>
        <v>0</v>
      </c>
      <c r="I34">
        <f>IF(AND(SUM(B34:F34)&gt;0,Sheet1!P27&gt;1),1,0)</f>
        <v>0</v>
      </c>
      <c r="J34">
        <f>IF(AND(SUM(B34:F34)&gt;0,Sheet1!P27&lt;1),1,0)</f>
        <v>1</v>
      </c>
    </row>
    <row r="35" spans="1:10" x14ac:dyDescent="0.2">
      <c r="A35">
        <v>26</v>
      </c>
      <c r="B35">
        <f>IF(OR(Sheet1!$AB28&gt;19,Sheet1!$AC28&gt;115,Sheet1!$AD28&gt;86,Sheet1!$AE28&gt;51,Sheet1!$AF28&gt;29),Sheet1!AB28,0)</f>
        <v>4825</v>
      </c>
      <c r="C35">
        <f>IF(OR(Sheet1!$AB28&gt;19,Sheet1!$AC28&gt;115,Sheet1!$AD28&gt;86,Sheet1!$AE28&gt;51,Sheet1!$AF28&gt;29),Sheet1!AC28,0)</f>
        <v>1727</v>
      </c>
      <c r="D35">
        <f>IF(OR(Sheet1!$AB28&gt;19,Sheet1!$AC28&gt;115,Sheet1!$AD28&gt;86,Sheet1!$AE28&gt;51,Sheet1!$AF28&gt;29),Sheet1!AD28,0)</f>
        <v>718</v>
      </c>
      <c r="E35">
        <f>IF(OR(Sheet1!$AB28&gt;19,Sheet1!$AC28&gt;115,Sheet1!$AD28&gt;86,Sheet1!$AE28&gt;51,Sheet1!$AF28&gt;29),Sheet1!AE28,0)</f>
        <v>238</v>
      </c>
      <c r="F35">
        <f>IF(OR(Sheet1!$AB28&gt;19,Sheet1!$AC28&gt;115,Sheet1!$AD28&gt;86,Sheet1!$AE28&gt;51,Sheet1!$AF28&gt;29),Sheet1!AF28,0)</f>
        <v>3</v>
      </c>
      <c r="I35">
        <f>IF(AND(SUM(B35:F35)&gt;0,Sheet1!P28&gt;1),1,0)</f>
        <v>1</v>
      </c>
      <c r="J35">
        <f>IF(AND(SUM(B35:F35)&gt;0,Sheet1!P28&lt;1),1,0)</f>
        <v>0</v>
      </c>
    </row>
    <row r="36" spans="1:10" x14ac:dyDescent="0.2">
      <c r="A36">
        <v>27</v>
      </c>
      <c r="B36">
        <f>IF(OR(Sheet1!$AB29&gt;19,Sheet1!$AC29&gt;115,Sheet1!$AD29&gt;86,Sheet1!$AE29&gt;51,Sheet1!$AF29&gt;29),Sheet1!AB29,0)</f>
        <v>0</v>
      </c>
      <c r="C36">
        <f>IF(OR(Sheet1!$AB29&gt;19,Sheet1!$AC29&gt;115,Sheet1!$AD29&gt;86,Sheet1!$AE29&gt;51,Sheet1!$AF29&gt;29),Sheet1!AC29,0)</f>
        <v>0</v>
      </c>
      <c r="D36">
        <f>IF(OR(Sheet1!$AB29&gt;19,Sheet1!$AC29&gt;115,Sheet1!$AD29&gt;86,Sheet1!$AE29&gt;51,Sheet1!$AF29&gt;29),Sheet1!AD29,0)</f>
        <v>0</v>
      </c>
      <c r="E36">
        <f>IF(OR(Sheet1!$AB29&gt;19,Sheet1!$AC29&gt;115,Sheet1!$AD29&gt;86,Sheet1!$AE29&gt;51,Sheet1!$AF29&gt;29),Sheet1!AE29,0)</f>
        <v>0</v>
      </c>
      <c r="F36">
        <f>IF(OR(Sheet1!$AB29&gt;19,Sheet1!$AC29&gt;115,Sheet1!$AD29&gt;86,Sheet1!$AE29&gt;51,Sheet1!$AF29&gt;29),Sheet1!AF29,0)</f>
        <v>0</v>
      </c>
      <c r="I36">
        <f>IF(AND(SUM(B36:F36)&gt;0,Sheet1!P29&gt;1),1,0)</f>
        <v>0</v>
      </c>
      <c r="J36">
        <f>IF(AND(SUM(B36:F36)&gt;0,Sheet1!P29&lt;1),1,0)</f>
        <v>0</v>
      </c>
    </row>
    <row r="37" spans="1:10" x14ac:dyDescent="0.2">
      <c r="A37">
        <v>28</v>
      </c>
      <c r="B37">
        <f>IF(OR(Sheet1!$AB30&gt;19,Sheet1!$AC30&gt;115,Sheet1!$AD30&gt;86,Sheet1!$AE30&gt;51,Sheet1!$AF30&gt;29),Sheet1!AB30,0)</f>
        <v>0</v>
      </c>
      <c r="C37">
        <f>IF(OR(Sheet1!$AB30&gt;19,Sheet1!$AC30&gt;115,Sheet1!$AD30&gt;86,Sheet1!$AE30&gt;51,Sheet1!$AF30&gt;29),Sheet1!AC30,0)</f>
        <v>0</v>
      </c>
      <c r="D37">
        <f>IF(OR(Sheet1!$AB30&gt;19,Sheet1!$AC30&gt;115,Sheet1!$AD30&gt;86,Sheet1!$AE30&gt;51,Sheet1!$AF30&gt;29),Sheet1!AD30,0)</f>
        <v>0</v>
      </c>
      <c r="E37">
        <f>IF(OR(Sheet1!$AB30&gt;19,Sheet1!$AC30&gt;115,Sheet1!$AD30&gt;86,Sheet1!$AE30&gt;51,Sheet1!$AF30&gt;29),Sheet1!AE30,0)</f>
        <v>0</v>
      </c>
      <c r="F37">
        <f>IF(OR(Sheet1!$AB30&gt;19,Sheet1!$AC30&gt;115,Sheet1!$AD30&gt;86,Sheet1!$AE30&gt;51,Sheet1!$AF30&gt;29),Sheet1!AF30,0)</f>
        <v>0</v>
      </c>
      <c r="I37">
        <f>IF(AND(SUM(B37:F37)&gt;0,Sheet1!P30&gt;1),1,0)</f>
        <v>0</v>
      </c>
      <c r="J37">
        <f>IF(AND(SUM(B37:F37)&gt;0,Sheet1!P30&lt;1),1,0)</f>
        <v>0</v>
      </c>
    </row>
    <row r="38" spans="1:10" x14ac:dyDescent="0.2">
      <c r="A38">
        <v>29</v>
      </c>
      <c r="B38">
        <f>IF(OR(Sheet1!$AB31&gt;19,Sheet1!$AC31&gt;115,Sheet1!$AD31&gt;86,Sheet1!$AE31&gt;51,Sheet1!$AF31&gt;29),Sheet1!AB31,0)</f>
        <v>0</v>
      </c>
      <c r="C38">
        <f>IF(OR(Sheet1!$AB31&gt;19,Sheet1!$AC31&gt;115,Sheet1!$AD31&gt;86,Sheet1!$AE31&gt;51,Sheet1!$AF31&gt;29),Sheet1!AC31,0)</f>
        <v>0</v>
      </c>
      <c r="D38">
        <f>IF(OR(Sheet1!$AB31&gt;19,Sheet1!$AC31&gt;115,Sheet1!$AD31&gt;86,Sheet1!$AE31&gt;51,Sheet1!$AF31&gt;29),Sheet1!AD31,0)</f>
        <v>0</v>
      </c>
      <c r="E38">
        <f>IF(OR(Sheet1!$AB31&gt;19,Sheet1!$AC31&gt;115,Sheet1!$AD31&gt;86,Sheet1!$AE31&gt;51,Sheet1!$AF31&gt;29),Sheet1!AE31,0)</f>
        <v>0</v>
      </c>
      <c r="F38">
        <f>IF(OR(Sheet1!$AB31&gt;19,Sheet1!$AC31&gt;115,Sheet1!$AD31&gt;86,Sheet1!$AE31&gt;51,Sheet1!$AF31&gt;29),Sheet1!AF31,0)</f>
        <v>0</v>
      </c>
      <c r="I38">
        <f>IF(AND(SUM(B38:F38)&gt;0,Sheet1!P31&gt;1),1,0)</f>
        <v>0</v>
      </c>
      <c r="J38">
        <f>IF(AND(SUM(B38:F38)&gt;0,Sheet1!P31&lt;1),1,0)</f>
        <v>0</v>
      </c>
    </row>
    <row r="39" spans="1:10" x14ac:dyDescent="0.2">
      <c r="A39">
        <v>30</v>
      </c>
      <c r="B39">
        <f>IF(OR(Sheet1!$AB32&gt;19,Sheet1!$AC32&gt;115,Sheet1!$AD32&gt;86,Sheet1!$AE32&gt;51,Sheet1!$AF32&gt;29),Sheet1!AB32,0)</f>
        <v>0</v>
      </c>
      <c r="C39">
        <f>IF(OR(Sheet1!$AB32&gt;19,Sheet1!$AC32&gt;115,Sheet1!$AD32&gt;86,Sheet1!$AE32&gt;51,Sheet1!$AF32&gt;29),Sheet1!AC32,0)</f>
        <v>0</v>
      </c>
      <c r="D39">
        <f>IF(OR(Sheet1!$AB32&gt;19,Sheet1!$AC32&gt;115,Sheet1!$AD32&gt;86,Sheet1!$AE32&gt;51,Sheet1!$AF32&gt;29),Sheet1!AD32,0)</f>
        <v>0</v>
      </c>
      <c r="E39">
        <f>IF(OR(Sheet1!$AB32&gt;19,Sheet1!$AC32&gt;115,Sheet1!$AD32&gt;86,Sheet1!$AE32&gt;51,Sheet1!$AF32&gt;29),Sheet1!AE32,0)</f>
        <v>0</v>
      </c>
      <c r="F39">
        <f>IF(OR(Sheet1!$AB32&gt;19,Sheet1!$AC32&gt;115,Sheet1!$AD32&gt;86,Sheet1!$AE32&gt;51,Sheet1!$AF32&gt;29),Sheet1!AF32,0)</f>
        <v>0</v>
      </c>
      <c r="I39">
        <f>IF(AND(SUM(B39:F39)&gt;0,Sheet1!P32&gt;1),1,0)</f>
        <v>0</v>
      </c>
      <c r="J39">
        <f>IF(AND(SUM(B39:F39)&gt;0,Sheet1!P32&lt;1),1,0)</f>
        <v>0</v>
      </c>
    </row>
    <row r="40" spans="1:10" x14ac:dyDescent="0.2">
      <c r="A40">
        <v>31</v>
      </c>
      <c r="B40">
        <f>IF(OR(Sheet1!$AB33&gt;19,Sheet1!$AC33&gt;115,Sheet1!$AD33&gt;86,Sheet1!$AE33&gt;51,Sheet1!$AF33&gt;29),Sheet1!AB33,0)</f>
        <v>0</v>
      </c>
      <c r="C40">
        <f>IF(OR(Sheet1!$AB33&gt;19,Sheet1!$AC33&gt;115,Sheet1!$AD33&gt;86,Sheet1!$AE33&gt;51,Sheet1!$AF33&gt;29),Sheet1!AC33,0)</f>
        <v>0</v>
      </c>
      <c r="D40">
        <f>IF(OR(Sheet1!$AB33&gt;19,Sheet1!$AC33&gt;115,Sheet1!$AD33&gt;86,Sheet1!$AE33&gt;51,Sheet1!$AF33&gt;29),Sheet1!AD33,0)</f>
        <v>0</v>
      </c>
      <c r="E40">
        <f>IF(OR(Sheet1!$AB33&gt;19,Sheet1!$AC33&gt;115,Sheet1!$AD33&gt;86,Sheet1!$AE33&gt;51,Sheet1!$AF33&gt;29),Sheet1!AE33,0)</f>
        <v>0</v>
      </c>
      <c r="F40">
        <f>IF(OR(Sheet1!$AB33&gt;19,Sheet1!$AC33&gt;115,Sheet1!$AD33&gt;86,Sheet1!$AE33&gt;51,Sheet1!$AF33&gt;29),Sheet1!AF33,0)</f>
        <v>0</v>
      </c>
      <c r="I40">
        <f>IF(AND(SUM(B40:F40)&gt;0,Sheet1!P33&gt;1),1,0)</f>
        <v>0</v>
      </c>
      <c r="J40">
        <f>IF(AND(SUM(B40:F40)&gt;0,Sheet1!P33&lt;1),1,0)</f>
        <v>0</v>
      </c>
    </row>
    <row r="41" spans="1:10" x14ac:dyDescent="0.2">
      <c r="A41">
        <v>32</v>
      </c>
      <c r="B41">
        <f>IF(OR(Sheet1!$AB34&gt;19,Sheet1!$AC34&gt;115,Sheet1!$AD34&gt;86,Sheet1!$AE34&gt;51,Sheet1!$AF34&gt;29),Sheet1!AB34,0)</f>
        <v>0</v>
      </c>
      <c r="C41">
        <f>IF(OR(Sheet1!$AB34&gt;19,Sheet1!$AC34&gt;115,Sheet1!$AD34&gt;86,Sheet1!$AE34&gt;51,Sheet1!$AF34&gt;29),Sheet1!AC34,0)</f>
        <v>0</v>
      </c>
      <c r="D41">
        <f>IF(OR(Sheet1!$AB34&gt;19,Sheet1!$AC34&gt;115,Sheet1!$AD34&gt;86,Sheet1!$AE34&gt;51,Sheet1!$AF34&gt;29),Sheet1!AD34,0)</f>
        <v>0</v>
      </c>
      <c r="E41">
        <f>IF(OR(Sheet1!$AB34&gt;19,Sheet1!$AC34&gt;115,Sheet1!$AD34&gt;86,Sheet1!$AE34&gt;51,Sheet1!$AF34&gt;29),Sheet1!AE34,0)</f>
        <v>0</v>
      </c>
      <c r="F41">
        <f>IF(OR(Sheet1!$AB34&gt;19,Sheet1!$AC34&gt;115,Sheet1!$AD34&gt;86,Sheet1!$AE34&gt;51,Sheet1!$AF34&gt;29),Sheet1!AF34,0)</f>
        <v>0</v>
      </c>
      <c r="I41">
        <f>IF(AND(SUM(B41:F41)&gt;0,Sheet1!P34&gt;1),1,0)</f>
        <v>0</v>
      </c>
      <c r="J41">
        <f>IF(AND(SUM(B41:F41)&gt;0,Sheet1!P34&lt;1),1,0)</f>
        <v>0</v>
      </c>
    </row>
    <row r="42" spans="1:10" x14ac:dyDescent="0.2">
      <c r="A42">
        <v>33</v>
      </c>
      <c r="B42">
        <f>IF(OR(Sheet1!$AB35&gt;19,Sheet1!$AC35&gt;115,Sheet1!$AD35&gt;86,Sheet1!$AE35&gt;51,Sheet1!$AF35&gt;29),Sheet1!AB35,0)</f>
        <v>0</v>
      </c>
      <c r="C42">
        <f>IF(OR(Sheet1!$AB35&gt;19,Sheet1!$AC35&gt;115,Sheet1!$AD35&gt;86,Sheet1!$AE35&gt;51,Sheet1!$AF35&gt;29),Sheet1!AC35,0)</f>
        <v>0</v>
      </c>
      <c r="D42">
        <f>IF(OR(Sheet1!$AB35&gt;19,Sheet1!$AC35&gt;115,Sheet1!$AD35&gt;86,Sheet1!$AE35&gt;51,Sheet1!$AF35&gt;29),Sheet1!AD35,0)</f>
        <v>0</v>
      </c>
      <c r="E42">
        <f>IF(OR(Sheet1!$AB35&gt;19,Sheet1!$AC35&gt;115,Sheet1!$AD35&gt;86,Sheet1!$AE35&gt;51,Sheet1!$AF35&gt;29),Sheet1!AE35,0)</f>
        <v>0</v>
      </c>
      <c r="F42">
        <f>IF(OR(Sheet1!$AB35&gt;19,Sheet1!$AC35&gt;115,Sheet1!$AD35&gt;86,Sheet1!$AE35&gt;51,Sheet1!$AF35&gt;29),Sheet1!AF35,0)</f>
        <v>0</v>
      </c>
      <c r="I42">
        <f>IF(AND(SUM(B42:F42)&gt;0,Sheet1!P35&gt;1),1,0)</f>
        <v>0</v>
      </c>
      <c r="J42">
        <f>IF(AND(SUM(B42:F42)&gt;0,Sheet1!P35&lt;1),1,0)</f>
        <v>0</v>
      </c>
    </row>
    <row r="43" spans="1:10" x14ac:dyDescent="0.2">
      <c r="A43">
        <v>34</v>
      </c>
      <c r="B43">
        <f>IF(OR(Sheet1!$AB36&gt;19,Sheet1!$AC36&gt;115,Sheet1!$AD36&gt;86,Sheet1!$AE36&gt;51,Sheet1!$AF36&gt;29),Sheet1!AB36,0)</f>
        <v>0</v>
      </c>
      <c r="C43">
        <f>IF(OR(Sheet1!$AB36&gt;19,Sheet1!$AC36&gt;115,Sheet1!$AD36&gt;86,Sheet1!$AE36&gt;51,Sheet1!$AF36&gt;29),Sheet1!AC36,0)</f>
        <v>0</v>
      </c>
      <c r="D43">
        <f>IF(OR(Sheet1!$AB36&gt;19,Sheet1!$AC36&gt;115,Sheet1!$AD36&gt;86,Sheet1!$AE36&gt;51,Sheet1!$AF36&gt;29),Sheet1!AD36,0)</f>
        <v>0</v>
      </c>
      <c r="E43">
        <f>IF(OR(Sheet1!$AB36&gt;19,Sheet1!$AC36&gt;115,Sheet1!$AD36&gt;86,Sheet1!$AE36&gt;51,Sheet1!$AF36&gt;29),Sheet1!AE36,0)</f>
        <v>0</v>
      </c>
      <c r="F43">
        <f>IF(OR(Sheet1!$AB36&gt;19,Sheet1!$AC36&gt;115,Sheet1!$AD36&gt;86,Sheet1!$AE36&gt;51,Sheet1!$AF36&gt;29),Sheet1!AF36,0)</f>
        <v>0</v>
      </c>
      <c r="I43">
        <f>IF(AND(SUM(B43:F43)&gt;0,Sheet1!P36&gt;1),1,0)</f>
        <v>0</v>
      </c>
      <c r="J43">
        <f>IF(AND(SUM(B43:F43)&gt;0,Sheet1!P36&lt;1),1,0)</f>
        <v>0</v>
      </c>
    </row>
    <row r="44" spans="1:10" x14ac:dyDescent="0.2">
      <c r="A44">
        <v>35</v>
      </c>
      <c r="B44">
        <f>IF(OR(Sheet1!$AB37&gt;19,Sheet1!$AC37&gt;115,Sheet1!$AD37&gt;86,Sheet1!$AE37&gt;51,Sheet1!$AF37&gt;29),Sheet1!AB37,0)</f>
        <v>0</v>
      </c>
      <c r="C44">
        <f>IF(OR(Sheet1!$AB37&gt;19,Sheet1!$AC37&gt;115,Sheet1!$AD37&gt;86,Sheet1!$AE37&gt;51,Sheet1!$AF37&gt;29),Sheet1!AC37,0)</f>
        <v>0</v>
      </c>
      <c r="D44">
        <f>IF(OR(Sheet1!$AB37&gt;19,Sheet1!$AC37&gt;115,Sheet1!$AD37&gt;86,Sheet1!$AE37&gt;51,Sheet1!$AF37&gt;29),Sheet1!AD37,0)</f>
        <v>0</v>
      </c>
      <c r="E44">
        <f>IF(OR(Sheet1!$AB37&gt;19,Sheet1!$AC37&gt;115,Sheet1!$AD37&gt;86,Sheet1!$AE37&gt;51,Sheet1!$AF37&gt;29),Sheet1!AE37,0)</f>
        <v>0</v>
      </c>
      <c r="F44">
        <f>IF(OR(Sheet1!$AB37&gt;19,Sheet1!$AC37&gt;115,Sheet1!$AD37&gt;86,Sheet1!$AE37&gt;51,Sheet1!$AF37&gt;29),Sheet1!AF37,0)</f>
        <v>0</v>
      </c>
      <c r="I44">
        <f>IF(AND(SUM(B44:F44)&gt;0,Sheet1!P37&gt;1),1,0)</f>
        <v>0</v>
      </c>
      <c r="J44">
        <f>IF(AND(SUM(B44:F44)&gt;0,Sheet1!P37&lt;1),1,0)</f>
        <v>0</v>
      </c>
    </row>
    <row r="45" spans="1:10" x14ac:dyDescent="0.2">
      <c r="A45">
        <v>36</v>
      </c>
      <c r="B45">
        <f>IF(OR(Sheet1!$AB38&gt;19,Sheet1!$AC38&gt;115,Sheet1!$AD38&gt;86,Sheet1!$AE38&gt;51,Sheet1!$AF38&gt;29),Sheet1!AB38,0)</f>
        <v>0</v>
      </c>
      <c r="C45">
        <f>IF(OR(Sheet1!$AB38&gt;19,Sheet1!$AC38&gt;115,Sheet1!$AD38&gt;86,Sheet1!$AE38&gt;51,Sheet1!$AF38&gt;29),Sheet1!AC38,0)</f>
        <v>0</v>
      </c>
      <c r="D45">
        <f>IF(OR(Sheet1!$AB38&gt;19,Sheet1!$AC38&gt;115,Sheet1!$AD38&gt;86,Sheet1!$AE38&gt;51,Sheet1!$AF38&gt;29),Sheet1!AD38,0)</f>
        <v>0</v>
      </c>
      <c r="E45">
        <f>IF(OR(Sheet1!$AB38&gt;19,Sheet1!$AC38&gt;115,Sheet1!$AD38&gt;86,Sheet1!$AE38&gt;51,Sheet1!$AF38&gt;29),Sheet1!AE38,0)</f>
        <v>0</v>
      </c>
      <c r="F45">
        <f>IF(OR(Sheet1!$AB38&gt;19,Sheet1!$AC38&gt;115,Sheet1!$AD38&gt;86,Sheet1!$AE38&gt;51,Sheet1!$AF38&gt;29),Sheet1!AF38,0)</f>
        <v>0</v>
      </c>
      <c r="I45">
        <f>IF(AND(SUM(B45:F45)&gt;0,Sheet1!P38&gt;1),1,0)</f>
        <v>0</v>
      </c>
      <c r="J45">
        <f>IF(AND(SUM(B45:F45)&gt;0,Sheet1!P38&lt;1),1,0)</f>
        <v>0</v>
      </c>
    </row>
    <row r="46" spans="1:10" x14ac:dyDescent="0.2">
      <c r="A46">
        <v>37</v>
      </c>
      <c r="B46">
        <f>IF(OR(Sheet1!$AB39&gt;19,Sheet1!$AC39&gt;115,Sheet1!$AD39&gt;86,Sheet1!$AE39&gt;51,Sheet1!$AF39&gt;29),Sheet1!AB39,0)</f>
        <v>0</v>
      </c>
      <c r="C46">
        <f>IF(OR(Sheet1!$AB39&gt;19,Sheet1!$AC39&gt;115,Sheet1!$AD39&gt;86,Sheet1!$AE39&gt;51,Sheet1!$AF39&gt;29),Sheet1!AC39,0)</f>
        <v>0</v>
      </c>
      <c r="D46">
        <f>IF(OR(Sheet1!$AB39&gt;19,Sheet1!$AC39&gt;115,Sheet1!$AD39&gt;86,Sheet1!$AE39&gt;51,Sheet1!$AF39&gt;29),Sheet1!AD39,0)</f>
        <v>0</v>
      </c>
      <c r="E46">
        <f>IF(OR(Sheet1!$AB39&gt;19,Sheet1!$AC39&gt;115,Sheet1!$AD39&gt;86,Sheet1!$AE39&gt;51,Sheet1!$AF39&gt;29),Sheet1!AE39,0)</f>
        <v>0</v>
      </c>
      <c r="F46">
        <f>IF(OR(Sheet1!$AB39&gt;19,Sheet1!$AC39&gt;115,Sheet1!$AD39&gt;86,Sheet1!$AE39&gt;51,Sheet1!$AF39&gt;29),Sheet1!AF39,0)</f>
        <v>0</v>
      </c>
      <c r="I46">
        <f>IF(AND(SUM(B46:F46)&gt;0,Sheet1!P39&gt;1),1,0)</f>
        <v>0</v>
      </c>
      <c r="J46">
        <f>IF(AND(SUM(B46:F46)&gt;0,Sheet1!P39&lt;1),1,0)</f>
        <v>0</v>
      </c>
    </row>
    <row r="47" spans="1:10" x14ac:dyDescent="0.2">
      <c r="A47">
        <v>38</v>
      </c>
      <c r="B47">
        <f>IF(OR(Sheet1!$AB40&gt;19,Sheet1!$AC40&gt;115,Sheet1!$AD40&gt;86,Sheet1!$AE40&gt;51,Sheet1!$AF40&gt;29),Sheet1!AB40,0)</f>
        <v>0</v>
      </c>
      <c r="C47">
        <f>IF(OR(Sheet1!$AB40&gt;19,Sheet1!$AC40&gt;115,Sheet1!$AD40&gt;86,Sheet1!$AE40&gt;51,Sheet1!$AF40&gt;29),Sheet1!AC40,0)</f>
        <v>0</v>
      </c>
      <c r="D47">
        <f>IF(OR(Sheet1!$AB40&gt;19,Sheet1!$AC40&gt;115,Sheet1!$AD40&gt;86,Sheet1!$AE40&gt;51,Sheet1!$AF40&gt;29),Sheet1!AD40,0)</f>
        <v>0</v>
      </c>
      <c r="E47">
        <f>IF(OR(Sheet1!$AB40&gt;19,Sheet1!$AC40&gt;115,Sheet1!$AD40&gt;86,Sheet1!$AE40&gt;51,Sheet1!$AF40&gt;29),Sheet1!AE40,0)</f>
        <v>0</v>
      </c>
      <c r="F47">
        <f>IF(OR(Sheet1!$AB40&gt;19,Sheet1!$AC40&gt;115,Sheet1!$AD40&gt;86,Sheet1!$AE40&gt;51,Sheet1!$AF40&gt;29),Sheet1!AF40,0)</f>
        <v>0</v>
      </c>
      <c r="I47">
        <f>IF(AND(SUM(B47:F47)&gt;0,Sheet1!P40&gt;1),1,0)</f>
        <v>0</v>
      </c>
      <c r="J47">
        <f>IF(AND(SUM(B47:F47)&gt;0,Sheet1!P40&lt;1),1,0)</f>
        <v>0</v>
      </c>
    </row>
    <row r="48" spans="1:10" x14ac:dyDescent="0.2">
      <c r="A48">
        <v>39</v>
      </c>
      <c r="B48">
        <f>IF(OR(Sheet1!$AB41&gt;19,Sheet1!$AC41&gt;115,Sheet1!$AD41&gt;86,Sheet1!$AE41&gt;51,Sheet1!$AF41&gt;29),Sheet1!AB41,0)</f>
        <v>0</v>
      </c>
      <c r="C48">
        <f>IF(OR(Sheet1!$AB41&gt;19,Sheet1!$AC41&gt;115,Sheet1!$AD41&gt;86,Sheet1!$AE41&gt;51,Sheet1!$AF41&gt;29),Sheet1!AC41,0)</f>
        <v>0</v>
      </c>
      <c r="D48">
        <f>IF(OR(Sheet1!$AB41&gt;19,Sheet1!$AC41&gt;115,Sheet1!$AD41&gt;86,Sheet1!$AE41&gt;51,Sheet1!$AF41&gt;29),Sheet1!AD41,0)</f>
        <v>0</v>
      </c>
      <c r="E48">
        <f>IF(OR(Sheet1!$AB41&gt;19,Sheet1!$AC41&gt;115,Sheet1!$AD41&gt;86,Sheet1!$AE41&gt;51,Sheet1!$AF41&gt;29),Sheet1!AE41,0)</f>
        <v>0</v>
      </c>
      <c r="F48">
        <f>IF(OR(Sheet1!$AB41&gt;19,Sheet1!$AC41&gt;115,Sheet1!$AD41&gt;86,Sheet1!$AE41&gt;51,Sheet1!$AF41&gt;29),Sheet1!AF41,0)</f>
        <v>0</v>
      </c>
      <c r="I48">
        <f>IF(AND(SUM(B48:F48)&gt;0,Sheet1!P41&gt;1),1,0)</f>
        <v>0</v>
      </c>
      <c r="J48">
        <f>IF(AND(SUM(B48:F48)&gt;0,Sheet1!P41&lt;1),1,0)</f>
        <v>0</v>
      </c>
    </row>
    <row r="49" spans="1:10" x14ac:dyDescent="0.2">
      <c r="A49">
        <v>40</v>
      </c>
      <c r="B49">
        <f>IF(OR(Sheet1!$AB42&gt;19,Sheet1!$AC42&gt;115,Sheet1!$AD42&gt;86,Sheet1!$AE42&gt;51,Sheet1!$AF42&gt;29),Sheet1!AB42,0)</f>
        <v>0</v>
      </c>
      <c r="C49">
        <f>IF(OR(Sheet1!$AB42&gt;19,Sheet1!$AC42&gt;115,Sheet1!$AD42&gt;86,Sheet1!$AE42&gt;51,Sheet1!$AF42&gt;29),Sheet1!AC42,0)</f>
        <v>0</v>
      </c>
      <c r="D49">
        <f>IF(OR(Sheet1!$AB42&gt;19,Sheet1!$AC42&gt;115,Sheet1!$AD42&gt;86,Sheet1!$AE42&gt;51,Sheet1!$AF42&gt;29),Sheet1!AD42,0)</f>
        <v>0</v>
      </c>
      <c r="E49">
        <f>IF(OR(Sheet1!$AB42&gt;19,Sheet1!$AC42&gt;115,Sheet1!$AD42&gt;86,Sheet1!$AE42&gt;51,Sheet1!$AF42&gt;29),Sheet1!AE42,0)</f>
        <v>0</v>
      </c>
      <c r="F49">
        <f>IF(OR(Sheet1!$AB42&gt;19,Sheet1!$AC42&gt;115,Sheet1!$AD42&gt;86,Sheet1!$AE42&gt;51,Sheet1!$AF42&gt;29),Sheet1!AF42,0)</f>
        <v>0</v>
      </c>
      <c r="I49" t="e">
        <f>IF(AND(SUM(B49:F49)&gt;0,Sheet1!P42&gt;1),1,0)</f>
        <v>#DIV/0!</v>
      </c>
      <c r="J49" t="e">
        <f>IF(AND(SUM(B49:F49)&gt;0,Sheet1!P42&lt;1),1,0)</f>
        <v>#DIV/0!</v>
      </c>
    </row>
    <row r="50" spans="1:10" x14ac:dyDescent="0.2">
      <c r="A50">
        <v>41</v>
      </c>
      <c r="B50">
        <f>IF(OR(Sheet1!$AB43&gt;19,Sheet1!$AC43&gt;115,Sheet1!$AD43&gt;86,Sheet1!$AE43&gt;51,Sheet1!$AF43&gt;29),Sheet1!AB43,0)</f>
        <v>0</v>
      </c>
      <c r="C50">
        <f>IF(OR(Sheet1!$AB43&gt;19,Sheet1!$AC43&gt;115,Sheet1!$AD43&gt;86,Sheet1!$AE43&gt;51,Sheet1!$AF43&gt;29),Sheet1!AC43,0)</f>
        <v>0</v>
      </c>
      <c r="D50">
        <f>IF(OR(Sheet1!$AB43&gt;19,Sheet1!$AC43&gt;115,Sheet1!$AD43&gt;86,Sheet1!$AE43&gt;51,Sheet1!$AF43&gt;29),Sheet1!AD43,0)</f>
        <v>0</v>
      </c>
      <c r="E50">
        <f>IF(OR(Sheet1!$AB43&gt;19,Sheet1!$AC43&gt;115,Sheet1!$AD43&gt;86,Sheet1!$AE43&gt;51,Sheet1!$AF43&gt;29),Sheet1!AE43,0)</f>
        <v>0</v>
      </c>
      <c r="F50">
        <f>IF(OR(Sheet1!$AB43&gt;19,Sheet1!$AC43&gt;115,Sheet1!$AD43&gt;86,Sheet1!$AE43&gt;51,Sheet1!$AF43&gt;29),Sheet1!AF43,0)</f>
        <v>0</v>
      </c>
      <c r="I50">
        <f>IF(AND(SUM(B50:F50)&gt;0,Sheet1!P43&gt;1),1,0)</f>
        <v>0</v>
      </c>
      <c r="J50">
        <f>IF(AND(SUM(B50:F50)&gt;0,Sheet1!P43&lt;1),1,0)</f>
        <v>0</v>
      </c>
    </row>
    <row r="51" spans="1:10" x14ac:dyDescent="0.2">
      <c r="A51">
        <v>42</v>
      </c>
      <c r="B51">
        <f>IF(OR(Sheet1!$AB44&gt;19,Sheet1!$AC44&gt;115,Sheet1!$AD44&gt;86,Sheet1!$AE44&gt;51,Sheet1!$AF44&gt;29),Sheet1!AB44,0)</f>
        <v>0</v>
      </c>
      <c r="C51">
        <f>IF(OR(Sheet1!$AB44&gt;19,Sheet1!$AC44&gt;115,Sheet1!$AD44&gt;86,Sheet1!$AE44&gt;51,Sheet1!$AF44&gt;29),Sheet1!AC44,0)</f>
        <v>0</v>
      </c>
      <c r="D51">
        <f>IF(OR(Sheet1!$AB44&gt;19,Sheet1!$AC44&gt;115,Sheet1!$AD44&gt;86,Sheet1!$AE44&gt;51,Sheet1!$AF44&gt;29),Sheet1!AD44,0)</f>
        <v>0</v>
      </c>
      <c r="E51">
        <f>IF(OR(Sheet1!$AB44&gt;19,Sheet1!$AC44&gt;115,Sheet1!$AD44&gt;86,Sheet1!$AE44&gt;51,Sheet1!$AF44&gt;29),Sheet1!AE44,0)</f>
        <v>0</v>
      </c>
      <c r="F51">
        <f>IF(OR(Sheet1!$AB44&gt;19,Sheet1!$AC44&gt;115,Sheet1!$AD44&gt;86,Sheet1!$AE44&gt;51,Sheet1!$AF44&gt;29),Sheet1!AF44,0)</f>
        <v>0</v>
      </c>
      <c r="I51">
        <f>IF(AND(SUM(B51:F51)&gt;0,Sheet1!P44&gt;1),1,0)</f>
        <v>0</v>
      </c>
      <c r="J51">
        <f>IF(AND(SUM(B51:F51)&gt;0,Sheet1!P44&lt;1),1,0)</f>
        <v>0</v>
      </c>
    </row>
    <row r="52" spans="1:10" x14ac:dyDescent="0.2">
      <c r="A52">
        <v>43</v>
      </c>
      <c r="B52">
        <f>IF(OR(Sheet1!$AB45&gt;19,Sheet1!$AC45&gt;115,Sheet1!$AD45&gt;86,Sheet1!$AE45&gt;51,Sheet1!$AF45&gt;29),Sheet1!AB45,0)</f>
        <v>0</v>
      </c>
      <c r="C52">
        <f>IF(OR(Sheet1!$AB45&gt;19,Sheet1!$AC45&gt;115,Sheet1!$AD45&gt;86,Sheet1!$AE45&gt;51,Sheet1!$AF45&gt;29),Sheet1!AC45,0)</f>
        <v>0</v>
      </c>
      <c r="D52">
        <f>IF(OR(Sheet1!$AB45&gt;19,Sheet1!$AC45&gt;115,Sheet1!$AD45&gt;86,Sheet1!$AE45&gt;51,Sheet1!$AF45&gt;29),Sheet1!AD45,0)</f>
        <v>0</v>
      </c>
      <c r="E52">
        <f>IF(OR(Sheet1!$AB45&gt;19,Sheet1!$AC45&gt;115,Sheet1!$AD45&gt;86,Sheet1!$AE45&gt;51,Sheet1!$AF45&gt;29),Sheet1!AE45,0)</f>
        <v>0</v>
      </c>
      <c r="F52">
        <f>IF(OR(Sheet1!$AB45&gt;19,Sheet1!$AC45&gt;115,Sheet1!$AD45&gt;86,Sheet1!$AE45&gt;51,Sheet1!$AF45&gt;29),Sheet1!AF45,0)</f>
        <v>0</v>
      </c>
      <c r="I52">
        <f>IF(AND(SUM(B52:F52)&gt;0,Sheet1!P45&gt;1),1,0)</f>
        <v>0</v>
      </c>
      <c r="J52">
        <f>IF(AND(SUM(B52:F52)&gt;0,Sheet1!P45&lt;1),1,0)</f>
        <v>0</v>
      </c>
    </row>
    <row r="53" spans="1:10" x14ac:dyDescent="0.2">
      <c r="A53">
        <v>44</v>
      </c>
      <c r="B53">
        <f>IF(OR(Sheet1!$AB46&gt;19,Sheet1!$AC46&gt;115,Sheet1!$AD46&gt;86,Sheet1!$AE46&gt;51,Sheet1!$AF46&gt;29),Sheet1!AB46,0)</f>
        <v>0</v>
      </c>
      <c r="C53">
        <f>IF(OR(Sheet1!$AB46&gt;19,Sheet1!$AC46&gt;115,Sheet1!$AD46&gt;86,Sheet1!$AE46&gt;51,Sheet1!$AF46&gt;29),Sheet1!AC46,0)</f>
        <v>0</v>
      </c>
      <c r="D53">
        <f>IF(OR(Sheet1!$AB46&gt;19,Sheet1!$AC46&gt;115,Sheet1!$AD46&gt;86,Sheet1!$AE46&gt;51,Sheet1!$AF46&gt;29),Sheet1!AD46,0)</f>
        <v>0</v>
      </c>
      <c r="E53">
        <f>IF(OR(Sheet1!$AB46&gt;19,Sheet1!$AC46&gt;115,Sheet1!$AD46&gt;86,Sheet1!$AE46&gt;51,Sheet1!$AF46&gt;29),Sheet1!AE46,0)</f>
        <v>0</v>
      </c>
      <c r="F53">
        <f>IF(OR(Sheet1!$AB46&gt;19,Sheet1!$AC46&gt;115,Sheet1!$AD46&gt;86,Sheet1!$AE46&gt;51,Sheet1!$AF46&gt;29),Sheet1!AF46,0)</f>
        <v>0</v>
      </c>
      <c r="I53">
        <f>IF(AND(SUM(B53:F53)&gt;0,Sheet1!P46&gt;1),1,0)</f>
        <v>0</v>
      </c>
      <c r="J53">
        <f>IF(AND(SUM(B53:F53)&gt;0,Sheet1!P46&lt;1),1,0)</f>
        <v>0</v>
      </c>
    </row>
    <row r="54" spans="1:10" x14ac:dyDescent="0.2">
      <c r="A54">
        <v>45</v>
      </c>
      <c r="B54">
        <f>IF(OR(Sheet1!$AB47&gt;19,Sheet1!$AC47&gt;115,Sheet1!$AD47&gt;86,Sheet1!$AE47&gt;51,Sheet1!$AF47&gt;29),Sheet1!AB47,0)</f>
        <v>0</v>
      </c>
      <c r="C54">
        <f>IF(OR(Sheet1!$AB47&gt;19,Sheet1!$AC47&gt;115,Sheet1!$AD47&gt;86,Sheet1!$AE47&gt;51,Sheet1!$AF47&gt;29),Sheet1!AC47,0)</f>
        <v>0</v>
      </c>
      <c r="D54">
        <f>IF(OR(Sheet1!$AB47&gt;19,Sheet1!$AC47&gt;115,Sheet1!$AD47&gt;86,Sheet1!$AE47&gt;51,Sheet1!$AF47&gt;29),Sheet1!AD47,0)</f>
        <v>0</v>
      </c>
      <c r="E54">
        <f>IF(OR(Sheet1!$AB47&gt;19,Sheet1!$AC47&gt;115,Sheet1!$AD47&gt;86,Sheet1!$AE47&gt;51,Sheet1!$AF47&gt;29),Sheet1!AE47,0)</f>
        <v>0</v>
      </c>
      <c r="F54">
        <f>IF(OR(Sheet1!$AB47&gt;19,Sheet1!$AC47&gt;115,Sheet1!$AD47&gt;86,Sheet1!$AE47&gt;51,Sheet1!$AF47&gt;29),Sheet1!AF47,0)</f>
        <v>0</v>
      </c>
      <c r="I54">
        <f>IF(AND(SUM(B54:F54)&gt;0,Sheet1!P47&gt;1),1,0)</f>
        <v>0</v>
      </c>
      <c r="J54">
        <f>IF(AND(SUM(B54:F54)&gt;0,Sheet1!P47&lt;1),1,0)</f>
        <v>0</v>
      </c>
    </row>
    <row r="55" spans="1:10" x14ac:dyDescent="0.2">
      <c r="A55">
        <v>46</v>
      </c>
      <c r="B55">
        <f>IF(OR(Sheet1!$AB48&gt;19,Sheet1!$AC48&gt;115,Sheet1!$AD48&gt;86,Sheet1!$AE48&gt;51,Sheet1!$AF48&gt;29),Sheet1!AB48,0)</f>
        <v>0</v>
      </c>
      <c r="C55">
        <f>IF(OR(Sheet1!$AB48&gt;19,Sheet1!$AC48&gt;115,Sheet1!$AD48&gt;86,Sheet1!$AE48&gt;51,Sheet1!$AF48&gt;29),Sheet1!AC48,0)</f>
        <v>0</v>
      </c>
      <c r="D55">
        <f>IF(OR(Sheet1!$AB48&gt;19,Sheet1!$AC48&gt;115,Sheet1!$AD48&gt;86,Sheet1!$AE48&gt;51,Sheet1!$AF48&gt;29),Sheet1!AD48,0)</f>
        <v>0</v>
      </c>
      <c r="E55">
        <f>IF(OR(Sheet1!$AB48&gt;19,Sheet1!$AC48&gt;115,Sheet1!$AD48&gt;86,Sheet1!$AE48&gt;51,Sheet1!$AF48&gt;29),Sheet1!AE48,0)</f>
        <v>0</v>
      </c>
      <c r="F55">
        <f>IF(OR(Sheet1!$AB48&gt;19,Sheet1!$AC48&gt;115,Sheet1!$AD48&gt;86,Sheet1!$AE48&gt;51,Sheet1!$AF48&gt;29),Sheet1!AF48,0)</f>
        <v>0</v>
      </c>
      <c r="I55">
        <f>IF(AND(SUM(B55:F55)&gt;0,Sheet1!P48&gt;1),1,0)</f>
        <v>0</v>
      </c>
      <c r="J55">
        <f>IF(AND(SUM(B55:F55)&gt;0,Sheet1!P48&lt;1),1,0)</f>
        <v>0</v>
      </c>
    </row>
    <row r="56" spans="1:10" x14ac:dyDescent="0.2">
      <c r="A56">
        <v>47</v>
      </c>
      <c r="B56">
        <f>IF(OR(Sheet1!$AB49&gt;19,Sheet1!$AC49&gt;115,Sheet1!$AD49&gt;86,Sheet1!$AE49&gt;51,Sheet1!$AF49&gt;29),Sheet1!AB49,0)</f>
        <v>0</v>
      </c>
      <c r="C56">
        <f>IF(OR(Sheet1!$AB49&gt;19,Sheet1!$AC49&gt;115,Sheet1!$AD49&gt;86,Sheet1!$AE49&gt;51,Sheet1!$AF49&gt;29),Sheet1!AC49,0)</f>
        <v>0</v>
      </c>
      <c r="D56">
        <f>IF(OR(Sheet1!$AB49&gt;19,Sheet1!$AC49&gt;115,Sheet1!$AD49&gt;86,Sheet1!$AE49&gt;51,Sheet1!$AF49&gt;29),Sheet1!AD49,0)</f>
        <v>0</v>
      </c>
      <c r="E56">
        <f>IF(OR(Sheet1!$AB49&gt;19,Sheet1!$AC49&gt;115,Sheet1!$AD49&gt;86,Sheet1!$AE49&gt;51,Sheet1!$AF49&gt;29),Sheet1!AE49,0)</f>
        <v>0</v>
      </c>
      <c r="F56">
        <f>IF(OR(Sheet1!$AB49&gt;19,Sheet1!$AC49&gt;115,Sheet1!$AD49&gt;86,Sheet1!$AE49&gt;51,Sheet1!$AF49&gt;29),Sheet1!AF49,0)</f>
        <v>0</v>
      </c>
      <c r="I56">
        <f>IF(AND(SUM(B56:F56)&gt;0,Sheet1!P49&gt;1),1,0)</f>
        <v>0</v>
      </c>
      <c r="J56">
        <f>IF(AND(SUM(B56:F56)&gt;0,Sheet1!P49&lt;1),1,0)</f>
        <v>0</v>
      </c>
    </row>
    <row r="57" spans="1:10" x14ac:dyDescent="0.2">
      <c r="A57">
        <v>48</v>
      </c>
      <c r="B57">
        <f>IF(OR(Sheet1!$AB50&gt;19,Sheet1!$AC50&gt;115,Sheet1!$AD50&gt;86,Sheet1!$AE50&gt;51,Sheet1!$AF50&gt;29),Sheet1!AB50,0)</f>
        <v>0</v>
      </c>
      <c r="C57">
        <f>IF(OR(Sheet1!$AB50&gt;19,Sheet1!$AC50&gt;115,Sheet1!$AD50&gt;86,Sheet1!$AE50&gt;51,Sheet1!$AF50&gt;29),Sheet1!AC50,0)</f>
        <v>0</v>
      </c>
      <c r="D57">
        <f>IF(OR(Sheet1!$AB50&gt;19,Sheet1!$AC50&gt;115,Sheet1!$AD50&gt;86,Sheet1!$AE50&gt;51,Sheet1!$AF50&gt;29),Sheet1!AD50,0)</f>
        <v>0</v>
      </c>
      <c r="E57">
        <f>IF(OR(Sheet1!$AB50&gt;19,Sheet1!$AC50&gt;115,Sheet1!$AD50&gt;86,Sheet1!$AE50&gt;51,Sheet1!$AF50&gt;29),Sheet1!AE50,0)</f>
        <v>0</v>
      </c>
      <c r="F57">
        <f>IF(OR(Sheet1!$AB50&gt;19,Sheet1!$AC50&gt;115,Sheet1!$AD50&gt;86,Sheet1!$AE50&gt;51,Sheet1!$AF50&gt;29),Sheet1!AF50,0)</f>
        <v>0</v>
      </c>
      <c r="I57">
        <f>IF(AND(SUM(B57:F57)&gt;0,Sheet1!P50&gt;1),1,0)</f>
        <v>0</v>
      </c>
      <c r="J57">
        <f>IF(AND(SUM(B57:F57)&gt;0,Sheet1!P50&lt;1),1,0)</f>
        <v>0</v>
      </c>
    </row>
    <row r="58" spans="1:10" x14ac:dyDescent="0.2">
      <c r="A58">
        <v>49</v>
      </c>
      <c r="B58">
        <f>IF(OR(Sheet1!$AB51&gt;19,Sheet1!$AC51&gt;115,Sheet1!$AD51&gt;86,Sheet1!$AE51&gt;51,Sheet1!$AF51&gt;29),Sheet1!AB51,0)</f>
        <v>0</v>
      </c>
      <c r="C58">
        <f>IF(OR(Sheet1!$AB51&gt;19,Sheet1!$AC51&gt;115,Sheet1!$AD51&gt;86,Sheet1!$AE51&gt;51,Sheet1!$AF51&gt;29),Sheet1!AC51,0)</f>
        <v>0</v>
      </c>
      <c r="D58">
        <f>IF(OR(Sheet1!$AB51&gt;19,Sheet1!$AC51&gt;115,Sheet1!$AD51&gt;86,Sheet1!$AE51&gt;51,Sheet1!$AF51&gt;29),Sheet1!AD51,0)</f>
        <v>0</v>
      </c>
      <c r="E58">
        <f>IF(OR(Sheet1!$AB51&gt;19,Sheet1!$AC51&gt;115,Sheet1!$AD51&gt;86,Sheet1!$AE51&gt;51,Sheet1!$AF51&gt;29),Sheet1!AE51,0)</f>
        <v>0</v>
      </c>
      <c r="F58">
        <f>IF(OR(Sheet1!$AB51&gt;19,Sheet1!$AC51&gt;115,Sheet1!$AD51&gt;86,Sheet1!$AE51&gt;51,Sheet1!$AF51&gt;29),Sheet1!AF51,0)</f>
        <v>0</v>
      </c>
      <c r="I58">
        <f>IF(AND(SUM(B58:F58)&gt;0,Sheet1!P51&gt;1),1,0)</f>
        <v>0</v>
      </c>
      <c r="J58">
        <f>IF(AND(SUM(B58:F58)&gt;0,Sheet1!P51&lt;1),1,0)</f>
        <v>0</v>
      </c>
    </row>
    <row r="59" spans="1:10" x14ac:dyDescent="0.2">
      <c r="A59">
        <v>50</v>
      </c>
      <c r="B59">
        <f>IF(OR(Sheet1!$AB52&gt;19,Sheet1!$AC52&gt;115,Sheet1!$AD52&gt;86,Sheet1!$AE52&gt;51,Sheet1!$AF52&gt;29),Sheet1!AB52,0)</f>
        <v>0</v>
      </c>
      <c r="C59">
        <f>IF(OR(Sheet1!$AB52&gt;19,Sheet1!$AC52&gt;115,Sheet1!$AD52&gt;86,Sheet1!$AE52&gt;51,Sheet1!$AF52&gt;29),Sheet1!AC52,0)</f>
        <v>0</v>
      </c>
      <c r="D59">
        <f>IF(OR(Sheet1!$AB52&gt;19,Sheet1!$AC52&gt;115,Sheet1!$AD52&gt;86,Sheet1!$AE52&gt;51,Sheet1!$AF52&gt;29),Sheet1!AD52,0)</f>
        <v>0</v>
      </c>
      <c r="E59">
        <f>IF(OR(Sheet1!$AB52&gt;19,Sheet1!$AC52&gt;115,Sheet1!$AD52&gt;86,Sheet1!$AE52&gt;51,Sheet1!$AF52&gt;29),Sheet1!AE52,0)</f>
        <v>0</v>
      </c>
      <c r="F59">
        <f>IF(OR(Sheet1!$AB52&gt;19,Sheet1!$AC52&gt;115,Sheet1!$AD52&gt;86,Sheet1!$AE52&gt;51,Sheet1!$AF52&gt;29),Sheet1!AF52,0)</f>
        <v>0</v>
      </c>
      <c r="I59">
        <f>IF(AND(SUM(B59:F59)&gt;0,Sheet1!P52&gt;1),1,0)</f>
        <v>0</v>
      </c>
      <c r="J59">
        <f>IF(AND(SUM(B59:F59)&gt;0,Sheet1!P52&lt;1),1,0)</f>
        <v>0</v>
      </c>
    </row>
    <row r="60" spans="1:10" x14ac:dyDescent="0.2">
      <c r="A60">
        <v>51</v>
      </c>
      <c r="B60">
        <f>IF(OR(Sheet1!$AB53&gt;19,Sheet1!$AC53&gt;115,Sheet1!$AD53&gt;86,Sheet1!$AE53&gt;51,Sheet1!$AF53&gt;29),Sheet1!AB53,0)</f>
        <v>0</v>
      </c>
      <c r="C60">
        <f>IF(OR(Sheet1!$AB53&gt;19,Sheet1!$AC53&gt;115,Sheet1!$AD53&gt;86,Sheet1!$AE53&gt;51,Sheet1!$AF53&gt;29),Sheet1!AC53,0)</f>
        <v>0</v>
      </c>
      <c r="D60">
        <f>IF(OR(Sheet1!$AB53&gt;19,Sheet1!$AC53&gt;115,Sheet1!$AD53&gt;86,Sheet1!$AE53&gt;51,Sheet1!$AF53&gt;29),Sheet1!AD53,0)</f>
        <v>0</v>
      </c>
      <c r="E60">
        <f>IF(OR(Sheet1!$AB53&gt;19,Sheet1!$AC53&gt;115,Sheet1!$AD53&gt;86,Sheet1!$AE53&gt;51,Sheet1!$AF53&gt;29),Sheet1!AE53,0)</f>
        <v>0</v>
      </c>
      <c r="F60">
        <f>IF(OR(Sheet1!$AB53&gt;19,Sheet1!$AC53&gt;115,Sheet1!$AD53&gt;86,Sheet1!$AE53&gt;51,Sheet1!$AF53&gt;29),Sheet1!AF53,0)</f>
        <v>0</v>
      </c>
      <c r="I60">
        <f>IF(AND(SUM(B60:F60)&gt;0,Sheet1!P53&gt;1),1,0)</f>
        <v>0</v>
      </c>
      <c r="J60">
        <f>IF(AND(SUM(B60:F60)&gt;0,Sheet1!P53&lt;1),1,0)</f>
        <v>0</v>
      </c>
    </row>
    <row r="61" spans="1:10" x14ac:dyDescent="0.2">
      <c r="A61">
        <v>52</v>
      </c>
      <c r="B61">
        <f>IF(OR(Sheet1!$AB54&gt;19,Sheet1!$AC54&gt;115,Sheet1!$AD54&gt;86,Sheet1!$AE54&gt;51,Sheet1!$AF54&gt;29),Sheet1!AB54,0)</f>
        <v>0</v>
      </c>
      <c r="C61">
        <f>IF(OR(Sheet1!$AB54&gt;19,Sheet1!$AC54&gt;115,Sheet1!$AD54&gt;86,Sheet1!$AE54&gt;51,Sheet1!$AF54&gt;29),Sheet1!AC54,0)</f>
        <v>0</v>
      </c>
      <c r="D61">
        <f>IF(OR(Sheet1!$AB54&gt;19,Sheet1!$AC54&gt;115,Sheet1!$AD54&gt;86,Sheet1!$AE54&gt;51,Sheet1!$AF54&gt;29),Sheet1!AD54,0)</f>
        <v>0</v>
      </c>
      <c r="E61">
        <f>IF(OR(Sheet1!$AB54&gt;19,Sheet1!$AC54&gt;115,Sheet1!$AD54&gt;86,Sheet1!$AE54&gt;51,Sheet1!$AF54&gt;29),Sheet1!AE54,0)</f>
        <v>0</v>
      </c>
      <c r="F61">
        <f>IF(OR(Sheet1!$AB54&gt;19,Sheet1!$AC54&gt;115,Sheet1!$AD54&gt;86,Sheet1!$AE54&gt;51,Sheet1!$AF54&gt;29),Sheet1!AF54,0)</f>
        <v>0</v>
      </c>
      <c r="I61">
        <f>IF(AND(SUM(B61:F61)&gt;0,Sheet1!P54&gt;1),1,0)</f>
        <v>0</v>
      </c>
      <c r="J61">
        <f>IF(AND(SUM(B61:F61)&gt;0,Sheet1!P54&lt;1),1,0)</f>
        <v>0</v>
      </c>
    </row>
    <row r="62" spans="1:10" x14ac:dyDescent="0.2">
      <c r="A62">
        <v>53</v>
      </c>
      <c r="B62">
        <f>IF(OR(Sheet1!$AB55&gt;19,Sheet1!$AC55&gt;115,Sheet1!$AD55&gt;86,Sheet1!$AE55&gt;51,Sheet1!$AF55&gt;29),Sheet1!AB55,0)</f>
        <v>0</v>
      </c>
      <c r="C62">
        <f>IF(OR(Sheet1!$AB55&gt;19,Sheet1!$AC55&gt;115,Sheet1!$AD55&gt;86,Sheet1!$AE55&gt;51,Sheet1!$AF55&gt;29),Sheet1!AC55,0)</f>
        <v>0</v>
      </c>
      <c r="D62">
        <f>IF(OR(Sheet1!$AB55&gt;19,Sheet1!$AC55&gt;115,Sheet1!$AD55&gt;86,Sheet1!$AE55&gt;51,Sheet1!$AF55&gt;29),Sheet1!AD55,0)</f>
        <v>0</v>
      </c>
      <c r="E62">
        <f>IF(OR(Sheet1!$AB55&gt;19,Sheet1!$AC55&gt;115,Sheet1!$AD55&gt;86,Sheet1!$AE55&gt;51,Sheet1!$AF55&gt;29),Sheet1!AE55,0)</f>
        <v>0</v>
      </c>
      <c r="F62">
        <f>IF(OR(Sheet1!$AB55&gt;19,Sheet1!$AC55&gt;115,Sheet1!$AD55&gt;86,Sheet1!$AE55&gt;51,Sheet1!$AF55&gt;29),Sheet1!AF55,0)</f>
        <v>0</v>
      </c>
      <c r="I62">
        <f>IF(AND(SUM(B62:F62)&gt;0,Sheet1!P55&gt;1),1,0)</f>
        <v>0</v>
      </c>
      <c r="J62">
        <f>IF(AND(SUM(B62:F62)&gt;0,Sheet1!P55&lt;1),1,0)</f>
        <v>0</v>
      </c>
    </row>
    <row r="63" spans="1:10" x14ac:dyDescent="0.2">
      <c r="A63">
        <v>54</v>
      </c>
      <c r="B63">
        <f>IF(OR(Sheet1!$AB56&gt;19,Sheet1!$AC56&gt;115,Sheet1!$AD56&gt;86,Sheet1!$AE56&gt;51,Sheet1!$AF56&gt;29),Sheet1!AB56,0)</f>
        <v>0</v>
      </c>
      <c r="C63">
        <f>IF(OR(Sheet1!$AB56&gt;19,Sheet1!$AC56&gt;115,Sheet1!$AD56&gt;86,Sheet1!$AE56&gt;51,Sheet1!$AF56&gt;29),Sheet1!AC56,0)</f>
        <v>0</v>
      </c>
      <c r="D63">
        <f>IF(OR(Sheet1!$AB56&gt;19,Sheet1!$AC56&gt;115,Sheet1!$AD56&gt;86,Sheet1!$AE56&gt;51,Sheet1!$AF56&gt;29),Sheet1!AD56,0)</f>
        <v>0</v>
      </c>
      <c r="E63">
        <f>IF(OR(Sheet1!$AB56&gt;19,Sheet1!$AC56&gt;115,Sheet1!$AD56&gt;86,Sheet1!$AE56&gt;51,Sheet1!$AF56&gt;29),Sheet1!AE56,0)</f>
        <v>0</v>
      </c>
      <c r="F63">
        <f>IF(OR(Sheet1!$AB56&gt;19,Sheet1!$AC56&gt;115,Sheet1!$AD56&gt;86,Sheet1!$AE56&gt;51,Sheet1!$AF56&gt;29),Sheet1!AF56,0)</f>
        <v>0</v>
      </c>
      <c r="I63">
        <f>IF(AND(SUM(B63:F63)&gt;0,Sheet1!P56&gt;1),1,0)</f>
        <v>0</v>
      </c>
      <c r="J63">
        <f>IF(AND(SUM(B63:F63)&gt;0,Sheet1!P56&lt;1),1,0)</f>
        <v>0</v>
      </c>
    </row>
    <row r="64" spans="1:10" x14ac:dyDescent="0.2">
      <c r="A64">
        <v>55</v>
      </c>
      <c r="B64">
        <f>IF(OR(Sheet1!$AB57&gt;19,Sheet1!$AC57&gt;115,Sheet1!$AD57&gt;86,Sheet1!$AE57&gt;51,Sheet1!$AF57&gt;29),Sheet1!AB57,0)</f>
        <v>0</v>
      </c>
      <c r="C64">
        <f>IF(OR(Sheet1!$AB57&gt;19,Sheet1!$AC57&gt;115,Sheet1!$AD57&gt;86,Sheet1!$AE57&gt;51,Sheet1!$AF57&gt;29),Sheet1!AC57,0)</f>
        <v>0</v>
      </c>
      <c r="D64">
        <f>IF(OR(Sheet1!$AB57&gt;19,Sheet1!$AC57&gt;115,Sheet1!$AD57&gt;86,Sheet1!$AE57&gt;51,Sheet1!$AF57&gt;29),Sheet1!AD57,0)</f>
        <v>0</v>
      </c>
      <c r="E64">
        <f>IF(OR(Sheet1!$AB57&gt;19,Sheet1!$AC57&gt;115,Sheet1!$AD57&gt;86,Sheet1!$AE57&gt;51,Sheet1!$AF57&gt;29),Sheet1!AE57,0)</f>
        <v>0</v>
      </c>
      <c r="F64">
        <f>IF(OR(Sheet1!$AB57&gt;19,Sheet1!$AC57&gt;115,Sheet1!$AD57&gt;86,Sheet1!$AE57&gt;51,Sheet1!$AF57&gt;29),Sheet1!AF57,0)</f>
        <v>0</v>
      </c>
      <c r="I64">
        <f>IF(AND(SUM(B64:F64)&gt;0,Sheet1!P57&gt;1),1,0)</f>
        <v>0</v>
      </c>
      <c r="J64">
        <f>IF(AND(SUM(B64:F64)&gt;0,Sheet1!P57&lt;1),1,0)</f>
        <v>0</v>
      </c>
    </row>
    <row r="65" spans="1:10" x14ac:dyDescent="0.2">
      <c r="A65">
        <v>56</v>
      </c>
      <c r="B65">
        <f>IF(OR(Sheet1!$AB58&gt;19,Sheet1!$AC58&gt;115,Sheet1!$AD58&gt;86,Sheet1!$AE58&gt;51,Sheet1!$AF58&gt;29),Sheet1!AB58,0)</f>
        <v>0</v>
      </c>
      <c r="C65">
        <f>IF(OR(Sheet1!$AB58&gt;19,Sheet1!$AC58&gt;115,Sheet1!$AD58&gt;86,Sheet1!$AE58&gt;51,Sheet1!$AF58&gt;29),Sheet1!AC58,0)</f>
        <v>0</v>
      </c>
      <c r="D65">
        <f>IF(OR(Sheet1!$AB58&gt;19,Sheet1!$AC58&gt;115,Sheet1!$AD58&gt;86,Sheet1!$AE58&gt;51,Sheet1!$AF58&gt;29),Sheet1!AD58,0)</f>
        <v>0</v>
      </c>
      <c r="E65">
        <f>IF(OR(Sheet1!$AB58&gt;19,Sheet1!$AC58&gt;115,Sheet1!$AD58&gt;86,Sheet1!$AE58&gt;51,Sheet1!$AF58&gt;29),Sheet1!AE58,0)</f>
        <v>0</v>
      </c>
      <c r="F65">
        <f>IF(OR(Sheet1!$AB58&gt;19,Sheet1!$AC58&gt;115,Sheet1!$AD58&gt;86,Sheet1!$AE58&gt;51,Sheet1!$AF58&gt;29),Sheet1!AF58,0)</f>
        <v>0</v>
      </c>
      <c r="I65">
        <f>IF(AND(SUM(B65:F65)&gt;0,Sheet1!P58&gt;1),1,0)</f>
        <v>0</v>
      </c>
      <c r="J65">
        <f>IF(AND(SUM(B65:F65)&gt;0,Sheet1!P58&lt;1),1,0)</f>
        <v>0</v>
      </c>
    </row>
    <row r="66" spans="1:10" x14ac:dyDescent="0.2">
      <c r="A66">
        <v>57</v>
      </c>
      <c r="B66">
        <f>IF(OR(Sheet1!$AB59&gt;19,Sheet1!$AC59&gt;115,Sheet1!$AD59&gt;86,Sheet1!$AE59&gt;51,Sheet1!$AF59&gt;29),Sheet1!AB59,0)</f>
        <v>0</v>
      </c>
      <c r="C66">
        <f>IF(OR(Sheet1!$AB59&gt;19,Sheet1!$AC59&gt;115,Sheet1!$AD59&gt;86,Sheet1!$AE59&gt;51,Sheet1!$AF59&gt;29),Sheet1!AC59,0)</f>
        <v>0</v>
      </c>
      <c r="D66">
        <f>IF(OR(Sheet1!$AB59&gt;19,Sheet1!$AC59&gt;115,Sheet1!$AD59&gt;86,Sheet1!$AE59&gt;51,Sheet1!$AF59&gt;29),Sheet1!AD59,0)</f>
        <v>0</v>
      </c>
      <c r="E66">
        <f>IF(OR(Sheet1!$AB59&gt;19,Sheet1!$AC59&gt;115,Sheet1!$AD59&gt;86,Sheet1!$AE59&gt;51,Sheet1!$AF59&gt;29),Sheet1!AE59,0)</f>
        <v>0</v>
      </c>
      <c r="F66">
        <f>IF(OR(Sheet1!$AB59&gt;19,Sheet1!$AC59&gt;115,Sheet1!$AD59&gt;86,Sheet1!$AE59&gt;51,Sheet1!$AF59&gt;29),Sheet1!AF59,0)</f>
        <v>0</v>
      </c>
      <c r="I66">
        <f>IF(AND(SUM(B66:F66)&gt;0,Sheet1!P59&gt;1),1,0)</f>
        <v>0</v>
      </c>
      <c r="J66">
        <f>IF(AND(SUM(B66:F66)&gt;0,Sheet1!P59&lt;1),1,0)</f>
        <v>0</v>
      </c>
    </row>
    <row r="67" spans="1:10" x14ac:dyDescent="0.2">
      <c r="A67">
        <v>58</v>
      </c>
      <c r="B67">
        <f>IF(OR(Sheet1!$AB60&gt;19,Sheet1!$AC60&gt;115,Sheet1!$AD60&gt;86,Sheet1!$AE60&gt;51,Sheet1!$AF60&gt;29),Sheet1!AB60,0)</f>
        <v>0</v>
      </c>
      <c r="C67">
        <f>IF(OR(Sheet1!$AB60&gt;19,Sheet1!$AC60&gt;115,Sheet1!$AD60&gt;86,Sheet1!$AE60&gt;51,Sheet1!$AF60&gt;29),Sheet1!AC60,0)</f>
        <v>0</v>
      </c>
      <c r="D67">
        <f>IF(OR(Sheet1!$AB60&gt;19,Sheet1!$AC60&gt;115,Sheet1!$AD60&gt;86,Sheet1!$AE60&gt;51,Sheet1!$AF60&gt;29),Sheet1!AD60,0)</f>
        <v>0</v>
      </c>
      <c r="E67">
        <f>IF(OR(Sheet1!$AB60&gt;19,Sheet1!$AC60&gt;115,Sheet1!$AD60&gt;86,Sheet1!$AE60&gt;51,Sheet1!$AF60&gt;29),Sheet1!AE60,0)</f>
        <v>0</v>
      </c>
      <c r="F67">
        <f>IF(OR(Sheet1!$AB60&gt;19,Sheet1!$AC60&gt;115,Sheet1!$AD60&gt;86,Sheet1!$AE60&gt;51,Sheet1!$AF60&gt;29),Sheet1!AF60,0)</f>
        <v>0</v>
      </c>
      <c r="I67">
        <f>IF(AND(SUM(B67:F67)&gt;0,Sheet1!P60&gt;1),1,0)</f>
        <v>0</v>
      </c>
      <c r="J67">
        <f>IF(AND(SUM(B67:F67)&gt;0,Sheet1!P60&lt;1),1,0)</f>
        <v>0</v>
      </c>
    </row>
    <row r="68" spans="1:10" x14ac:dyDescent="0.2">
      <c r="A68">
        <v>59</v>
      </c>
      <c r="B68">
        <f>IF(OR(Sheet1!$AB61&gt;19,Sheet1!$AC61&gt;115,Sheet1!$AD61&gt;86,Sheet1!$AE61&gt;51,Sheet1!$AF61&gt;29),Sheet1!AB61,0)</f>
        <v>0</v>
      </c>
      <c r="C68">
        <f>IF(OR(Sheet1!$AB61&gt;19,Sheet1!$AC61&gt;115,Sheet1!$AD61&gt;86,Sheet1!$AE61&gt;51,Sheet1!$AF61&gt;29),Sheet1!AC61,0)</f>
        <v>0</v>
      </c>
      <c r="D68">
        <f>IF(OR(Sheet1!$AB61&gt;19,Sheet1!$AC61&gt;115,Sheet1!$AD61&gt;86,Sheet1!$AE61&gt;51,Sheet1!$AF61&gt;29),Sheet1!AD61,0)</f>
        <v>0</v>
      </c>
      <c r="E68">
        <f>IF(OR(Sheet1!$AB61&gt;19,Sheet1!$AC61&gt;115,Sheet1!$AD61&gt;86,Sheet1!$AE61&gt;51,Sheet1!$AF61&gt;29),Sheet1!AE61,0)</f>
        <v>0</v>
      </c>
      <c r="F68">
        <f>IF(OR(Sheet1!$AB61&gt;19,Sheet1!$AC61&gt;115,Sheet1!$AD61&gt;86,Sheet1!$AE61&gt;51,Sheet1!$AF61&gt;29),Sheet1!AF61,0)</f>
        <v>0</v>
      </c>
      <c r="I68">
        <f>IF(AND(SUM(B68:F68)&gt;0,Sheet1!P61&gt;1),1,0)</f>
        <v>0</v>
      </c>
      <c r="J68">
        <f>IF(AND(SUM(B68:F68)&gt;0,Sheet1!P61&lt;1),1,0)</f>
        <v>0</v>
      </c>
    </row>
    <row r="69" spans="1:10" x14ac:dyDescent="0.2">
      <c r="A69">
        <v>60</v>
      </c>
      <c r="B69">
        <f>IF(OR(Sheet1!$AB62&gt;19,Sheet1!$AC62&gt;115,Sheet1!$AD62&gt;86,Sheet1!$AE62&gt;51,Sheet1!$AF62&gt;29),Sheet1!AB62,0)</f>
        <v>0</v>
      </c>
      <c r="C69">
        <f>IF(OR(Sheet1!$AB62&gt;19,Sheet1!$AC62&gt;115,Sheet1!$AD62&gt;86,Sheet1!$AE62&gt;51,Sheet1!$AF62&gt;29),Sheet1!AC62,0)</f>
        <v>0</v>
      </c>
      <c r="D69">
        <f>IF(OR(Sheet1!$AB62&gt;19,Sheet1!$AC62&gt;115,Sheet1!$AD62&gt;86,Sheet1!$AE62&gt;51,Sheet1!$AF62&gt;29),Sheet1!AD62,0)</f>
        <v>0</v>
      </c>
      <c r="E69">
        <f>IF(OR(Sheet1!$AB62&gt;19,Sheet1!$AC62&gt;115,Sheet1!$AD62&gt;86,Sheet1!$AE62&gt;51,Sheet1!$AF62&gt;29),Sheet1!AE62,0)</f>
        <v>0</v>
      </c>
      <c r="F69">
        <f>IF(OR(Sheet1!$AB62&gt;19,Sheet1!$AC62&gt;115,Sheet1!$AD62&gt;86,Sheet1!$AE62&gt;51,Sheet1!$AF62&gt;29),Sheet1!AF62,0)</f>
        <v>0</v>
      </c>
      <c r="I69">
        <f>IF(AND(SUM(B69:F69)&gt;0,Sheet1!P62&gt;1),1,0)</f>
        <v>0</v>
      </c>
      <c r="J69">
        <f>IF(AND(SUM(B69:F69)&gt;0,Sheet1!P62&lt;1),1,0)</f>
        <v>0</v>
      </c>
    </row>
    <row r="70" spans="1:10" x14ac:dyDescent="0.2">
      <c r="A70">
        <v>61</v>
      </c>
      <c r="B70">
        <f>IF(OR(Sheet1!$AB63&gt;19,Sheet1!$AC63&gt;115,Sheet1!$AD63&gt;86,Sheet1!$AE63&gt;51,Sheet1!$AF63&gt;29),Sheet1!AB63,0)</f>
        <v>0</v>
      </c>
      <c r="C70">
        <f>IF(OR(Sheet1!$AB63&gt;19,Sheet1!$AC63&gt;115,Sheet1!$AD63&gt;86,Sheet1!$AE63&gt;51,Sheet1!$AF63&gt;29),Sheet1!AC63,0)</f>
        <v>0</v>
      </c>
      <c r="D70">
        <f>IF(OR(Sheet1!$AB63&gt;19,Sheet1!$AC63&gt;115,Sheet1!$AD63&gt;86,Sheet1!$AE63&gt;51,Sheet1!$AF63&gt;29),Sheet1!AD63,0)</f>
        <v>0</v>
      </c>
      <c r="E70">
        <f>IF(OR(Sheet1!$AB63&gt;19,Sheet1!$AC63&gt;115,Sheet1!$AD63&gt;86,Sheet1!$AE63&gt;51,Sheet1!$AF63&gt;29),Sheet1!AE63,0)</f>
        <v>0</v>
      </c>
      <c r="F70">
        <f>IF(OR(Sheet1!$AB63&gt;19,Sheet1!$AC63&gt;115,Sheet1!$AD63&gt;86,Sheet1!$AE63&gt;51,Sheet1!$AF63&gt;29),Sheet1!AF63,0)</f>
        <v>0</v>
      </c>
      <c r="I70">
        <f>IF(AND(SUM(B70:F70)&gt;0,Sheet1!P63&gt;1),1,0)</f>
        <v>0</v>
      </c>
      <c r="J70">
        <f>IF(AND(SUM(B70:F70)&gt;0,Sheet1!P63&lt;1),1,0)</f>
        <v>0</v>
      </c>
    </row>
    <row r="71" spans="1:10" x14ac:dyDescent="0.2">
      <c r="A71">
        <v>62</v>
      </c>
      <c r="B71">
        <f>IF(OR(Sheet1!$AB64&gt;19,Sheet1!$AC64&gt;115,Sheet1!$AD64&gt;86,Sheet1!$AE64&gt;51,Sheet1!$AF64&gt;29),Sheet1!AB64,0)</f>
        <v>0</v>
      </c>
      <c r="C71">
        <f>IF(OR(Sheet1!$AB64&gt;19,Sheet1!$AC64&gt;115,Sheet1!$AD64&gt;86,Sheet1!$AE64&gt;51,Sheet1!$AF64&gt;29),Sheet1!AC64,0)</f>
        <v>0</v>
      </c>
      <c r="D71">
        <f>IF(OR(Sheet1!$AB64&gt;19,Sheet1!$AC64&gt;115,Sheet1!$AD64&gt;86,Sheet1!$AE64&gt;51,Sheet1!$AF64&gt;29),Sheet1!AD64,0)</f>
        <v>0</v>
      </c>
      <c r="E71">
        <f>IF(OR(Sheet1!$AB64&gt;19,Sheet1!$AC64&gt;115,Sheet1!$AD64&gt;86,Sheet1!$AE64&gt;51,Sheet1!$AF64&gt;29),Sheet1!AE64,0)</f>
        <v>0</v>
      </c>
      <c r="F71">
        <f>IF(OR(Sheet1!$AB64&gt;19,Sheet1!$AC64&gt;115,Sheet1!$AD64&gt;86,Sheet1!$AE64&gt;51,Sheet1!$AF64&gt;29),Sheet1!AF64,0)</f>
        <v>0</v>
      </c>
      <c r="I71">
        <f>IF(AND(SUM(B71:F71)&gt;0,Sheet1!P64&gt;1),1,0)</f>
        <v>0</v>
      </c>
      <c r="J71">
        <f>IF(AND(SUM(B71:F71)&gt;0,Sheet1!P64&lt;1),1,0)</f>
        <v>0</v>
      </c>
    </row>
    <row r="72" spans="1:10" x14ac:dyDescent="0.2">
      <c r="A72">
        <v>63</v>
      </c>
      <c r="B72">
        <f>IF(OR(Sheet1!$AB65&gt;19,Sheet1!$AC65&gt;115,Sheet1!$AD65&gt;86,Sheet1!$AE65&gt;51,Sheet1!$AF65&gt;29),Sheet1!AB65,0)</f>
        <v>0</v>
      </c>
      <c r="C72">
        <f>IF(OR(Sheet1!$AB65&gt;19,Sheet1!$AC65&gt;115,Sheet1!$AD65&gt;86,Sheet1!$AE65&gt;51,Sheet1!$AF65&gt;29),Sheet1!AC65,0)</f>
        <v>0</v>
      </c>
      <c r="D72">
        <f>IF(OR(Sheet1!$AB65&gt;19,Sheet1!$AC65&gt;115,Sheet1!$AD65&gt;86,Sheet1!$AE65&gt;51,Sheet1!$AF65&gt;29),Sheet1!AD65,0)</f>
        <v>0</v>
      </c>
      <c r="E72">
        <f>IF(OR(Sheet1!$AB65&gt;19,Sheet1!$AC65&gt;115,Sheet1!$AD65&gt;86,Sheet1!$AE65&gt;51,Sheet1!$AF65&gt;29),Sheet1!AE65,0)</f>
        <v>0</v>
      </c>
      <c r="F72">
        <f>IF(OR(Sheet1!$AB65&gt;19,Sheet1!$AC65&gt;115,Sheet1!$AD65&gt;86,Sheet1!$AE65&gt;51,Sheet1!$AF65&gt;29),Sheet1!AF65,0)</f>
        <v>0</v>
      </c>
      <c r="I72">
        <f>IF(AND(SUM(B72:F72)&gt;0,Sheet1!P65&gt;1),1,0)</f>
        <v>0</v>
      </c>
      <c r="J72">
        <f>IF(AND(SUM(B72:F72)&gt;0,Sheet1!P65&lt;1),1,0)</f>
        <v>0</v>
      </c>
    </row>
    <row r="73" spans="1:10" x14ac:dyDescent="0.2">
      <c r="A73">
        <v>64</v>
      </c>
      <c r="B73">
        <f>IF(OR(Sheet1!$AB66&gt;19,Sheet1!$AC66&gt;115,Sheet1!$AD66&gt;86,Sheet1!$AE66&gt;51,Sheet1!$AF66&gt;29),Sheet1!AB66,0)</f>
        <v>0</v>
      </c>
      <c r="C73">
        <f>IF(OR(Sheet1!$AB66&gt;19,Sheet1!$AC66&gt;115,Sheet1!$AD66&gt;86,Sheet1!$AE66&gt;51,Sheet1!$AF66&gt;29),Sheet1!AC66,0)</f>
        <v>0</v>
      </c>
      <c r="D73">
        <f>IF(OR(Sheet1!$AB66&gt;19,Sheet1!$AC66&gt;115,Sheet1!$AD66&gt;86,Sheet1!$AE66&gt;51,Sheet1!$AF66&gt;29),Sheet1!AD66,0)</f>
        <v>0</v>
      </c>
      <c r="E73">
        <f>IF(OR(Sheet1!$AB66&gt;19,Sheet1!$AC66&gt;115,Sheet1!$AD66&gt;86,Sheet1!$AE66&gt;51,Sheet1!$AF66&gt;29),Sheet1!AE66,0)</f>
        <v>0</v>
      </c>
      <c r="F73">
        <f>IF(OR(Sheet1!$AB66&gt;19,Sheet1!$AC66&gt;115,Sheet1!$AD66&gt;86,Sheet1!$AE66&gt;51,Sheet1!$AF66&gt;29),Sheet1!AF66,0)</f>
        <v>0</v>
      </c>
      <c r="I73">
        <f>IF(AND(SUM(B73:F73)&gt;0,Sheet1!P66&gt;1),1,0)</f>
        <v>0</v>
      </c>
      <c r="J73">
        <f>IF(AND(SUM(B73:F73)&gt;0,Sheet1!P66&lt;1),1,0)</f>
        <v>0</v>
      </c>
    </row>
    <row r="74" spans="1:10" x14ac:dyDescent="0.2">
      <c r="A74">
        <v>65</v>
      </c>
      <c r="B74">
        <f>IF(OR(Sheet1!$AB67&gt;19,Sheet1!$AC67&gt;115,Sheet1!$AD67&gt;86,Sheet1!$AE67&gt;51,Sheet1!$AF67&gt;29),Sheet1!AB67,0)</f>
        <v>0</v>
      </c>
      <c r="C74">
        <f>IF(OR(Sheet1!$AB67&gt;19,Sheet1!$AC67&gt;115,Sheet1!$AD67&gt;86,Sheet1!$AE67&gt;51,Sheet1!$AF67&gt;29),Sheet1!AC67,0)</f>
        <v>0</v>
      </c>
      <c r="D74">
        <f>IF(OR(Sheet1!$AB67&gt;19,Sheet1!$AC67&gt;115,Sheet1!$AD67&gt;86,Sheet1!$AE67&gt;51,Sheet1!$AF67&gt;29),Sheet1!AD67,0)</f>
        <v>0</v>
      </c>
      <c r="E74">
        <f>IF(OR(Sheet1!$AB67&gt;19,Sheet1!$AC67&gt;115,Sheet1!$AD67&gt;86,Sheet1!$AE67&gt;51,Sheet1!$AF67&gt;29),Sheet1!AE67,0)</f>
        <v>0</v>
      </c>
      <c r="F74">
        <f>IF(OR(Sheet1!$AB67&gt;19,Sheet1!$AC67&gt;115,Sheet1!$AD67&gt;86,Sheet1!$AE67&gt;51,Sheet1!$AF67&gt;29),Sheet1!AF67,0)</f>
        <v>0</v>
      </c>
      <c r="I74">
        <f>IF(AND(SUM(B74:F74)&gt;0,Sheet1!P67&gt;1),1,0)</f>
        <v>0</v>
      </c>
      <c r="J74">
        <f>IF(AND(SUM(B74:F74)&gt;0,Sheet1!P67&lt;1),1,0)</f>
        <v>0</v>
      </c>
    </row>
    <row r="75" spans="1:10" x14ac:dyDescent="0.2">
      <c r="A75">
        <v>66</v>
      </c>
      <c r="B75">
        <f>IF(OR(Sheet1!$AB68&gt;19,Sheet1!$AC68&gt;115,Sheet1!$AD68&gt;86,Sheet1!$AE68&gt;51,Sheet1!$AF68&gt;29),Sheet1!AB68,0)</f>
        <v>0</v>
      </c>
      <c r="C75">
        <f>IF(OR(Sheet1!$AB68&gt;19,Sheet1!$AC68&gt;115,Sheet1!$AD68&gt;86,Sheet1!$AE68&gt;51,Sheet1!$AF68&gt;29),Sheet1!AC68,0)</f>
        <v>0</v>
      </c>
      <c r="D75">
        <f>IF(OR(Sheet1!$AB68&gt;19,Sheet1!$AC68&gt;115,Sheet1!$AD68&gt;86,Sheet1!$AE68&gt;51,Sheet1!$AF68&gt;29),Sheet1!AD68,0)</f>
        <v>0</v>
      </c>
      <c r="E75">
        <f>IF(OR(Sheet1!$AB68&gt;19,Sheet1!$AC68&gt;115,Sheet1!$AD68&gt;86,Sheet1!$AE68&gt;51,Sheet1!$AF68&gt;29),Sheet1!AE68,0)</f>
        <v>0</v>
      </c>
      <c r="F75">
        <f>IF(OR(Sheet1!$AB68&gt;19,Sheet1!$AC68&gt;115,Sheet1!$AD68&gt;86,Sheet1!$AE68&gt;51,Sheet1!$AF68&gt;29),Sheet1!AF68,0)</f>
        <v>0</v>
      </c>
      <c r="I75" t="e">
        <f>IF(AND(SUM(B75:F75)&gt;0,Sheet1!P68&gt;1),1,0)</f>
        <v>#DIV/0!</v>
      </c>
      <c r="J75" t="e">
        <f>IF(AND(SUM(B75:F75)&gt;0,Sheet1!P68&lt;1),1,0)</f>
        <v>#DIV/0!</v>
      </c>
    </row>
    <row r="76" spans="1:10" x14ac:dyDescent="0.2">
      <c r="A76">
        <v>67</v>
      </c>
      <c r="B76">
        <f>IF(OR(Sheet1!$AB69&gt;19,Sheet1!$AC69&gt;115,Sheet1!$AD69&gt;86,Sheet1!$AE69&gt;51,Sheet1!$AF69&gt;29),Sheet1!AB69,0)</f>
        <v>0</v>
      </c>
      <c r="C76">
        <f>IF(OR(Sheet1!$AB69&gt;19,Sheet1!$AC69&gt;115,Sheet1!$AD69&gt;86,Sheet1!$AE69&gt;51,Sheet1!$AF69&gt;29),Sheet1!AC69,0)</f>
        <v>0</v>
      </c>
      <c r="D76">
        <f>IF(OR(Sheet1!$AB69&gt;19,Sheet1!$AC69&gt;115,Sheet1!$AD69&gt;86,Sheet1!$AE69&gt;51,Sheet1!$AF69&gt;29),Sheet1!AD69,0)</f>
        <v>0</v>
      </c>
      <c r="E76">
        <f>IF(OR(Sheet1!$AB69&gt;19,Sheet1!$AC69&gt;115,Sheet1!$AD69&gt;86,Sheet1!$AE69&gt;51,Sheet1!$AF69&gt;29),Sheet1!AE69,0)</f>
        <v>0</v>
      </c>
      <c r="F76">
        <f>IF(OR(Sheet1!$AB69&gt;19,Sheet1!$AC69&gt;115,Sheet1!$AD69&gt;86,Sheet1!$AE69&gt;51,Sheet1!$AF69&gt;29),Sheet1!AF69,0)</f>
        <v>0</v>
      </c>
      <c r="I76">
        <f>IF(AND(SUM(B76:F76)&gt;0,Sheet1!P69&gt;1),1,0)</f>
        <v>0</v>
      </c>
      <c r="J76">
        <f>IF(AND(SUM(B76:F76)&gt;0,Sheet1!P69&lt;1),1,0)</f>
        <v>0</v>
      </c>
    </row>
    <row r="77" spans="1:10" x14ac:dyDescent="0.2">
      <c r="A77">
        <v>68</v>
      </c>
      <c r="B77">
        <f>IF(OR(Sheet1!$AB70&gt;19,Sheet1!$AC70&gt;115,Sheet1!$AD70&gt;86,Sheet1!$AE70&gt;51,Sheet1!$AF70&gt;29),Sheet1!AB70,0)</f>
        <v>0</v>
      </c>
      <c r="C77">
        <f>IF(OR(Sheet1!$AB70&gt;19,Sheet1!$AC70&gt;115,Sheet1!$AD70&gt;86,Sheet1!$AE70&gt;51,Sheet1!$AF70&gt;29),Sheet1!AC70,0)</f>
        <v>0</v>
      </c>
      <c r="D77">
        <f>IF(OR(Sheet1!$AB70&gt;19,Sheet1!$AC70&gt;115,Sheet1!$AD70&gt;86,Sheet1!$AE70&gt;51,Sheet1!$AF70&gt;29),Sheet1!AD70,0)</f>
        <v>0</v>
      </c>
      <c r="E77">
        <f>IF(OR(Sheet1!$AB70&gt;19,Sheet1!$AC70&gt;115,Sheet1!$AD70&gt;86,Sheet1!$AE70&gt;51,Sheet1!$AF70&gt;29),Sheet1!AE70,0)</f>
        <v>0</v>
      </c>
      <c r="F77">
        <f>IF(OR(Sheet1!$AB70&gt;19,Sheet1!$AC70&gt;115,Sheet1!$AD70&gt;86,Sheet1!$AE70&gt;51,Sheet1!$AF70&gt;29),Sheet1!AF70,0)</f>
        <v>0</v>
      </c>
      <c r="I77">
        <f>IF(AND(SUM(B77:F77)&gt;0,Sheet1!P70&gt;1),1,0)</f>
        <v>0</v>
      </c>
      <c r="J77">
        <f>IF(AND(SUM(B77:F77)&gt;0,Sheet1!P70&lt;1),1,0)</f>
        <v>0</v>
      </c>
    </row>
    <row r="78" spans="1:10" x14ac:dyDescent="0.2">
      <c r="A78">
        <v>69</v>
      </c>
      <c r="B78">
        <f>IF(OR(Sheet1!$AB71&gt;19,Sheet1!$AC71&gt;115,Sheet1!$AD71&gt;86,Sheet1!$AE71&gt;51,Sheet1!$AF71&gt;29),Sheet1!AB71,0)</f>
        <v>0</v>
      </c>
      <c r="C78">
        <f>IF(OR(Sheet1!$AB71&gt;19,Sheet1!$AC71&gt;115,Sheet1!$AD71&gt;86,Sheet1!$AE71&gt;51,Sheet1!$AF71&gt;29),Sheet1!AC71,0)</f>
        <v>0</v>
      </c>
      <c r="D78">
        <f>IF(OR(Sheet1!$AB71&gt;19,Sheet1!$AC71&gt;115,Sheet1!$AD71&gt;86,Sheet1!$AE71&gt;51,Sheet1!$AF71&gt;29),Sheet1!AD71,0)</f>
        <v>0</v>
      </c>
      <c r="E78">
        <f>IF(OR(Sheet1!$AB71&gt;19,Sheet1!$AC71&gt;115,Sheet1!$AD71&gt;86,Sheet1!$AE71&gt;51,Sheet1!$AF71&gt;29),Sheet1!AE71,0)</f>
        <v>0</v>
      </c>
      <c r="F78">
        <f>IF(OR(Sheet1!$AB71&gt;19,Sheet1!$AC71&gt;115,Sheet1!$AD71&gt;86,Sheet1!$AE71&gt;51,Sheet1!$AF71&gt;29),Sheet1!AF71,0)</f>
        <v>0</v>
      </c>
      <c r="I78">
        <f>IF(AND(SUM(B78:F78)&gt;0,Sheet1!P71&gt;1),1,0)</f>
        <v>0</v>
      </c>
      <c r="J78">
        <f>IF(AND(SUM(B78:F78)&gt;0,Sheet1!P71&lt;1),1,0)</f>
        <v>0</v>
      </c>
    </row>
    <row r="79" spans="1:10" x14ac:dyDescent="0.2">
      <c r="A79">
        <v>70</v>
      </c>
      <c r="B79">
        <f>IF(OR(Sheet1!$AB72&gt;19,Sheet1!$AC72&gt;115,Sheet1!$AD72&gt;86,Sheet1!$AE72&gt;51,Sheet1!$AF72&gt;29),Sheet1!AB72,0)</f>
        <v>0</v>
      </c>
      <c r="C79">
        <f>IF(OR(Sheet1!$AB72&gt;19,Sheet1!$AC72&gt;115,Sheet1!$AD72&gt;86,Sheet1!$AE72&gt;51,Sheet1!$AF72&gt;29),Sheet1!AC72,0)</f>
        <v>0</v>
      </c>
      <c r="D79">
        <f>IF(OR(Sheet1!$AB72&gt;19,Sheet1!$AC72&gt;115,Sheet1!$AD72&gt;86,Sheet1!$AE72&gt;51,Sheet1!$AF72&gt;29),Sheet1!AD72,0)</f>
        <v>0</v>
      </c>
      <c r="E79">
        <f>IF(OR(Sheet1!$AB72&gt;19,Sheet1!$AC72&gt;115,Sheet1!$AD72&gt;86,Sheet1!$AE72&gt;51,Sheet1!$AF72&gt;29),Sheet1!AE72,0)</f>
        <v>0</v>
      </c>
      <c r="F79">
        <f>IF(OR(Sheet1!$AB72&gt;19,Sheet1!$AC72&gt;115,Sheet1!$AD72&gt;86,Sheet1!$AE72&gt;51,Sheet1!$AF72&gt;29),Sheet1!AF72,0)</f>
        <v>0</v>
      </c>
      <c r="I79">
        <f>IF(AND(SUM(B79:F79)&gt;0,Sheet1!P72&gt;1),1,0)</f>
        <v>0</v>
      </c>
      <c r="J79">
        <f>IF(AND(SUM(B79:F79)&gt;0,Sheet1!P72&lt;1),1,0)</f>
        <v>0</v>
      </c>
    </row>
    <row r="80" spans="1:10" x14ac:dyDescent="0.2">
      <c r="A80">
        <v>71</v>
      </c>
      <c r="B80">
        <f>IF(OR(Sheet1!$AB73&gt;19,Sheet1!$AC73&gt;115,Sheet1!$AD73&gt;86,Sheet1!$AE73&gt;51,Sheet1!$AF73&gt;29),Sheet1!AB73,0)</f>
        <v>0</v>
      </c>
      <c r="C80">
        <f>IF(OR(Sheet1!$AB73&gt;19,Sheet1!$AC73&gt;115,Sheet1!$AD73&gt;86,Sheet1!$AE73&gt;51,Sheet1!$AF73&gt;29),Sheet1!AC73,0)</f>
        <v>0</v>
      </c>
      <c r="D80">
        <f>IF(OR(Sheet1!$AB73&gt;19,Sheet1!$AC73&gt;115,Sheet1!$AD73&gt;86,Sheet1!$AE73&gt;51,Sheet1!$AF73&gt;29),Sheet1!AD73,0)</f>
        <v>0</v>
      </c>
      <c r="E80">
        <f>IF(OR(Sheet1!$AB73&gt;19,Sheet1!$AC73&gt;115,Sheet1!$AD73&gt;86,Sheet1!$AE73&gt;51,Sheet1!$AF73&gt;29),Sheet1!AE73,0)</f>
        <v>0</v>
      </c>
      <c r="F80">
        <f>IF(OR(Sheet1!$AB73&gt;19,Sheet1!$AC73&gt;115,Sheet1!$AD73&gt;86,Sheet1!$AE73&gt;51,Sheet1!$AF73&gt;29),Sheet1!AF73,0)</f>
        <v>0</v>
      </c>
      <c r="I80">
        <f>IF(AND(SUM(B80:F80)&gt;0,Sheet1!P73&gt;1),1,0)</f>
        <v>0</v>
      </c>
      <c r="J80">
        <f>IF(AND(SUM(B80:F80)&gt;0,Sheet1!P73&lt;1),1,0)</f>
        <v>0</v>
      </c>
    </row>
    <row r="81" spans="1:10" x14ac:dyDescent="0.2">
      <c r="A81">
        <v>72</v>
      </c>
      <c r="B81">
        <f>IF(OR(Sheet1!$AB74&gt;19,Sheet1!$AC74&gt;115,Sheet1!$AD74&gt;86,Sheet1!$AE74&gt;51,Sheet1!$AF74&gt;29),Sheet1!AB74,0)</f>
        <v>0</v>
      </c>
      <c r="C81">
        <f>IF(OR(Sheet1!$AB74&gt;19,Sheet1!$AC74&gt;115,Sheet1!$AD74&gt;86,Sheet1!$AE74&gt;51,Sheet1!$AF74&gt;29),Sheet1!AC74,0)</f>
        <v>0</v>
      </c>
      <c r="D81">
        <f>IF(OR(Sheet1!$AB74&gt;19,Sheet1!$AC74&gt;115,Sheet1!$AD74&gt;86,Sheet1!$AE74&gt;51,Sheet1!$AF74&gt;29),Sheet1!AD74,0)</f>
        <v>0</v>
      </c>
      <c r="E81">
        <f>IF(OR(Sheet1!$AB74&gt;19,Sheet1!$AC74&gt;115,Sheet1!$AD74&gt;86,Sheet1!$AE74&gt;51,Sheet1!$AF74&gt;29),Sheet1!AE74,0)</f>
        <v>0</v>
      </c>
      <c r="F81">
        <f>IF(OR(Sheet1!$AB74&gt;19,Sheet1!$AC74&gt;115,Sheet1!$AD74&gt;86,Sheet1!$AE74&gt;51,Sheet1!$AF74&gt;29),Sheet1!AF74,0)</f>
        <v>0</v>
      </c>
      <c r="I81">
        <f>IF(AND(SUM(B81:F81)&gt;0,Sheet1!P74&gt;1),1,0)</f>
        <v>0</v>
      </c>
      <c r="J81">
        <f>IF(AND(SUM(B81:F81)&gt;0,Sheet1!P74&lt;1),1,0)</f>
        <v>0</v>
      </c>
    </row>
    <row r="82" spans="1:10" x14ac:dyDescent="0.2">
      <c r="A82">
        <v>73</v>
      </c>
      <c r="B82">
        <f>IF(OR(Sheet1!$AB75&gt;19,Sheet1!$AC75&gt;115,Sheet1!$AD75&gt;86,Sheet1!$AE75&gt;51,Sheet1!$AF75&gt;29),Sheet1!AB75,0)</f>
        <v>0</v>
      </c>
      <c r="C82">
        <f>IF(OR(Sheet1!$AB75&gt;19,Sheet1!$AC75&gt;115,Sheet1!$AD75&gt;86,Sheet1!$AE75&gt;51,Sheet1!$AF75&gt;29),Sheet1!AC75,0)</f>
        <v>0</v>
      </c>
      <c r="D82">
        <f>IF(OR(Sheet1!$AB75&gt;19,Sheet1!$AC75&gt;115,Sheet1!$AD75&gt;86,Sheet1!$AE75&gt;51,Sheet1!$AF75&gt;29),Sheet1!AD75,0)</f>
        <v>0</v>
      </c>
      <c r="E82">
        <f>IF(OR(Sheet1!$AB75&gt;19,Sheet1!$AC75&gt;115,Sheet1!$AD75&gt;86,Sheet1!$AE75&gt;51,Sheet1!$AF75&gt;29),Sheet1!AE75,0)</f>
        <v>0</v>
      </c>
      <c r="F82">
        <f>IF(OR(Sheet1!$AB75&gt;19,Sheet1!$AC75&gt;115,Sheet1!$AD75&gt;86,Sheet1!$AE75&gt;51,Sheet1!$AF75&gt;29),Sheet1!AF75,0)</f>
        <v>0</v>
      </c>
      <c r="I82">
        <f>IF(AND(SUM(B82:F82)&gt;0,Sheet1!P75&gt;1),1,0)</f>
        <v>0</v>
      </c>
      <c r="J82">
        <f>IF(AND(SUM(B82:F82)&gt;0,Sheet1!P75&lt;1),1,0)</f>
        <v>0</v>
      </c>
    </row>
    <row r="83" spans="1:10" x14ac:dyDescent="0.2">
      <c r="A83">
        <v>74</v>
      </c>
      <c r="B83">
        <f>IF(OR(Sheet1!$AB76&gt;19,Sheet1!$AC76&gt;115,Sheet1!$AD76&gt;86,Sheet1!$AE76&gt;51,Sheet1!$AF76&gt;29),Sheet1!AB76,0)</f>
        <v>0</v>
      </c>
      <c r="C83">
        <f>IF(OR(Sheet1!$AB76&gt;19,Sheet1!$AC76&gt;115,Sheet1!$AD76&gt;86,Sheet1!$AE76&gt;51,Sheet1!$AF76&gt;29),Sheet1!AC76,0)</f>
        <v>0</v>
      </c>
      <c r="D83">
        <f>IF(OR(Sheet1!$AB76&gt;19,Sheet1!$AC76&gt;115,Sheet1!$AD76&gt;86,Sheet1!$AE76&gt;51,Sheet1!$AF76&gt;29),Sheet1!AD76,0)</f>
        <v>0</v>
      </c>
      <c r="E83">
        <f>IF(OR(Sheet1!$AB76&gt;19,Sheet1!$AC76&gt;115,Sheet1!$AD76&gt;86,Sheet1!$AE76&gt;51,Sheet1!$AF76&gt;29),Sheet1!AE76,0)</f>
        <v>0</v>
      </c>
      <c r="F83">
        <f>IF(OR(Sheet1!$AB76&gt;19,Sheet1!$AC76&gt;115,Sheet1!$AD76&gt;86,Sheet1!$AE76&gt;51,Sheet1!$AF76&gt;29),Sheet1!AF76,0)</f>
        <v>0</v>
      </c>
      <c r="I83">
        <f>IF(AND(SUM(B83:F83)&gt;0,Sheet1!P76&gt;1),1,0)</f>
        <v>0</v>
      </c>
      <c r="J83">
        <f>IF(AND(SUM(B83:F83)&gt;0,Sheet1!P76&lt;1),1,0)</f>
        <v>0</v>
      </c>
    </row>
    <row r="84" spans="1:10" x14ac:dyDescent="0.2">
      <c r="A84">
        <v>75</v>
      </c>
      <c r="B84">
        <f>IF(OR(Sheet1!$AB77&gt;19,Sheet1!$AC77&gt;115,Sheet1!$AD77&gt;86,Sheet1!$AE77&gt;51,Sheet1!$AF77&gt;29),Sheet1!AB77,0)</f>
        <v>0</v>
      </c>
      <c r="C84">
        <f>IF(OR(Sheet1!$AB77&gt;19,Sheet1!$AC77&gt;115,Sheet1!$AD77&gt;86,Sheet1!$AE77&gt;51,Sheet1!$AF77&gt;29),Sheet1!AC77,0)</f>
        <v>0</v>
      </c>
      <c r="D84">
        <f>IF(OR(Sheet1!$AB77&gt;19,Sheet1!$AC77&gt;115,Sheet1!$AD77&gt;86,Sheet1!$AE77&gt;51,Sheet1!$AF77&gt;29),Sheet1!AD77,0)</f>
        <v>0</v>
      </c>
      <c r="E84">
        <f>IF(OR(Sheet1!$AB77&gt;19,Sheet1!$AC77&gt;115,Sheet1!$AD77&gt;86,Sheet1!$AE77&gt;51,Sheet1!$AF77&gt;29),Sheet1!AE77,0)</f>
        <v>0</v>
      </c>
      <c r="F84">
        <f>IF(OR(Sheet1!$AB77&gt;19,Sheet1!$AC77&gt;115,Sheet1!$AD77&gt;86,Sheet1!$AE77&gt;51,Sheet1!$AF77&gt;29),Sheet1!AF77,0)</f>
        <v>0</v>
      </c>
      <c r="I84">
        <f>IF(AND(SUM(B84:F84)&gt;0,Sheet1!P77&gt;1),1,0)</f>
        <v>0</v>
      </c>
      <c r="J84">
        <f>IF(AND(SUM(B84:F84)&gt;0,Sheet1!P77&lt;1),1,0)</f>
        <v>0</v>
      </c>
    </row>
    <row r="85" spans="1:10" x14ac:dyDescent="0.2">
      <c r="A85">
        <v>76</v>
      </c>
      <c r="B85">
        <f>IF(OR(Sheet1!$AB78&gt;19,Sheet1!$AC78&gt;115,Sheet1!$AD78&gt;86,Sheet1!$AE78&gt;51,Sheet1!$AF78&gt;29),Sheet1!AB78,0)</f>
        <v>0</v>
      </c>
      <c r="C85">
        <f>IF(OR(Sheet1!$AB78&gt;19,Sheet1!$AC78&gt;115,Sheet1!$AD78&gt;86,Sheet1!$AE78&gt;51,Sheet1!$AF78&gt;29),Sheet1!AC78,0)</f>
        <v>0</v>
      </c>
      <c r="D85">
        <f>IF(OR(Sheet1!$AB78&gt;19,Sheet1!$AC78&gt;115,Sheet1!$AD78&gt;86,Sheet1!$AE78&gt;51,Sheet1!$AF78&gt;29),Sheet1!AD78,0)</f>
        <v>0</v>
      </c>
      <c r="E85">
        <f>IF(OR(Sheet1!$AB78&gt;19,Sheet1!$AC78&gt;115,Sheet1!$AD78&gt;86,Sheet1!$AE78&gt;51,Sheet1!$AF78&gt;29),Sheet1!AE78,0)</f>
        <v>0</v>
      </c>
      <c r="F85">
        <f>IF(OR(Sheet1!$AB78&gt;19,Sheet1!$AC78&gt;115,Sheet1!$AD78&gt;86,Sheet1!$AE78&gt;51,Sheet1!$AF78&gt;29),Sheet1!AF78,0)</f>
        <v>0</v>
      </c>
      <c r="I85">
        <f>IF(AND(SUM(B85:F85)&gt;0,Sheet1!P78&gt;1),1,0)</f>
        <v>0</v>
      </c>
      <c r="J85">
        <f>IF(AND(SUM(B85:F85)&gt;0,Sheet1!P78&lt;1),1,0)</f>
        <v>0</v>
      </c>
    </row>
    <row r="86" spans="1:10" x14ac:dyDescent="0.2">
      <c r="A86">
        <v>77</v>
      </c>
      <c r="B86">
        <f>IF(OR(Sheet1!$AB79&gt;19,Sheet1!$AC79&gt;115,Sheet1!$AD79&gt;86,Sheet1!$AE79&gt;51,Sheet1!$AF79&gt;29),Sheet1!AB79,0)</f>
        <v>0</v>
      </c>
      <c r="C86">
        <f>IF(OR(Sheet1!$AB79&gt;19,Sheet1!$AC79&gt;115,Sheet1!$AD79&gt;86,Sheet1!$AE79&gt;51,Sheet1!$AF79&gt;29),Sheet1!AC79,0)</f>
        <v>0</v>
      </c>
      <c r="D86">
        <f>IF(OR(Sheet1!$AB79&gt;19,Sheet1!$AC79&gt;115,Sheet1!$AD79&gt;86,Sheet1!$AE79&gt;51,Sheet1!$AF79&gt;29),Sheet1!AD79,0)</f>
        <v>0</v>
      </c>
      <c r="E86">
        <f>IF(OR(Sheet1!$AB79&gt;19,Sheet1!$AC79&gt;115,Sheet1!$AD79&gt;86,Sheet1!$AE79&gt;51,Sheet1!$AF79&gt;29),Sheet1!AE79,0)</f>
        <v>0</v>
      </c>
      <c r="F86">
        <f>IF(OR(Sheet1!$AB79&gt;19,Sheet1!$AC79&gt;115,Sheet1!$AD79&gt;86,Sheet1!$AE79&gt;51,Sheet1!$AF79&gt;29),Sheet1!AF79,0)</f>
        <v>0</v>
      </c>
      <c r="I86">
        <f>IF(AND(SUM(B86:F86)&gt;0,Sheet1!P79&gt;1),1,0)</f>
        <v>0</v>
      </c>
      <c r="J86">
        <f>IF(AND(SUM(B86:F86)&gt;0,Sheet1!P79&lt;1),1,0)</f>
        <v>0</v>
      </c>
    </row>
    <row r="87" spans="1:10" x14ac:dyDescent="0.2">
      <c r="A87">
        <v>78</v>
      </c>
      <c r="B87">
        <f>IF(OR(Sheet1!$AB80&gt;19,Sheet1!$AC80&gt;115,Sheet1!$AD80&gt;86,Sheet1!$AE80&gt;51,Sheet1!$AF80&gt;29),Sheet1!AB80,0)</f>
        <v>0</v>
      </c>
      <c r="C87">
        <f>IF(OR(Sheet1!$AB80&gt;19,Sheet1!$AC80&gt;115,Sheet1!$AD80&gt;86,Sheet1!$AE80&gt;51,Sheet1!$AF80&gt;29),Sheet1!AC80,0)</f>
        <v>0</v>
      </c>
      <c r="D87">
        <f>IF(OR(Sheet1!$AB80&gt;19,Sheet1!$AC80&gt;115,Sheet1!$AD80&gt;86,Sheet1!$AE80&gt;51,Sheet1!$AF80&gt;29),Sheet1!AD80,0)</f>
        <v>0</v>
      </c>
      <c r="E87">
        <f>IF(OR(Sheet1!$AB80&gt;19,Sheet1!$AC80&gt;115,Sheet1!$AD80&gt;86,Sheet1!$AE80&gt;51,Sheet1!$AF80&gt;29),Sheet1!AE80,0)</f>
        <v>0</v>
      </c>
      <c r="F87">
        <f>IF(OR(Sheet1!$AB80&gt;19,Sheet1!$AC80&gt;115,Sheet1!$AD80&gt;86,Sheet1!$AE80&gt;51,Sheet1!$AF80&gt;29),Sheet1!AF80,0)</f>
        <v>0</v>
      </c>
      <c r="I87">
        <f>IF(AND(SUM(B87:F87)&gt;0,Sheet1!P80&gt;1),1,0)</f>
        <v>0</v>
      </c>
      <c r="J87">
        <f>IF(AND(SUM(B87:F87)&gt;0,Sheet1!P80&lt;1),1,0)</f>
        <v>0</v>
      </c>
    </row>
    <row r="88" spans="1:10" x14ac:dyDescent="0.2">
      <c r="A88">
        <v>79</v>
      </c>
      <c r="B88">
        <f>IF(OR(Sheet1!$AB81&gt;19,Sheet1!$AC81&gt;115,Sheet1!$AD81&gt;86,Sheet1!$AE81&gt;51,Sheet1!$AF81&gt;29),Sheet1!AB81,0)</f>
        <v>0</v>
      </c>
      <c r="C88">
        <f>IF(OR(Sheet1!$AB81&gt;19,Sheet1!$AC81&gt;115,Sheet1!$AD81&gt;86,Sheet1!$AE81&gt;51,Sheet1!$AF81&gt;29),Sheet1!AC81,0)</f>
        <v>0</v>
      </c>
      <c r="D88">
        <f>IF(OR(Sheet1!$AB81&gt;19,Sheet1!$AC81&gt;115,Sheet1!$AD81&gt;86,Sheet1!$AE81&gt;51,Sheet1!$AF81&gt;29),Sheet1!AD81,0)</f>
        <v>0</v>
      </c>
      <c r="E88">
        <f>IF(OR(Sheet1!$AB81&gt;19,Sheet1!$AC81&gt;115,Sheet1!$AD81&gt;86,Sheet1!$AE81&gt;51,Sheet1!$AF81&gt;29),Sheet1!AE81,0)</f>
        <v>0</v>
      </c>
      <c r="F88">
        <f>IF(OR(Sheet1!$AB81&gt;19,Sheet1!$AC81&gt;115,Sheet1!$AD81&gt;86,Sheet1!$AE81&gt;51,Sheet1!$AF81&gt;29),Sheet1!AF81,0)</f>
        <v>0</v>
      </c>
      <c r="I88">
        <f>IF(AND(SUM(B88:F88)&gt;0,Sheet1!P81&gt;1),1,0)</f>
        <v>0</v>
      </c>
      <c r="J88">
        <f>IF(AND(SUM(B88:F88)&gt;0,Sheet1!P81&lt;1),1,0)</f>
        <v>0</v>
      </c>
    </row>
    <row r="89" spans="1:10" x14ac:dyDescent="0.2">
      <c r="A89">
        <v>80</v>
      </c>
      <c r="B89">
        <f>IF(OR(Sheet1!$AB82&gt;19,Sheet1!$AC82&gt;115,Sheet1!$AD82&gt;86,Sheet1!$AE82&gt;51,Sheet1!$AF82&gt;29),Sheet1!AB82,0)</f>
        <v>0</v>
      </c>
      <c r="C89">
        <f>IF(OR(Sheet1!$AB82&gt;19,Sheet1!$AC82&gt;115,Sheet1!$AD82&gt;86,Sheet1!$AE82&gt;51,Sheet1!$AF82&gt;29),Sheet1!AC82,0)</f>
        <v>0</v>
      </c>
      <c r="D89">
        <f>IF(OR(Sheet1!$AB82&gt;19,Sheet1!$AC82&gt;115,Sheet1!$AD82&gt;86,Sheet1!$AE82&gt;51,Sheet1!$AF82&gt;29),Sheet1!AD82,0)</f>
        <v>0</v>
      </c>
      <c r="E89">
        <f>IF(OR(Sheet1!$AB82&gt;19,Sheet1!$AC82&gt;115,Sheet1!$AD82&gt;86,Sheet1!$AE82&gt;51,Sheet1!$AF82&gt;29),Sheet1!AE82,0)</f>
        <v>0</v>
      </c>
      <c r="F89">
        <f>IF(OR(Sheet1!$AB82&gt;19,Sheet1!$AC82&gt;115,Sheet1!$AD82&gt;86,Sheet1!$AE82&gt;51,Sheet1!$AF82&gt;29),Sheet1!AF82,0)</f>
        <v>0</v>
      </c>
      <c r="I89">
        <f>IF(AND(SUM(B89:F89)&gt;0,Sheet1!P82&gt;1),1,0)</f>
        <v>0</v>
      </c>
      <c r="J89">
        <f>IF(AND(SUM(B89:F89)&gt;0,Sheet1!P82&lt;1),1,0)</f>
        <v>0</v>
      </c>
    </row>
    <row r="90" spans="1:10" x14ac:dyDescent="0.2">
      <c r="A90">
        <v>81</v>
      </c>
      <c r="B90">
        <f>IF(OR(Sheet1!$AB83&gt;19,Sheet1!$AC83&gt;115,Sheet1!$AD83&gt;86,Sheet1!$AE83&gt;51,Sheet1!$AF83&gt;29),Sheet1!AB83,0)</f>
        <v>0</v>
      </c>
      <c r="C90">
        <f>IF(OR(Sheet1!$AB83&gt;19,Sheet1!$AC83&gt;115,Sheet1!$AD83&gt;86,Sheet1!$AE83&gt;51,Sheet1!$AF83&gt;29),Sheet1!AC83,0)</f>
        <v>0</v>
      </c>
      <c r="D90">
        <f>IF(OR(Sheet1!$AB83&gt;19,Sheet1!$AC83&gt;115,Sheet1!$AD83&gt;86,Sheet1!$AE83&gt;51,Sheet1!$AF83&gt;29),Sheet1!AD83,0)</f>
        <v>0</v>
      </c>
      <c r="E90">
        <f>IF(OR(Sheet1!$AB83&gt;19,Sheet1!$AC83&gt;115,Sheet1!$AD83&gt;86,Sheet1!$AE83&gt;51,Sheet1!$AF83&gt;29),Sheet1!AE83,0)</f>
        <v>0</v>
      </c>
      <c r="F90">
        <f>IF(OR(Sheet1!$AB83&gt;19,Sheet1!$AC83&gt;115,Sheet1!$AD83&gt;86,Sheet1!$AE83&gt;51,Sheet1!$AF83&gt;29),Sheet1!AF83,0)</f>
        <v>0</v>
      </c>
      <c r="I90">
        <f>IF(AND(SUM(B90:F90)&gt;0,Sheet1!P83&gt;1),1,0)</f>
        <v>0</v>
      </c>
      <c r="J90">
        <f>IF(AND(SUM(B90:F90)&gt;0,Sheet1!P83&lt;1),1,0)</f>
        <v>0</v>
      </c>
    </row>
    <row r="91" spans="1:10" x14ac:dyDescent="0.2">
      <c r="A91">
        <v>82</v>
      </c>
      <c r="B91">
        <f>IF(OR(Sheet1!$AB84&gt;19,Sheet1!$AC84&gt;115,Sheet1!$AD84&gt;86,Sheet1!$AE84&gt;51,Sheet1!$AF84&gt;29),Sheet1!AB84,0)</f>
        <v>0</v>
      </c>
      <c r="C91">
        <f>IF(OR(Sheet1!$AB84&gt;19,Sheet1!$AC84&gt;115,Sheet1!$AD84&gt;86,Sheet1!$AE84&gt;51,Sheet1!$AF84&gt;29),Sheet1!AC84,0)</f>
        <v>0</v>
      </c>
      <c r="D91">
        <f>IF(OR(Sheet1!$AB84&gt;19,Sheet1!$AC84&gt;115,Sheet1!$AD84&gt;86,Sheet1!$AE84&gt;51,Sheet1!$AF84&gt;29),Sheet1!AD84,0)</f>
        <v>0</v>
      </c>
      <c r="E91">
        <f>IF(OR(Sheet1!$AB84&gt;19,Sheet1!$AC84&gt;115,Sheet1!$AD84&gt;86,Sheet1!$AE84&gt;51,Sheet1!$AF84&gt;29),Sheet1!AE84,0)</f>
        <v>0</v>
      </c>
      <c r="F91">
        <f>IF(OR(Sheet1!$AB84&gt;19,Sheet1!$AC84&gt;115,Sheet1!$AD84&gt;86,Sheet1!$AE84&gt;51,Sheet1!$AF84&gt;29),Sheet1!AF84,0)</f>
        <v>0</v>
      </c>
      <c r="I91" t="e">
        <f>IF(AND(SUM(B91:F91)&gt;0,Sheet1!P84&gt;1),1,0)</f>
        <v>#DIV/0!</v>
      </c>
      <c r="J91" t="e">
        <f>IF(AND(SUM(B91:F91)&gt;0,Sheet1!P84&lt;1),1,0)</f>
        <v>#DIV/0!</v>
      </c>
    </row>
    <row r="92" spans="1:10" x14ac:dyDescent="0.2">
      <c r="A92">
        <v>83</v>
      </c>
      <c r="B92">
        <f>IF(OR(Sheet1!$AB85&gt;19,Sheet1!$AC85&gt;115,Sheet1!$AD85&gt;86,Sheet1!$AE85&gt;51,Sheet1!$AF85&gt;29),Sheet1!AB85,0)</f>
        <v>0</v>
      </c>
      <c r="C92">
        <f>IF(OR(Sheet1!$AB85&gt;19,Sheet1!$AC85&gt;115,Sheet1!$AD85&gt;86,Sheet1!$AE85&gt;51,Sheet1!$AF85&gt;29),Sheet1!AC85,0)</f>
        <v>0</v>
      </c>
      <c r="D92">
        <f>IF(OR(Sheet1!$AB85&gt;19,Sheet1!$AC85&gt;115,Sheet1!$AD85&gt;86,Sheet1!$AE85&gt;51,Sheet1!$AF85&gt;29),Sheet1!AD85,0)</f>
        <v>0</v>
      </c>
      <c r="E92">
        <f>IF(OR(Sheet1!$AB85&gt;19,Sheet1!$AC85&gt;115,Sheet1!$AD85&gt;86,Sheet1!$AE85&gt;51,Sheet1!$AF85&gt;29),Sheet1!AE85,0)</f>
        <v>0</v>
      </c>
      <c r="F92">
        <f>IF(OR(Sheet1!$AB85&gt;19,Sheet1!$AC85&gt;115,Sheet1!$AD85&gt;86,Sheet1!$AE85&gt;51,Sheet1!$AF85&gt;29),Sheet1!AF85,0)</f>
        <v>0</v>
      </c>
      <c r="I92">
        <f>IF(AND(SUM(B92:F92)&gt;0,Sheet1!P85&gt;1),1,0)</f>
        <v>0</v>
      </c>
      <c r="J92">
        <f>IF(AND(SUM(B92:F92)&gt;0,Sheet1!P85&lt;1),1,0)</f>
        <v>0</v>
      </c>
    </row>
    <row r="93" spans="1:10" x14ac:dyDescent="0.2">
      <c r="A93">
        <v>84</v>
      </c>
      <c r="B93">
        <f>IF(OR(Sheet1!$AB86&gt;19,Sheet1!$AC86&gt;115,Sheet1!$AD86&gt;86,Sheet1!$AE86&gt;51,Sheet1!$AF86&gt;29),Sheet1!AB86,0)</f>
        <v>0</v>
      </c>
      <c r="C93">
        <f>IF(OR(Sheet1!$AB86&gt;19,Sheet1!$AC86&gt;115,Sheet1!$AD86&gt;86,Sheet1!$AE86&gt;51,Sheet1!$AF86&gt;29),Sheet1!AC86,0)</f>
        <v>0</v>
      </c>
      <c r="D93">
        <f>IF(OR(Sheet1!$AB86&gt;19,Sheet1!$AC86&gt;115,Sheet1!$AD86&gt;86,Sheet1!$AE86&gt;51,Sheet1!$AF86&gt;29),Sheet1!AD86,0)</f>
        <v>0</v>
      </c>
      <c r="E93">
        <f>IF(OR(Sheet1!$AB86&gt;19,Sheet1!$AC86&gt;115,Sheet1!$AD86&gt;86,Sheet1!$AE86&gt;51,Sheet1!$AF86&gt;29),Sheet1!AE86,0)</f>
        <v>0</v>
      </c>
      <c r="F93">
        <f>IF(OR(Sheet1!$AB86&gt;19,Sheet1!$AC86&gt;115,Sheet1!$AD86&gt;86,Sheet1!$AE86&gt;51,Sheet1!$AF86&gt;29),Sheet1!AF86,0)</f>
        <v>0</v>
      </c>
      <c r="I93">
        <f>IF(AND(SUM(B93:F93)&gt;0,Sheet1!P86&gt;1),1,0)</f>
        <v>0</v>
      </c>
      <c r="J93">
        <f>IF(AND(SUM(B93:F93)&gt;0,Sheet1!P86&lt;1),1,0)</f>
        <v>0</v>
      </c>
    </row>
    <row r="94" spans="1:10" x14ac:dyDescent="0.2">
      <c r="A94">
        <v>85</v>
      </c>
      <c r="B94">
        <f>IF(OR(Sheet1!$AB87&gt;19,Sheet1!$AC87&gt;115,Sheet1!$AD87&gt;86,Sheet1!$AE87&gt;51,Sheet1!$AF87&gt;29),Sheet1!AB87,0)</f>
        <v>0</v>
      </c>
      <c r="C94">
        <f>IF(OR(Sheet1!$AB87&gt;19,Sheet1!$AC87&gt;115,Sheet1!$AD87&gt;86,Sheet1!$AE87&gt;51,Sheet1!$AF87&gt;29),Sheet1!AC87,0)</f>
        <v>0</v>
      </c>
      <c r="D94">
        <f>IF(OR(Sheet1!$AB87&gt;19,Sheet1!$AC87&gt;115,Sheet1!$AD87&gt;86,Sheet1!$AE87&gt;51,Sheet1!$AF87&gt;29),Sheet1!AD87,0)</f>
        <v>0</v>
      </c>
      <c r="E94">
        <f>IF(OR(Sheet1!$AB87&gt;19,Sheet1!$AC87&gt;115,Sheet1!$AD87&gt;86,Sheet1!$AE87&gt;51,Sheet1!$AF87&gt;29),Sheet1!AE87,0)</f>
        <v>0</v>
      </c>
      <c r="F94">
        <f>IF(OR(Sheet1!$AB87&gt;19,Sheet1!$AC87&gt;115,Sheet1!$AD87&gt;86,Sheet1!$AE87&gt;51,Sheet1!$AF87&gt;29),Sheet1!AF87,0)</f>
        <v>0</v>
      </c>
      <c r="I94">
        <f>IF(AND(SUM(B94:F94)&gt;0,Sheet1!P87&gt;1),1,0)</f>
        <v>0</v>
      </c>
      <c r="J94">
        <f>IF(AND(SUM(B94:F94)&gt;0,Sheet1!P87&lt;1),1,0)</f>
        <v>0</v>
      </c>
    </row>
    <row r="95" spans="1:10" x14ac:dyDescent="0.2">
      <c r="A95">
        <v>86</v>
      </c>
      <c r="B95">
        <f>IF(OR(Sheet1!$AB88&gt;19,Sheet1!$AC88&gt;115,Sheet1!$AD88&gt;86,Sheet1!$AE88&gt;51,Sheet1!$AF88&gt;29),Sheet1!AB88,0)</f>
        <v>0</v>
      </c>
      <c r="C95">
        <f>IF(OR(Sheet1!$AB88&gt;19,Sheet1!$AC88&gt;115,Sheet1!$AD88&gt;86,Sheet1!$AE88&gt;51,Sheet1!$AF88&gt;29),Sheet1!AC88,0)</f>
        <v>0</v>
      </c>
      <c r="D95">
        <f>IF(OR(Sheet1!$AB88&gt;19,Sheet1!$AC88&gt;115,Sheet1!$AD88&gt;86,Sheet1!$AE88&gt;51,Sheet1!$AF88&gt;29),Sheet1!AD88,0)</f>
        <v>0</v>
      </c>
      <c r="E95">
        <f>IF(OR(Sheet1!$AB88&gt;19,Sheet1!$AC88&gt;115,Sheet1!$AD88&gt;86,Sheet1!$AE88&gt;51,Sheet1!$AF88&gt;29),Sheet1!AE88,0)</f>
        <v>0</v>
      </c>
      <c r="F95">
        <f>IF(OR(Sheet1!$AB88&gt;19,Sheet1!$AC88&gt;115,Sheet1!$AD88&gt;86,Sheet1!$AE88&gt;51,Sheet1!$AF88&gt;29),Sheet1!AF88,0)</f>
        <v>0</v>
      </c>
      <c r="I95">
        <f>IF(AND(SUM(B95:F95)&gt;0,Sheet1!P88&gt;1),1,0)</f>
        <v>0</v>
      </c>
      <c r="J95">
        <f>IF(AND(SUM(B95:F95)&gt;0,Sheet1!P88&lt;1),1,0)</f>
        <v>0</v>
      </c>
    </row>
    <row r="96" spans="1:10" x14ac:dyDescent="0.2">
      <c r="A96">
        <v>87</v>
      </c>
      <c r="B96">
        <f>IF(OR(Sheet1!$AB89&gt;19,Sheet1!$AC89&gt;115,Sheet1!$AD89&gt;86,Sheet1!$AE89&gt;51,Sheet1!$AF89&gt;29),Sheet1!AB89,0)</f>
        <v>0</v>
      </c>
      <c r="C96">
        <f>IF(OR(Sheet1!$AB89&gt;19,Sheet1!$AC89&gt;115,Sheet1!$AD89&gt;86,Sheet1!$AE89&gt;51,Sheet1!$AF89&gt;29),Sheet1!AC89,0)</f>
        <v>0</v>
      </c>
      <c r="D96">
        <f>IF(OR(Sheet1!$AB89&gt;19,Sheet1!$AC89&gt;115,Sheet1!$AD89&gt;86,Sheet1!$AE89&gt;51,Sheet1!$AF89&gt;29),Sheet1!AD89,0)</f>
        <v>0</v>
      </c>
      <c r="E96">
        <f>IF(OR(Sheet1!$AB89&gt;19,Sheet1!$AC89&gt;115,Sheet1!$AD89&gt;86,Sheet1!$AE89&gt;51,Sheet1!$AF89&gt;29),Sheet1!AE89,0)</f>
        <v>0</v>
      </c>
      <c r="F96">
        <f>IF(OR(Sheet1!$AB89&gt;19,Sheet1!$AC89&gt;115,Sheet1!$AD89&gt;86,Sheet1!$AE89&gt;51,Sheet1!$AF89&gt;29),Sheet1!AF89,0)</f>
        <v>0</v>
      </c>
      <c r="I96">
        <f>IF(AND(SUM(B96:F96)&gt;0,Sheet1!P89&gt;1),1,0)</f>
        <v>0</v>
      </c>
      <c r="J96">
        <f>IF(AND(SUM(B96:F96)&gt;0,Sheet1!P89&lt;1),1,0)</f>
        <v>0</v>
      </c>
    </row>
    <row r="97" spans="1:10" x14ac:dyDescent="0.2">
      <c r="A97">
        <v>88</v>
      </c>
      <c r="B97">
        <f>IF(OR(Sheet1!$AB90&gt;19,Sheet1!$AC90&gt;115,Sheet1!$AD90&gt;86,Sheet1!$AE90&gt;51,Sheet1!$AF90&gt;29),Sheet1!AB90,0)</f>
        <v>141</v>
      </c>
      <c r="C97">
        <f>IF(OR(Sheet1!$AB90&gt;19,Sheet1!$AC90&gt;115,Sheet1!$AD90&gt;86,Sheet1!$AE90&gt;51,Sheet1!$AF90&gt;29),Sheet1!AC90,0)</f>
        <v>714</v>
      </c>
      <c r="D97">
        <f>IF(OR(Sheet1!$AB90&gt;19,Sheet1!$AC90&gt;115,Sheet1!$AD90&gt;86,Sheet1!$AE90&gt;51,Sheet1!$AF90&gt;29),Sheet1!AD90,0)</f>
        <v>4558</v>
      </c>
      <c r="E97">
        <f>IF(OR(Sheet1!$AB90&gt;19,Sheet1!$AC90&gt;115,Sheet1!$AD90&gt;86,Sheet1!$AE90&gt;51,Sheet1!$AF90&gt;29),Sheet1!AE90,0)</f>
        <v>1077</v>
      </c>
      <c r="F97">
        <f>IF(OR(Sheet1!$AB90&gt;19,Sheet1!$AC90&gt;115,Sheet1!$AD90&gt;86,Sheet1!$AE90&gt;51,Sheet1!$AF90&gt;29),Sheet1!AF90,0)</f>
        <v>14</v>
      </c>
      <c r="I97">
        <f>IF(AND(SUM(B97:F97)&gt;0,Sheet1!P90&gt;1),1,0)</f>
        <v>0</v>
      </c>
      <c r="J97">
        <f>IF(AND(SUM(B97:F97)&gt;0,Sheet1!P90&lt;1),1,0)</f>
        <v>1</v>
      </c>
    </row>
    <row r="98" spans="1:10" x14ac:dyDescent="0.2">
      <c r="A98">
        <v>89</v>
      </c>
      <c r="B98">
        <f>IF(OR(Sheet1!$AB91&gt;19,Sheet1!$AC91&gt;115,Sheet1!$AD91&gt;86,Sheet1!$AE91&gt;51,Sheet1!$AF91&gt;29),Sheet1!AB91,0)</f>
        <v>1437</v>
      </c>
      <c r="C98">
        <f>IF(OR(Sheet1!$AB91&gt;19,Sheet1!$AC91&gt;115,Sheet1!$AD91&gt;86,Sheet1!$AE91&gt;51,Sheet1!$AF91&gt;29),Sheet1!AC91,0)</f>
        <v>519</v>
      </c>
      <c r="D98">
        <f>IF(OR(Sheet1!$AB91&gt;19,Sheet1!$AC91&gt;115,Sheet1!$AD91&gt;86,Sheet1!$AE91&gt;51,Sheet1!$AF91&gt;29),Sheet1!AD91,0)</f>
        <v>166</v>
      </c>
      <c r="E98">
        <f>IF(OR(Sheet1!$AB91&gt;19,Sheet1!$AC91&gt;115,Sheet1!$AD91&gt;86,Sheet1!$AE91&gt;51,Sheet1!$AF91&gt;29),Sheet1!AE91,0)</f>
        <v>19</v>
      </c>
      <c r="F98">
        <f>IF(OR(Sheet1!$AB91&gt;19,Sheet1!$AC91&gt;115,Sheet1!$AD91&gt;86,Sheet1!$AE91&gt;51,Sheet1!$AF91&gt;29),Sheet1!AF91,0)</f>
        <v>11</v>
      </c>
      <c r="I98">
        <f>IF(AND(SUM(B98:F98)&gt;0,Sheet1!P91&gt;1),1,0)</f>
        <v>0</v>
      </c>
      <c r="J98">
        <f>IF(AND(SUM(B98:F98)&gt;0,Sheet1!P91&lt;1),1,0)</f>
        <v>1</v>
      </c>
    </row>
    <row r="99" spans="1:10" x14ac:dyDescent="0.2">
      <c r="A99">
        <v>90</v>
      </c>
      <c r="B99">
        <f>IF(OR(Sheet1!$AB92&gt;19,Sheet1!$AC92&gt;115,Sheet1!$AD92&gt;86,Sheet1!$AE92&gt;51,Sheet1!$AF92&gt;29),Sheet1!AB92,0)</f>
        <v>0</v>
      </c>
      <c r="C99">
        <f>IF(OR(Sheet1!$AB92&gt;19,Sheet1!$AC92&gt;115,Sheet1!$AD92&gt;86,Sheet1!$AE92&gt;51,Sheet1!$AF92&gt;29),Sheet1!AC92,0)</f>
        <v>0</v>
      </c>
      <c r="D99">
        <f>IF(OR(Sheet1!$AB92&gt;19,Sheet1!$AC92&gt;115,Sheet1!$AD92&gt;86,Sheet1!$AE92&gt;51,Sheet1!$AF92&gt;29),Sheet1!AD92,0)</f>
        <v>0</v>
      </c>
      <c r="E99">
        <f>IF(OR(Sheet1!$AB92&gt;19,Sheet1!$AC92&gt;115,Sheet1!$AD92&gt;86,Sheet1!$AE92&gt;51,Sheet1!$AF92&gt;29),Sheet1!AE92,0)</f>
        <v>0</v>
      </c>
      <c r="F99">
        <f>IF(OR(Sheet1!$AB92&gt;19,Sheet1!$AC92&gt;115,Sheet1!$AD92&gt;86,Sheet1!$AE92&gt;51,Sheet1!$AF92&gt;29),Sheet1!AF92,0)</f>
        <v>0</v>
      </c>
      <c r="I99">
        <f>IF(AND(SUM(B99:F99)&gt;0,Sheet1!P92&gt;1),1,0)</f>
        <v>0</v>
      </c>
      <c r="J99">
        <f>IF(AND(SUM(B99:F99)&gt;0,Sheet1!P92&lt;1),1,0)</f>
        <v>0</v>
      </c>
    </row>
    <row r="100" spans="1:10" x14ac:dyDescent="0.2">
      <c r="A100">
        <v>91</v>
      </c>
      <c r="B100">
        <f>IF(OR(Sheet1!$AB93&gt;19,Sheet1!$AC93&gt;115,Sheet1!$AD93&gt;86,Sheet1!$AE93&gt;51,Sheet1!$AF93&gt;29),Sheet1!AB93,0)</f>
        <v>0</v>
      </c>
      <c r="C100">
        <f>IF(OR(Sheet1!$AB93&gt;19,Sheet1!$AC93&gt;115,Sheet1!$AD93&gt;86,Sheet1!$AE93&gt;51,Sheet1!$AF93&gt;29),Sheet1!AC93,0)</f>
        <v>0</v>
      </c>
      <c r="D100">
        <f>IF(OR(Sheet1!$AB93&gt;19,Sheet1!$AC93&gt;115,Sheet1!$AD93&gt;86,Sheet1!$AE93&gt;51,Sheet1!$AF93&gt;29),Sheet1!AD93,0)</f>
        <v>0</v>
      </c>
      <c r="E100">
        <f>IF(OR(Sheet1!$AB93&gt;19,Sheet1!$AC93&gt;115,Sheet1!$AD93&gt;86,Sheet1!$AE93&gt;51,Sheet1!$AF93&gt;29),Sheet1!AE93,0)</f>
        <v>0</v>
      </c>
      <c r="F100">
        <f>IF(OR(Sheet1!$AB93&gt;19,Sheet1!$AC93&gt;115,Sheet1!$AD93&gt;86,Sheet1!$AE93&gt;51,Sheet1!$AF93&gt;29),Sheet1!AF93,0)</f>
        <v>0</v>
      </c>
      <c r="I100">
        <f>IF(AND(SUM(B100:F100)&gt;0,Sheet1!P93&gt;1),1,0)</f>
        <v>0</v>
      </c>
      <c r="J100">
        <f>IF(AND(SUM(B100:F100)&gt;0,Sheet1!P93&lt;1),1,0)</f>
        <v>0</v>
      </c>
    </row>
    <row r="101" spans="1:10" x14ac:dyDescent="0.2">
      <c r="A101">
        <v>92</v>
      </c>
      <c r="B101">
        <f>IF(OR(Sheet1!$AB94&gt;19,Sheet1!$AC94&gt;115,Sheet1!$AD94&gt;86,Sheet1!$AE94&gt;51,Sheet1!$AF94&gt;29),Sheet1!AB94,0)</f>
        <v>0</v>
      </c>
      <c r="C101">
        <f>IF(OR(Sheet1!$AB94&gt;19,Sheet1!$AC94&gt;115,Sheet1!$AD94&gt;86,Sheet1!$AE94&gt;51,Sheet1!$AF94&gt;29),Sheet1!AC94,0)</f>
        <v>0</v>
      </c>
      <c r="D101">
        <f>IF(OR(Sheet1!$AB94&gt;19,Sheet1!$AC94&gt;115,Sheet1!$AD94&gt;86,Sheet1!$AE94&gt;51,Sheet1!$AF94&gt;29),Sheet1!AD94,0)</f>
        <v>0</v>
      </c>
      <c r="E101">
        <f>IF(OR(Sheet1!$AB94&gt;19,Sheet1!$AC94&gt;115,Sheet1!$AD94&gt;86,Sheet1!$AE94&gt;51,Sheet1!$AF94&gt;29),Sheet1!AE94,0)</f>
        <v>0</v>
      </c>
      <c r="F101">
        <f>IF(OR(Sheet1!$AB94&gt;19,Sheet1!$AC94&gt;115,Sheet1!$AD94&gt;86,Sheet1!$AE94&gt;51,Sheet1!$AF94&gt;29),Sheet1!AF94,0)</f>
        <v>0</v>
      </c>
      <c r="I101">
        <f>IF(AND(SUM(B101:F101)&gt;0,Sheet1!P94&gt;1),1,0)</f>
        <v>0</v>
      </c>
      <c r="J101">
        <f>IF(AND(SUM(B101:F101)&gt;0,Sheet1!P94&lt;1),1,0)</f>
        <v>0</v>
      </c>
    </row>
    <row r="102" spans="1:10" x14ac:dyDescent="0.2">
      <c r="A102">
        <v>93</v>
      </c>
      <c r="B102">
        <f>IF(OR(Sheet1!$AB95&gt;19,Sheet1!$AC95&gt;115,Sheet1!$AD95&gt;86,Sheet1!$AE95&gt;51,Sheet1!$AF95&gt;29),Sheet1!AB95,0)</f>
        <v>0</v>
      </c>
      <c r="C102">
        <f>IF(OR(Sheet1!$AB95&gt;19,Sheet1!$AC95&gt;115,Sheet1!$AD95&gt;86,Sheet1!$AE95&gt;51,Sheet1!$AF95&gt;29),Sheet1!AC95,0)</f>
        <v>0</v>
      </c>
      <c r="D102">
        <f>IF(OR(Sheet1!$AB95&gt;19,Sheet1!$AC95&gt;115,Sheet1!$AD95&gt;86,Sheet1!$AE95&gt;51,Sheet1!$AF95&gt;29),Sheet1!AD95,0)</f>
        <v>0</v>
      </c>
      <c r="E102">
        <f>IF(OR(Sheet1!$AB95&gt;19,Sheet1!$AC95&gt;115,Sheet1!$AD95&gt;86,Sheet1!$AE95&gt;51,Sheet1!$AF95&gt;29),Sheet1!AE95,0)</f>
        <v>0</v>
      </c>
      <c r="F102">
        <f>IF(OR(Sheet1!$AB95&gt;19,Sheet1!$AC95&gt;115,Sheet1!$AD95&gt;86,Sheet1!$AE95&gt;51,Sheet1!$AF95&gt;29),Sheet1!AF95,0)</f>
        <v>0</v>
      </c>
      <c r="I102">
        <f>IF(AND(SUM(B102:F102)&gt;0,Sheet1!P95&gt;1),1,0)</f>
        <v>0</v>
      </c>
      <c r="J102">
        <f>IF(AND(SUM(B102:F102)&gt;0,Sheet1!P95&lt;1),1,0)</f>
        <v>0</v>
      </c>
    </row>
    <row r="103" spans="1:10" x14ac:dyDescent="0.2">
      <c r="A103">
        <v>94</v>
      </c>
      <c r="B103">
        <f>IF(OR(Sheet1!$AB96&gt;19,Sheet1!$AC96&gt;115,Sheet1!$AD96&gt;86,Sheet1!$AE96&gt;51,Sheet1!$AF96&gt;29),Sheet1!AB96,0)</f>
        <v>0</v>
      </c>
      <c r="C103">
        <f>IF(OR(Sheet1!$AB96&gt;19,Sheet1!$AC96&gt;115,Sheet1!$AD96&gt;86,Sheet1!$AE96&gt;51,Sheet1!$AF96&gt;29),Sheet1!AC96,0)</f>
        <v>0</v>
      </c>
      <c r="D103">
        <f>IF(OR(Sheet1!$AB96&gt;19,Sheet1!$AC96&gt;115,Sheet1!$AD96&gt;86,Sheet1!$AE96&gt;51,Sheet1!$AF96&gt;29),Sheet1!AD96,0)</f>
        <v>0</v>
      </c>
      <c r="E103">
        <f>IF(OR(Sheet1!$AB96&gt;19,Sheet1!$AC96&gt;115,Sheet1!$AD96&gt;86,Sheet1!$AE96&gt;51,Sheet1!$AF96&gt;29),Sheet1!AE96,0)</f>
        <v>0</v>
      </c>
      <c r="F103">
        <f>IF(OR(Sheet1!$AB96&gt;19,Sheet1!$AC96&gt;115,Sheet1!$AD96&gt;86,Sheet1!$AE96&gt;51,Sheet1!$AF96&gt;29),Sheet1!AF96,0)</f>
        <v>0</v>
      </c>
      <c r="I103" t="e">
        <f>IF(AND(SUM(B103:F103)&gt;0,Sheet1!P96&gt;1),1,0)</f>
        <v>#DIV/0!</v>
      </c>
      <c r="J103" t="e">
        <f>IF(AND(SUM(B103:F103)&gt;0,Sheet1!P96&lt;1),1,0)</f>
        <v>#DIV/0!</v>
      </c>
    </row>
    <row r="104" spans="1:10" x14ac:dyDescent="0.2">
      <c r="A104">
        <v>95</v>
      </c>
      <c r="B104">
        <f>IF(OR(Sheet1!$AB97&gt;19,Sheet1!$AC97&gt;115,Sheet1!$AD97&gt;86,Sheet1!$AE97&gt;51,Sheet1!$AF97&gt;29),Sheet1!AB97,0)</f>
        <v>0</v>
      </c>
      <c r="C104">
        <f>IF(OR(Sheet1!$AB97&gt;19,Sheet1!$AC97&gt;115,Sheet1!$AD97&gt;86,Sheet1!$AE97&gt;51,Sheet1!$AF97&gt;29),Sheet1!AC97,0)</f>
        <v>0</v>
      </c>
      <c r="D104">
        <f>IF(OR(Sheet1!$AB97&gt;19,Sheet1!$AC97&gt;115,Sheet1!$AD97&gt;86,Sheet1!$AE97&gt;51,Sheet1!$AF97&gt;29),Sheet1!AD97,0)</f>
        <v>0</v>
      </c>
      <c r="E104">
        <f>IF(OR(Sheet1!$AB97&gt;19,Sheet1!$AC97&gt;115,Sheet1!$AD97&gt;86,Sheet1!$AE97&gt;51,Sheet1!$AF97&gt;29),Sheet1!AE97,0)</f>
        <v>0</v>
      </c>
      <c r="F104">
        <f>IF(OR(Sheet1!$AB97&gt;19,Sheet1!$AC97&gt;115,Sheet1!$AD97&gt;86,Sheet1!$AE97&gt;51,Sheet1!$AF97&gt;29),Sheet1!AF97,0)</f>
        <v>0</v>
      </c>
      <c r="I104">
        <f>IF(AND(SUM(B104:F104)&gt;0,Sheet1!P97&gt;1),1,0)</f>
        <v>0</v>
      </c>
      <c r="J104">
        <f>IF(AND(SUM(B104:F104)&gt;0,Sheet1!P97&lt;1),1,0)</f>
        <v>0</v>
      </c>
    </row>
    <row r="105" spans="1:10" x14ac:dyDescent="0.2">
      <c r="A105">
        <v>96</v>
      </c>
      <c r="B105">
        <f>IF(OR(Sheet1!$AB98&gt;19,Sheet1!$AC98&gt;115,Sheet1!$AD98&gt;86,Sheet1!$AE98&gt;51,Sheet1!$AF98&gt;29),Sheet1!AB98,0)</f>
        <v>0</v>
      </c>
      <c r="C105">
        <f>IF(OR(Sheet1!$AB98&gt;19,Sheet1!$AC98&gt;115,Sheet1!$AD98&gt;86,Sheet1!$AE98&gt;51,Sheet1!$AF98&gt;29),Sheet1!AC98,0)</f>
        <v>0</v>
      </c>
      <c r="D105">
        <f>IF(OR(Sheet1!$AB98&gt;19,Sheet1!$AC98&gt;115,Sheet1!$AD98&gt;86,Sheet1!$AE98&gt;51,Sheet1!$AF98&gt;29),Sheet1!AD98,0)</f>
        <v>0</v>
      </c>
      <c r="E105">
        <f>IF(OR(Sheet1!$AB98&gt;19,Sheet1!$AC98&gt;115,Sheet1!$AD98&gt;86,Sheet1!$AE98&gt;51,Sheet1!$AF98&gt;29),Sheet1!AE98,0)</f>
        <v>0</v>
      </c>
      <c r="F105">
        <f>IF(OR(Sheet1!$AB98&gt;19,Sheet1!$AC98&gt;115,Sheet1!$AD98&gt;86,Sheet1!$AE98&gt;51,Sheet1!$AF98&gt;29),Sheet1!AF98,0)</f>
        <v>0</v>
      </c>
      <c r="I105">
        <f>IF(AND(SUM(B105:F105)&gt;0,Sheet1!P98&gt;1),1,0)</f>
        <v>0</v>
      </c>
      <c r="J105">
        <f>IF(AND(SUM(B105:F105)&gt;0,Sheet1!P98&lt;1),1,0)</f>
        <v>0</v>
      </c>
    </row>
    <row r="106" spans="1:10" x14ac:dyDescent="0.2">
      <c r="A106">
        <v>97</v>
      </c>
      <c r="B106">
        <f>IF(OR(Sheet1!$AB99&gt;19,Sheet1!$AC99&gt;115,Sheet1!$AD99&gt;86,Sheet1!$AE99&gt;51,Sheet1!$AF99&gt;29),Sheet1!AB99,0)</f>
        <v>0</v>
      </c>
      <c r="C106">
        <f>IF(OR(Sheet1!$AB99&gt;19,Sheet1!$AC99&gt;115,Sheet1!$AD99&gt;86,Sheet1!$AE99&gt;51,Sheet1!$AF99&gt;29),Sheet1!AC99,0)</f>
        <v>0</v>
      </c>
      <c r="D106">
        <f>IF(OR(Sheet1!$AB99&gt;19,Sheet1!$AC99&gt;115,Sheet1!$AD99&gt;86,Sheet1!$AE99&gt;51,Sheet1!$AF99&gt;29),Sheet1!AD99,0)</f>
        <v>0</v>
      </c>
      <c r="E106">
        <f>IF(OR(Sheet1!$AB99&gt;19,Sheet1!$AC99&gt;115,Sheet1!$AD99&gt;86,Sheet1!$AE99&gt;51,Sheet1!$AF99&gt;29),Sheet1!AE99,0)</f>
        <v>0</v>
      </c>
      <c r="F106">
        <f>IF(OR(Sheet1!$AB99&gt;19,Sheet1!$AC99&gt;115,Sheet1!$AD99&gt;86,Sheet1!$AE99&gt;51,Sheet1!$AF99&gt;29),Sheet1!AF99,0)</f>
        <v>0</v>
      </c>
      <c r="I106">
        <f>IF(AND(SUM(B106:F106)&gt;0,Sheet1!P99&gt;1),1,0)</f>
        <v>0</v>
      </c>
      <c r="J106">
        <f>IF(AND(SUM(B106:F106)&gt;0,Sheet1!P99&lt;1),1,0)</f>
        <v>0</v>
      </c>
    </row>
    <row r="107" spans="1:10" x14ac:dyDescent="0.2">
      <c r="A107">
        <v>98</v>
      </c>
      <c r="B107">
        <f>IF(OR(Sheet1!$AB100&gt;19,Sheet1!$AC100&gt;115,Sheet1!$AD100&gt;86,Sheet1!$AE100&gt;51,Sheet1!$AF100&gt;29),Sheet1!AB100,0)</f>
        <v>0</v>
      </c>
      <c r="C107">
        <f>IF(OR(Sheet1!$AB100&gt;19,Sheet1!$AC100&gt;115,Sheet1!$AD100&gt;86,Sheet1!$AE100&gt;51,Sheet1!$AF100&gt;29),Sheet1!AC100,0)</f>
        <v>0</v>
      </c>
      <c r="D107">
        <f>IF(OR(Sheet1!$AB100&gt;19,Sheet1!$AC100&gt;115,Sheet1!$AD100&gt;86,Sheet1!$AE100&gt;51,Sheet1!$AF100&gt;29),Sheet1!AD100,0)</f>
        <v>0</v>
      </c>
      <c r="E107">
        <f>IF(OR(Sheet1!$AB100&gt;19,Sheet1!$AC100&gt;115,Sheet1!$AD100&gt;86,Sheet1!$AE100&gt;51,Sheet1!$AF100&gt;29),Sheet1!AE100,0)</f>
        <v>0</v>
      </c>
      <c r="F107">
        <f>IF(OR(Sheet1!$AB100&gt;19,Sheet1!$AC100&gt;115,Sheet1!$AD100&gt;86,Sheet1!$AE100&gt;51,Sheet1!$AF100&gt;29),Sheet1!AF100,0)</f>
        <v>0</v>
      </c>
      <c r="I107">
        <f>IF(AND(SUM(B107:F107)&gt;0,Sheet1!P100&gt;1),1,0)</f>
        <v>0</v>
      </c>
      <c r="J107">
        <f>IF(AND(SUM(B107:F107)&gt;0,Sheet1!P100&lt;1),1,0)</f>
        <v>0</v>
      </c>
    </row>
    <row r="108" spans="1:10" x14ac:dyDescent="0.2">
      <c r="A108">
        <v>99</v>
      </c>
      <c r="B108">
        <f>IF(OR(Sheet1!$AB101&gt;19,Sheet1!$AC101&gt;115,Sheet1!$AD101&gt;86,Sheet1!$AE101&gt;51,Sheet1!$AF101&gt;29),Sheet1!AB101,0)</f>
        <v>0</v>
      </c>
      <c r="C108">
        <f>IF(OR(Sheet1!$AB101&gt;19,Sheet1!$AC101&gt;115,Sheet1!$AD101&gt;86,Sheet1!$AE101&gt;51,Sheet1!$AF101&gt;29),Sheet1!AC101,0)</f>
        <v>0</v>
      </c>
      <c r="D108">
        <f>IF(OR(Sheet1!$AB101&gt;19,Sheet1!$AC101&gt;115,Sheet1!$AD101&gt;86,Sheet1!$AE101&gt;51,Sheet1!$AF101&gt;29),Sheet1!AD101,0)</f>
        <v>0</v>
      </c>
      <c r="E108">
        <f>IF(OR(Sheet1!$AB101&gt;19,Sheet1!$AC101&gt;115,Sheet1!$AD101&gt;86,Sheet1!$AE101&gt;51,Sheet1!$AF101&gt;29),Sheet1!AE101,0)</f>
        <v>0</v>
      </c>
      <c r="F108">
        <f>IF(OR(Sheet1!$AB101&gt;19,Sheet1!$AC101&gt;115,Sheet1!$AD101&gt;86,Sheet1!$AE101&gt;51,Sheet1!$AF101&gt;29),Sheet1!AF101,0)</f>
        <v>0</v>
      </c>
      <c r="I108">
        <f>IF(AND(SUM(B108:F108)&gt;0,Sheet1!P101&gt;1),1,0)</f>
        <v>0</v>
      </c>
      <c r="J108">
        <f>IF(AND(SUM(B108:F108)&gt;0,Sheet1!P101&lt;1),1,0)</f>
        <v>0</v>
      </c>
    </row>
    <row r="109" spans="1:10" x14ac:dyDescent="0.2">
      <c r="A109">
        <v>100</v>
      </c>
      <c r="B109">
        <f>IF(OR(Sheet1!$AB102&gt;19,Sheet1!$AC102&gt;115,Sheet1!$AD102&gt;86,Sheet1!$AE102&gt;51,Sheet1!$AF102&gt;29),Sheet1!AB102,0)</f>
        <v>0</v>
      </c>
      <c r="C109">
        <f>IF(OR(Sheet1!$AB102&gt;19,Sheet1!$AC102&gt;115,Sheet1!$AD102&gt;86,Sheet1!$AE102&gt;51,Sheet1!$AF102&gt;29),Sheet1!AC102,0)</f>
        <v>0</v>
      </c>
      <c r="D109">
        <f>IF(OR(Sheet1!$AB102&gt;19,Sheet1!$AC102&gt;115,Sheet1!$AD102&gt;86,Sheet1!$AE102&gt;51,Sheet1!$AF102&gt;29),Sheet1!AD102,0)</f>
        <v>0</v>
      </c>
      <c r="E109">
        <f>IF(OR(Sheet1!$AB102&gt;19,Sheet1!$AC102&gt;115,Sheet1!$AD102&gt;86,Sheet1!$AE102&gt;51,Sheet1!$AF102&gt;29),Sheet1!AE102,0)</f>
        <v>0</v>
      </c>
      <c r="F109">
        <f>IF(OR(Sheet1!$AB102&gt;19,Sheet1!$AC102&gt;115,Sheet1!$AD102&gt;86,Sheet1!$AE102&gt;51,Sheet1!$AF102&gt;29),Sheet1!AF102,0)</f>
        <v>0</v>
      </c>
      <c r="I109">
        <f>IF(AND(SUM(B109:F109)&gt;0,Sheet1!P102&gt;1),1,0)</f>
        <v>0</v>
      </c>
      <c r="J109">
        <f>IF(AND(SUM(B109:F109)&gt;0,Sheet1!P102&lt;1),1,0)</f>
        <v>0</v>
      </c>
    </row>
    <row r="110" spans="1:10" x14ac:dyDescent="0.2">
      <c r="A110">
        <v>101</v>
      </c>
      <c r="B110">
        <f>IF(OR(Sheet1!$AB103&gt;19,Sheet1!$AC103&gt;115,Sheet1!$AD103&gt;86,Sheet1!$AE103&gt;51,Sheet1!$AF103&gt;29),Sheet1!AB103,0)</f>
        <v>0</v>
      </c>
      <c r="C110">
        <f>IF(OR(Sheet1!$AB103&gt;19,Sheet1!$AC103&gt;115,Sheet1!$AD103&gt;86,Sheet1!$AE103&gt;51,Sheet1!$AF103&gt;29),Sheet1!AC103,0)</f>
        <v>0</v>
      </c>
      <c r="D110">
        <f>IF(OR(Sheet1!$AB103&gt;19,Sheet1!$AC103&gt;115,Sheet1!$AD103&gt;86,Sheet1!$AE103&gt;51,Sheet1!$AF103&gt;29),Sheet1!AD103,0)</f>
        <v>0</v>
      </c>
      <c r="E110">
        <f>IF(OR(Sheet1!$AB103&gt;19,Sheet1!$AC103&gt;115,Sheet1!$AD103&gt;86,Sheet1!$AE103&gt;51,Sheet1!$AF103&gt;29),Sheet1!AE103,0)</f>
        <v>0</v>
      </c>
      <c r="F110">
        <f>IF(OR(Sheet1!$AB103&gt;19,Sheet1!$AC103&gt;115,Sheet1!$AD103&gt;86,Sheet1!$AE103&gt;51,Sheet1!$AF103&gt;29),Sheet1!AF103,0)</f>
        <v>0</v>
      </c>
      <c r="I110">
        <f>IF(AND(SUM(B110:F110)&gt;0,Sheet1!P103&gt;1),1,0)</f>
        <v>0</v>
      </c>
      <c r="J110">
        <f>IF(AND(SUM(B110:F110)&gt;0,Sheet1!P103&lt;1),1,0)</f>
        <v>0</v>
      </c>
    </row>
    <row r="111" spans="1:10" x14ac:dyDescent="0.2">
      <c r="A111">
        <v>102</v>
      </c>
      <c r="B111">
        <f>IF(OR(Sheet1!$AB104&gt;19,Sheet1!$AC104&gt;115,Sheet1!$AD104&gt;86,Sheet1!$AE104&gt;51,Sheet1!$AF104&gt;29),Sheet1!AB104,0)</f>
        <v>0</v>
      </c>
      <c r="C111">
        <f>IF(OR(Sheet1!$AB104&gt;19,Sheet1!$AC104&gt;115,Sheet1!$AD104&gt;86,Sheet1!$AE104&gt;51,Sheet1!$AF104&gt;29),Sheet1!AC104,0)</f>
        <v>0</v>
      </c>
      <c r="D111">
        <f>IF(OR(Sheet1!$AB104&gt;19,Sheet1!$AC104&gt;115,Sheet1!$AD104&gt;86,Sheet1!$AE104&gt;51,Sheet1!$AF104&gt;29),Sheet1!AD104,0)</f>
        <v>0</v>
      </c>
      <c r="E111">
        <f>IF(OR(Sheet1!$AB104&gt;19,Sheet1!$AC104&gt;115,Sheet1!$AD104&gt;86,Sheet1!$AE104&gt;51,Sheet1!$AF104&gt;29),Sheet1!AE104,0)</f>
        <v>0</v>
      </c>
      <c r="F111">
        <f>IF(OR(Sheet1!$AB104&gt;19,Sheet1!$AC104&gt;115,Sheet1!$AD104&gt;86,Sheet1!$AE104&gt;51,Sheet1!$AF104&gt;29),Sheet1!AF104,0)</f>
        <v>0</v>
      </c>
      <c r="I111">
        <f>IF(AND(SUM(B111:F111)&gt;0,Sheet1!P104&gt;1),1,0)</f>
        <v>0</v>
      </c>
      <c r="J111">
        <f>IF(AND(SUM(B111:F111)&gt;0,Sheet1!P104&lt;1),1,0)</f>
        <v>0</v>
      </c>
    </row>
    <row r="112" spans="1:10" x14ac:dyDescent="0.2">
      <c r="A112">
        <v>103</v>
      </c>
      <c r="B112">
        <f>IF(OR(Sheet1!$AB105&gt;19,Sheet1!$AC105&gt;115,Sheet1!$AD105&gt;86,Sheet1!$AE105&gt;51,Sheet1!$AF105&gt;29),Sheet1!AB105,0)</f>
        <v>0</v>
      </c>
      <c r="C112">
        <f>IF(OR(Sheet1!$AB105&gt;19,Sheet1!$AC105&gt;115,Sheet1!$AD105&gt;86,Sheet1!$AE105&gt;51,Sheet1!$AF105&gt;29),Sheet1!AC105,0)</f>
        <v>0</v>
      </c>
      <c r="D112">
        <f>IF(OR(Sheet1!$AB105&gt;19,Sheet1!$AC105&gt;115,Sheet1!$AD105&gt;86,Sheet1!$AE105&gt;51,Sheet1!$AF105&gt;29),Sheet1!AD105,0)</f>
        <v>0</v>
      </c>
      <c r="E112">
        <f>IF(OR(Sheet1!$AB105&gt;19,Sheet1!$AC105&gt;115,Sheet1!$AD105&gt;86,Sheet1!$AE105&gt;51,Sheet1!$AF105&gt;29),Sheet1!AE105,0)</f>
        <v>0</v>
      </c>
      <c r="F112">
        <f>IF(OR(Sheet1!$AB105&gt;19,Sheet1!$AC105&gt;115,Sheet1!$AD105&gt;86,Sheet1!$AE105&gt;51,Sheet1!$AF105&gt;29),Sheet1!AF105,0)</f>
        <v>0</v>
      </c>
      <c r="I112">
        <f>IF(AND(SUM(B112:F112)&gt;0,Sheet1!P105&gt;1),1,0)</f>
        <v>0</v>
      </c>
      <c r="J112">
        <f>IF(AND(SUM(B112:F112)&gt;0,Sheet1!P105&lt;1),1,0)</f>
        <v>0</v>
      </c>
    </row>
    <row r="113" spans="1:10" x14ac:dyDescent="0.2">
      <c r="A113">
        <v>104</v>
      </c>
      <c r="B113">
        <f>IF(OR(Sheet1!$AB106&gt;19,Sheet1!$AC106&gt;115,Sheet1!$AD106&gt;86,Sheet1!$AE106&gt;51,Sheet1!$AF106&gt;29),Sheet1!AB106,0)</f>
        <v>0</v>
      </c>
      <c r="C113">
        <f>IF(OR(Sheet1!$AB106&gt;19,Sheet1!$AC106&gt;115,Sheet1!$AD106&gt;86,Sheet1!$AE106&gt;51,Sheet1!$AF106&gt;29),Sheet1!AC106,0)</f>
        <v>0</v>
      </c>
      <c r="D113">
        <f>IF(OR(Sheet1!$AB106&gt;19,Sheet1!$AC106&gt;115,Sheet1!$AD106&gt;86,Sheet1!$AE106&gt;51,Sheet1!$AF106&gt;29),Sheet1!AD106,0)</f>
        <v>0</v>
      </c>
      <c r="E113">
        <f>IF(OR(Sheet1!$AB106&gt;19,Sheet1!$AC106&gt;115,Sheet1!$AD106&gt;86,Sheet1!$AE106&gt;51,Sheet1!$AF106&gt;29),Sheet1!AE106,0)</f>
        <v>0</v>
      </c>
      <c r="F113">
        <f>IF(OR(Sheet1!$AB106&gt;19,Sheet1!$AC106&gt;115,Sheet1!$AD106&gt;86,Sheet1!$AE106&gt;51,Sheet1!$AF106&gt;29),Sheet1!AF106,0)</f>
        <v>0</v>
      </c>
      <c r="I113">
        <f>IF(AND(SUM(B113:F113)&gt;0,Sheet1!P106&gt;1),1,0)</f>
        <v>0</v>
      </c>
      <c r="J113">
        <f>IF(AND(SUM(B113:F113)&gt;0,Sheet1!P106&lt;1),1,0)</f>
        <v>0</v>
      </c>
    </row>
    <row r="114" spans="1:10" x14ac:dyDescent="0.2">
      <c r="A114">
        <v>105</v>
      </c>
      <c r="B114">
        <f>IF(OR(Sheet1!$AB107&gt;19,Sheet1!$AC107&gt;115,Sheet1!$AD107&gt;86,Sheet1!$AE107&gt;51,Sheet1!$AF107&gt;29),Sheet1!AB107,0)</f>
        <v>0</v>
      </c>
      <c r="C114">
        <f>IF(OR(Sheet1!$AB107&gt;19,Sheet1!$AC107&gt;115,Sheet1!$AD107&gt;86,Sheet1!$AE107&gt;51,Sheet1!$AF107&gt;29),Sheet1!AC107,0)</f>
        <v>0</v>
      </c>
      <c r="D114">
        <f>IF(OR(Sheet1!$AB107&gt;19,Sheet1!$AC107&gt;115,Sheet1!$AD107&gt;86,Sheet1!$AE107&gt;51,Sheet1!$AF107&gt;29),Sheet1!AD107,0)</f>
        <v>0</v>
      </c>
      <c r="E114">
        <f>IF(OR(Sheet1!$AB107&gt;19,Sheet1!$AC107&gt;115,Sheet1!$AD107&gt;86,Sheet1!$AE107&gt;51,Sheet1!$AF107&gt;29),Sheet1!AE107,0)</f>
        <v>0</v>
      </c>
      <c r="F114">
        <f>IF(OR(Sheet1!$AB107&gt;19,Sheet1!$AC107&gt;115,Sheet1!$AD107&gt;86,Sheet1!$AE107&gt;51,Sheet1!$AF107&gt;29),Sheet1!AF107,0)</f>
        <v>0</v>
      </c>
      <c r="I114">
        <f>IF(AND(SUM(B114:F114)&gt;0,Sheet1!P107&gt;1),1,0)</f>
        <v>0</v>
      </c>
      <c r="J114">
        <f>IF(AND(SUM(B114:F114)&gt;0,Sheet1!P107&lt;1),1,0)</f>
        <v>0</v>
      </c>
    </row>
    <row r="115" spans="1:10" x14ac:dyDescent="0.2">
      <c r="A115">
        <v>106</v>
      </c>
      <c r="B115">
        <f>IF(OR(Sheet1!$AB108&gt;19,Sheet1!$AC108&gt;115,Sheet1!$AD108&gt;86,Sheet1!$AE108&gt;51,Sheet1!$AF108&gt;29),Sheet1!AB108,0)</f>
        <v>0</v>
      </c>
      <c r="C115">
        <f>IF(OR(Sheet1!$AB108&gt;19,Sheet1!$AC108&gt;115,Sheet1!$AD108&gt;86,Sheet1!$AE108&gt;51,Sheet1!$AF108&gt;29),Sheet1!AC108,0)</f>
        <v>0</v>
      </c>
      <c r="D115">
        <f>IF(OR(Sheet1!$AB108&gt;19,Sheet1!$AC108&gt;115,Sheet1!$AD108&gt;86,Sheet1!$AE108&gt;51,Sheet1!$AF108&gt;29),Sheet1!AD108,0)</f>
        <v>0</v>
      </c>
      <c r="E115">
        <f>IF(OR(Sheet1!$AB108&gt;19,Sheet1!$AC108&gt;115,Sheet1!$AD108&gt;86,Sheet1!$AE108&gt;51,Sheet1!$AF108&gt;29),Sheet1!AE108,0)</f>
        <v>0</v>
      </c>
      <c r="F115">
        <f>IF(OR(Sheet1!$AB108&gt;19,Sheet1!$AC108&gt;115,Sheet1!$AD108&gt;86,Sheet1!$AE108&gt;51,Sheet1!$AF108&gt;29),Sheet1!AF108,0)</f>
        <v>0</v>
      </c>
      <c r="I115">
        <f>IF(AND(SUM(B115:F115)&gt;0,Sheet1!P108&gt;1),1,0)</f>
        <v>0</v>
      </c>
      <c r="J115">
        <f>IF(AND(SUM(B115:F115)&gt;0,Sheet1!P108&lt;1),1,0)</f>
        <v>0</v>
      </c>
    </row>
    <row r="116" spans="1:10" x14ac:dyDescent="0.2">
      <c r="A116">
        <v>107</v>
      </c>
      <c r="B116">
        <f>IF(OR(Sheet1!$AB109&gt;19,Sheet1!$AC109&gt;115,Sheet1!$AD109&gt;86,Sheet1!$AE109&gt;51,Sheet1!$AF109&gt;29),Sheet1!AB109,0)</f>
        <v>0</v>
      </c>
      <c r="C116">
        <f>IF(OR(Sheet1!$AB109&gt;19,Sheet1!$AC109&gt;115,Sheet1!$AD109&gt;86,Sheet1!$AE109&gt;51,Sheet1!$AF109&gt;29),Sheet1!AC109,0)</f>
        <v>0</v>
      </c>
      <c r="D116">
        <f>IF(OR(Sheet1!$AB109&gt;19,Sheet1!$AC109&gt;115,Sheet1!$AD109&gt;86,Sheet1!$AE109&gt;51,Sheet1!$AF109&gt;29),Sheet1!AD109,0)</f>
        <v>0</v>
      </c>
      <c r="E116">
        <f>IF(OR(Sheet1!$AB109&gt;19,Sheet1!$AC109&gt;115,Sheet1!$AD109&gt;86,Sheet1!$AE109&gt;51,Sheet1!$AF109&gt;29),Sheet1!AE109,0)</f>
        <v>0</v>
      </c>
      <c r="F116">
        <f>IF(OR(Sheet1!$AB109&gt;19,Sheet1!$AC109&gt;115,Sheet1!$AD109&gt;86,Sheet1!$AE109&gt;51,Sheet1!$AF109&gt;29),Sheet1!AF109,0)</f>
        <v>0</v>
      </c>
      <c r="I116">
        <f>IF(AND(SUM(B116:F116)&gt;0,Sheet1!P109&gt;1),1,0)</f>
        <v>0</v>
      </c>
      <c r="J116">
        <f>IF(AND(SUM(B116:F116)&gt;0,Sheet1!P109&lt;1),1,0)</f>
        <v>0</v>
      </c>
    </row>
    <row r="117" spans="1:10" x14ac:dyDescent="0.2">
      <c r="A117">
        <v>108</v>
      </c>
      <c r="B117">
        <f>IF(OR(Sheet1!$AB110&gt;19,Sheet1!$AC110&gt;115,Sheet1!$AD110&gt;86,Sheet1!$AE110&gt;51,Sheet1!$AF110&gt;29),Sheet1!AB110,0)</f>
        <v>0</v>
      </c>
      <c r="C117">
        <f>IF(OR(Sheet1!$AB110&gt;19,Sheet1!$AC110&gt;115,Sheet1!$AD110&gt;86,Sheet1!$AE110&gt;51,Sheet1!$AF110&gt;29),Sheet1!AC110,0)</f>
        <v>0</v>
      </c>
      <c r="D117">
        <f>IF(OR(Sheet1!$AB110&gt;19,Sheet1!$AC110&gt;115,Sheet1!$AD110&gt;86,Sheet1!$AE110&gt;51,Sheet1!$AF110&gt;29),Sheet1!AD110,0)</f>
        <v>0</v>
      </c>
      <c r="E117">
        <f>IF(OR(Sheet1!$AB110&gt;19,Sheet1!$AC110&gt;115,Sheet1!$AD110&gt;86,Sheet1!$AE110&gt;51,Sheet1!$AF110&gt;29),Sheet1!AE110,0)</f>
        <v>0</v>
      </c>
      <c r="F117">
        <f>IF(OR(Sheet1!$AB110&gt;19,Sheet1!$AC110&gt;115,Sheet1!$AD110&gt;86,Sheet1!$AE110&gt;51,Sheet1!$AF110&gt;29),Sheet1!AF110,0)</f>
        <v>0</v>
      </c>
      <c r="I117">
        <f>IF(AND(SUM(B117:F117)&gt;0,Sheet1!P110&gt;1),1,0)</f>
        <v>0</v>
      </c>
      <c r="J117">
        <f>IF(AND(SUM(B117:F117)&gt;0,Sheet1!P110&lt;1),1,0)</f>
        <v>0</v>
      </c>
    </row>
    <row r="118" spans="1:10" x14ac:dyDescent="0.2">
      <c r="A118">
        <v>109</v>
      </c>
      <c r="B118">
        <f>IF(OR(Sheet1!$AB111&gt;19,Sheet1!$AC111&gt;115,Sheet1!$AD111&gt;86,Sheet1!$AE111&gt;51,Sheet1!$AF111&gt;29),Sheet1!AB111,0)</f>
        <v>0</v>
      </c>
      <c r="C118">
        <f>IF(OR(Sheet1!$AB111&gt;19,Sheet1!$AC111&gt;115,Sheet1!$AD111&gt;86,Sheet1!$AE111&gt;51,Sheet1!$AF111&gt;29),Sheet1!AC111,0)</f>
        <v>0</v>
      </c>
      <c r="D118">
        <f>IF(OR(Sheet1!$AB111&gt;19,Sheet1!$AC111&gt;115,Sheet1!$AD111&gt;86,Sheet1!$AE111&gt;51,Sheet1!$AF111&gt;29),Sheet1!AD111,0)</f>
        <v>0</v>
      </c>
      <c r="E118">
        <f>IF(OR(Sheet1!$AB111&gt;19,Sheet1!$AC111&gt;115,Sheet1!$AD111&gt;86,Sheet1!$AE111&gt;51,Sheet1!$AF111&gt;29),Sheet1!AE111,0)</f>
        <v>0</v>
      </c>
      <c r="F118">
        <f>IF(OR(Sheet1!$AB111&gt;19,Sheet1!$AC111&gt;115,Sheet1!$AD111&gt;86,Sheet1!$AE111&gt;51,Sheet1!$AF111&gt;29),Sheet1!AF111,0)</f>
        <v>0</v>
      </c>
      <c r="I118">
        <f>IF(AND(SUM(B118:F118)&gt;0,Sheet1!P111&gt;1),1,0)</f>
        <v>0</v>
      </c>
      <c r="J118">
        <f>IF(AND(SUM(B118:F118)&gt;0,Sheet1!P111&lt;1),1,0)</f>
        <v>0</v>
      </c>
    </row>
    <row r="119" spans="1:10" x14ac:dyDescent="0.2">
      <c r="A119">
        <v>110</v>
      </c>
      <c r="B119">
        <f>IF(OR(Sheet1!$AB112&gt;19,Sheet1!$AC112&gt;115,Sheet1!$AD112&gt;86,Sheet1!$AE112&gt;51,Sheet1!$AF112&gt;29),Sheet1!AB112,0)</f>
        <v>0</v>
      </c>
      <c r="C119">
        <f>IF(OR(Sheet1!$AB112&gt;19,Sheet1!$AC112&gt;115,Sheet1!$AD112&gt;86,Sheet1!$AE112&gt;51,Sheet1!$AF112&gt;29),Sheet1!AC112,0)</f>
        <v>0</v>
      </c>
      <c r="D119">
        <f>IF(OR(Sheet1!$AB112&gt;19,Sheet1!$AC112&gt;115,Sheet1!$AD112&gt;86,Sheet1!$AE112&gt;51,Sheet1!$AF112&gt;29),Sheet1!AD112,0)</f>
        <v>0</v>
      </c>
      <c r="E119">
        <f>IF(OR(Sheet1!$AB112&gt;19,Sheet1!$AC112&gt;115,Sheet1!$AD112&gt;86,Sheet1!$AE112&gt;51,Sheet1!$AF112&gt;29),Sheet1!AE112,0)</f>
        <v>0</v>
      </c>
      <c r="F119">
        <f>IF(OR(Sheet1!$AB112&gt;19,Sheet1!$AC112&gt;115,Sheet1!$AD112&gt;86,Sheet1!$AE112&gt;51,Sheet1!$AF112&gt;29),Sheet1!AF112,0)</f>
        <v>0</v>
      </c>
      <c r="I119" t="e">
        <f>IF(AND(SUM(B119:F119)&gt;0,Sheet1!P112&gt;1),1,0)</f>
        <v>#DIV/0!</v>
      </c>
      <c r="J119" t="e">
        <f>IF(AND(SUM(B119:F119)&gt;0,Sheet1!P112&lt;1),1,0)</f>
        <v>#DIV/0!</v>
      </c>
    </row>
    <row r="120" spans="1:10" x14ac:dyDescent="0.2">
      <c r="A120">
        <v>111</v>
      </c>
      <c r="B120">
        <f>IF(OR(Sheet1!$AB113&gt;19,Sheet1!$AC113&gt;115,Sheet1!$AD113&gt;86,Sheet1!$AE113&gt;51,Sheet1!$AF113&gt;29),Sheet1!AB113,0)</f>
        <v>0</v>
      </c>
      <c r="C120">
        <f>IF(OR(Sheet1!$AB113&gt;19,Sheet1!$AC113&gt;115,Sheet1!$AD113&gt;86,Sheet1!$AE113&gt;51,Sheet1!$AF113&gt;29),Sheet1!AC113,0)</f>
        <v>0</v>
      </c>
      <c r="D120">
        <f>IF(OR(Sheet1!$AB113&gt;19,Sheet1!$AC113&gt;115,Sheet1!$AD113&gt;86,Sheet1!$AE113&gt;51,Sheet1!$AF113&gt;29),Sheet1!AD113,0)</f>
        <v>0</v>
      </c>
      <c r="E120">
        <f>IF(OR(Sheet1!$AB113&gt;19,Sheet1!$AC113&gt;115,Sheet1!$AD113&gt;86,Sheet1!$AE113&gt;51,Sheet1!$AF113&gt;29),Sheet1!AE113,0)</f>
        <v>0</v>
      </c>
      <c r="F120">
        <f>IF(OR(Sheet1!$AB113&gt;19,Sheet1!$AC113&gt;115,Sheet1!$AD113&gt;86,Sheet1!$AE113&gt;51,Sheet1!$AF113&gt;29),Sheet1!AF113,0)</f>
        <v>0</v>
      </c>
      <c r="I120">
        <f>IF(AND(SUM(B120:F120)&gt;0,Sheet1!P113&gt;1),1,0)</f>
        <v>0</v>
      </c>
      <c r="J120">
        <f>IF(AND(SUM(B120:F120)&gt;0,Sheet1!P113&lt;1),1,0)</f>
        <v>0</v>
      </c>
    </row>
    <row r="121" spans="1:10" x14ac:dyDescent="0.2">
      <c r="A121">
        <v>112</v>
      </c>
      <c r="B121">
        <f>IF(OR(Sheet1!$AB114&gt;19,Sheet1!$AC114&gt;115,Sheet1!$AD114&gt;86,Sheet1!$AE114&gt;51,Sheet1!$AF114&gt;29),Sheet1!AB114,0)</f>
        <v>0</v>
      </c>
      <c r="C121">
        <f>IF(OR(Sheet1!$AB114&gt;19,Sheet1!$AC114&gt;115,Sheet1!$AD114&gt;86,Sheet1!$AE114&gt;51,Sheet1!$AF114&gt;29),Sheet1!AC114,0)</f>
        <v>0</v>
      </c>
      <c r="D121">
        <f>IF(OR(Sheet1!$AB114&gt;19,Sheet1!$AC114&gt;115,Sheet1!$AD114&gt;86,Sheet1!$AE114&gt;51,Sheet1!$AF114&gt;29),Sheet1!AD114,0)</f>
        <v>0</v>
      </c>
      <c r="E121">
        <f>IF(OR(Sheet1!$AB114&gt;19,Sheet1!$AC114&gt;115,Sheet1!$AD114&gt;86,Sheet1!$AE114&gt;51,Sheet1!$AF114&gt;29),Sheet1!AE114,0)</f>
        <v>0</v>
      </c>
      <c r="F121">
        <f>IF(OR(Sheet1!$AB114&gt;19,Sheet1!$AC114&gt;115,Sheet1!$AD114&gt;86,Sheet1!$AE114&gt;51,Sheet1!$AF114&gt;29),Sheet1!AF114,0)</f>
        <v>0</v>
      </c>
      <c r="I121" t="e">
        <f>IF(AND(SUM(B121:F121)&gt;0,Sheet1!P114&gt;1),1,0)</f>
        <v>#DIV/0!</v>
      </c>
      <c r="J121" t="e">
        <f>IF(AND(SUM(B121:F121)&gt;0,Sheet1!P114&lt;1),1,0)</f>
        <v>#DIV/0!</v>
      </c>
    </row>
    <row r="122" spans="1:10" x14ac:dyDescent="0.2">
      <c r="A122">
        <v>113</v>
      </c>
      <c r="B122">
        <f>IF(OR(Sheet1!$AB115&gt;19,Sheet1!$AC115&gt;115,Sheet1!$AD115&gt;86,Sheet1!$AE115&gt;51,Sheet1!$AF115&gt;29),Sheet1!AB115,0)</f>
        <v>0</v>
      </c>
      <c r="C122">
        <f>IF(OR(Sheet1!$AB115&gt;19,Sheet1!$AC115&gt;115,Sheet1!$AD115&gt;86,Sheet1!$AE115&gt;51,Sheet1!$AF115&gt;29),Sheet1!AC115,0)</f>
        <v>0</v>
      </c>
      <c r="D122">
        <f>IF(OR(Sheet1!$AB115&gt;19,Sheet1!$AC115&gt;115,Sheet1!$AD115&gt;86,Sheet1!$AE115&gt;51,Sheet1!$AF115&gt;29),Sheet1!AD115,0)</f>
        <v>0</v>
      </c>
      <c r="E122">
        <f>IF(OR(Sheet1!$AB115&gt;19,Sheet1!$AC115&gt;115,Sheet1!$AD115&gt;86,Sheet1!$AE115&gt;51,Sheet1!$AF115&gt;29),Sheet1!AE115,0)</f>
        <v>0</v>
      </c>
      <c r="F122">
        <f>IF(OR(Sheet1!$AB115&gt;19,Sheet1!$AC115&gt;115,Sheet1!$AD115&gt;86,Sheet1!$AE115&gt;51,Sheet1!$AF115&gt;29),Sheet1!AF115,0)</f>
        <v>0</v>
      </c>
      <c r="I122" t="e">
        <f>IF(AND(SUM(B122:F122)&gt;0,Sheet1!P115&gt;1),1,0)</f>
        <v>#DIV/0!</v>
      </c>
      <c r="J122" t="e">
        <f>IF(AND(SUM(B122:F122)&gt;0,Sheet1!P115&lt;1),1,0)</f>
        <v>#DIV/0!</v>
      </c>
    </row>
    <row r="123" spans="1:10" x14ac:dyDescent="0.2">
      <c r="A123">
        <v>114</v>
      </c>
      <c r="B123">
        <f>IF(OR(Sheet1!$AB116&gt;19,Sheet1!$AC116&gt;115,Sheet1!$AD116&gt;86,Sheet1!$AE116&gt;51,Sheet1!$AF116&gt;29),Sheet1!AB116,0)</f>
        <v>0</v>
      </c>
      <c r="C123">
        <f>IF(OR(Sheet1!$AB116&gt;19,Sheet1!$AC116&gt;115,Sheet1!$AD116&gt;86,Sheet1!$AE116&gt;51,Sheet1!$AF116&gt;29),Sheet1!AC116,0)</f>
        <v>0</v>
      </c>
      <c r="D123">
        <f>IF(OR(Sheet1!$AB116&gt;19,Sheet1!$AC116&gt;115,Sheet1!$AD116&gt;86,Sheet1!$AE116&gt;51,Sheet1!$AF116&gt;29),Sheet1!AD116,0)</f>
        <v>0</v>
      </c>
      <c r="E123">
        <f>IF(OR(Sheet1!$AB116&gt;19,Sheet1!$AC116&gt;115,Sheet1!$AD116&gt;86,Sheet1!$AE116&gt;51,Sheet1!$AF116&gt;29),Sheet1!AE116,0)</f>
        <v>0</v>
      </c>
      <c r="F123">
        <f>IF(OR(Sheet1!$AB116&gt;19,Sheet1!$AC116&gt;115,Sheet1!$AD116&gt;86,Sheet1!$AE116&gt;51,Sheet1!$AF116&gt;29),Sheet1!AF116,0)</f>
        <v>0</v>
      </c>
      <c r="I123">
        <f>IF(AND(SUM(B123:F123)&gt;0,Sheet1!P116&gt;1),1,0)</f>
        <v>0</v>
      </c>
      <c r="J123">
        <f>IF(AND(SUM(B123:F123)&gt;0,Sheet1!P116&lt;1),1,0)</f>
        <v>0</v>
      </c>
    </row>
    <row r="124" spans="1:10" x14ac:dyDescent="0.2">
      <c r="A124">
        <v>115</v>
      </c>
      <c r="B124">
        <f>IF(OR(Sheet1!$AB117&gt;19,Sheet1!$AC117&gt;115,Sheet1!$AD117&gt;86,Sheet1!$AE117&gt;51,Sheet1!$AF117&gt;29),Sheet1!AB117,0)</f>
        <v>0</v>
      </c>
      <c r="C124">
        <f>IF(OR(Sheet1!$AB117&gt;19,Sheet1!$AC117&gt;115,Sheet1!$AD117&gt;86,Sheet1!$AE117&gt;51,Sheet1!$AF117&gt;29),Sheet1!AC117,0)</f>
        <v>0</v>
      </c>
      <c r="D124">
        <f>IF(OR(Sheet1!$AB117&gt;19,Sheet1!$AC117&gt;115,Sheet1!$AD117&gt;86,Sheet1!$AE117&gt;51,Sheet1!$AF117&gt;29),Sheet1!AD117,0)</f>
        <v>0</v>
      </c>
      <c r="E124">
        <f>IF(OR(Sheet1!$AB117&gt;19,Sheet1!$AC117&gt;115,Sheet1!$AD117&gt;86,Sheet1!$AE117&gt;51,Sheet1!$AF117&gt;29),Sheet1!AE117,0)</f>
        <v>0</v>
      </c>
      <c r="F124">
        <f>IF(OR(Sheet1!$AB117&gt;19,Sheet1!$AC117&gt;115,Sheet1!$AD117&gt;86,Sheet1!$AE117&gt;51,Sheet1!$AF117&gt;29),Sheet1!AF117,0)</f>
        <v>0</v>
      </c>
      <c r="I124">
        <f>IF(AND(SUM(B124:F124)&gt;0,Sheet1!P117&gt;1),1,0)</f>
        <v>0</v>
      </c>
      <c r="J124">
        <f>IF(AND(SUM(B124:F124)&gt;0,Sheet1!P117&lt;1),1,0)</f>
        <v>0</v>
      </c>
    </row>
    <row r="125" spans="1:10" x14ac:dyDescent="0.2">
      <c r="A125">
        <v>116</v>
      </c>
      <c r="B125">
        <f>IF(OR(Sheet1!$AB118&gt;19,Sheet1!$AC118&gt;115,Sheet1!$AD118&gt;86,Sheet1!$AE118&gt;51,Sheet1!$AF118&gt;29),Sheet1!AB118,0)</f>
        <v>0</v>
      </c>
      <c r="C125">
        <f>IF(OR(Sheet1!$AB118&gt;19,Sheet1!$AC118&gt;115,Sheet1!$AD118&gt;86,Sheet1!$AE118&gt;51,Sheet1!$AF118&gt;29),Sheet1!AC118,0)</f>
        <v>0</v>
      </c>
      <c r="D125">
        <f>IF(OR(Sheet1!$AB118&gt;19,Sheet1!$AC118&gt;115,Sheet1!$AD118&gt;86,Sheet1!$AE118&gt;51,Sheet1!$AF118&gt;29),Sheet1!AD118,0)</f>
        <v>0</v>
      </c>
      <c r="E125">
        <f>IF(OR(Sheet1!$AB118&gt;19,Sheet1!$AC118&gt;115,Sheet1!$AD118&gt;86,Sheet1!$AE118&gt;51,Sheet1!$AF118&gt;29),Sheet1!AE118,0)</f>
        <v>0</v>
      </c>
      <c r="F125">
        <f>IF(OR(Sheet1!$AB118&gt;19,Sheet1!$AC118&gt;115,Sheet1!$AD118&gt;86,Sheet1!$AE118&gt;51,Sheet1!$AF118&gt;29),Sheet1!AF118,0)</f>
        <v>0</v>
      </c>
      <c r="I125">
        <f>IF(AND(SUM(B125:F125)&gt;0,Sheet1!P118&gt;1),1,0)</f>
        <v>0</v>
      </c>
      <c r="J125">
        <f>IF(AND(SUM(B125:F125)&gt;0,Sheet1!P118&lt;1),1,0)</f>
        <v>0</v>
      </c>
    </row>
    <row r="126" spans="1:10" x14ac:dyDescent="0.2">
      <c r="A126">
        <v>117</v>
      </c>
      <c r="B126">
        <f>IF(OR(Sheet1!$AB119&gt;19,Sheet1!$AC119&gt;115,Sheet1!$AD119&gt;86,Sheet1!$AE119&gt;51,Sheet1!$AF119&gt;29),Sheet1!AB119,0)</f>
        <v>0</v>
      </c>
      <c r="C126">
        <f>IF(OR(Sheet1!$AB119&gt;19,Sheet1!$AC119&gt;115,Sheet1!$AD119&gt;86,Sheet1!$AE119&gt;51,Sheet1!$AF119&gt;29),Sheet1!AC119,0)</f>
        <v>0</v>
      </c>
      <c r="D126">
        <f>IF(OR(Sheet1!$AB119&gt;19,Sheet1!$AC119&gt;115,Sheet1!$AD119&gt;86,Sheet1!$AE119&gt;51,Sheet1!$AF119&gt;29),Sheet1!AD119,0)</f>
        <v>0</v>
      </c>
      <c r="E126">
        <f>IF(OR(Sheet1!$AB119&gt;19,Sheet1!$AC119&gt;115,Sheet1!$AD119&gt;86,Sheet1!$AE119&gt;51,Sheet1!$AF119&gt;29),Sheet1!AE119,0)</f>
        <v>0</v>
      </c>
      <c r="F126">
        <f>IF(OR(Sheet1!$AB119&gt;19,Sheet1!$AC119&gt;115,Sheet1!$AD119&gt;86,Sheet1!$AE119&gt;51,Sheet1!$AF119&gt;29),Sheet1!AF119,0)</f>
        <v>0</v>
      </c>
      <c r="I126">
        <f>IF(AND(SUM(B126:F126)&gt;0,Sheet1!P119&gt;1),1,0)</f>
        <v>0</v>
      </c>
      <c r="J126">
        <f>IF(AND(SUM(B126:F126)&gt;0,Sheet1!P119&lt;1),1,0)</f>
        <v>0</v>
      </c>
    </row>
    <row r="127" spans="1:10" x14ac:dyDescent="0.2">
      <c r="A127">
        <v>118</v>
      </c>
      <c r="B127">
        <f>IF(OR(Sheet1!$AB120&gt;19,Sheet1!$AC120&gt;115,Sheet1!$AD120&gt;86,Sheet1!$AE120&gt;51,Sheet1!$AF120&gt;29),Sheet1!AB120,0)</f>
        <v>0</v>
      </c>
      <c r="C127">
        <f>IF(OR(Sheet1!$AB120&gt;19,Sheet1!$AC120&gt;115,Sheet1!$AD120&gt;86,Sheet1!$AE120&gt;51,Sheet1!$AF120&gt;29),Sheet1!AC120,0)</f>
        <v>0</v>
      </c>
      <c r="D127">
        <f>IF(OR(Sheet1!$AB120&gt;19,Sheet1!$AC120&gt;115,Sheet1!$AD120&gt;86,Sheet1!$AE120&gt;51,Sheet1!$AF120&gt;29),Sheet1!AD120,0)</f>
        <v>0</v>
      </c>
      <c r="E127">
        <f>IF(OR(Sheet1!$AB120&gt;19,Sheet1!$AC120&gt;115,Sheet1!$AD120&gt;86,Sheet1!$AE120&gt;51,Sheet1!$AF120&gt;29),Sheet1!AE120,0)</f>
        <v>0</v>
      </c>
      <c r="F127">
        <f>IF(OR(Sheet1!$AB120&gt;19,Sheet1!$AC120&gt;115,Sheet1!$AD120&gt;86,Sheet1!$AE120&gt;51,Sheet1!$AF120&gt;29),Sheet1!AF120,0)</f>
        <v>0</v>
      </c>
      <c r="I127">
        <f>IF(AND(SUM(B127:F127)&gt;0,Sheet1!P120&gt;1),1,0)</f>
        <v>0</v>
      </c>
      <c r="J127">
        <f>IF(AND(SUM(B127:F127)&gt;0,Sheet1!P120&lt;1),1,0)</f>
        <v>0</v>
      </c>
    </row>
    <row r="128" spans="1:10" x14ac:dyDescent="0.2">
      <c r="A128">
        <v>119</v>
      </c>
      <c r="B128">
        <f>IF(OR(Sheet1!$AB121&gt;19,Sheet1!$AC121&gt;115,Sheet1!$AD121&gt;86,Sheet1!$AE121&gt;51,Sheet1!$AF121&gt;29),Sheet1!AB121,0)</f>
        <v>0</v>
      </c>
      <c r="C128">
        <f>IF(OR(Sheet1!$AB121&gt;19,Sheet1!$AC121&gt;115,Sheet1!$AD121&gt;86,Sheet1!$AE121&gt;51,Sheet1!$AF121&gt;29),Sheet1!AC121,0)</f>
        <v>0</v>
      </c>
      <c r="D128">
        <f>IF(OR(Sheet1!$AB121&gt;19,Sheet1!$AC121&gt;115,Sheet1!$AD121&gt;86,Sheet1!$AE121&gt;51,Sheet1!$AF121&gt;29),Sheet1!AD121,0)</f>
        <v>0</v>
      </c>
      <c r="E128">
        <f>IF(OR(Sheet1!$AB121&gt;19,Sheet1!$AC121&gt;115,Sheet1!$AD121&gt;86,Sheet1!$AE121&gt;51,Sheet1!$AF121&gt;29),Sheet1!AE121,0)</f>
        <v>0</v>
      </c>
      <c r="F128">
        <f>IF(OR(Sheet1!$AB121&gt;19,Sheet1!$AC121&gt;115,Sheet1!$AD121&gt;86,Sheet1!$AE121&gt;51,Sheet1!$AF121&gt;29),Sheet1!AF121,0)</f>
        <v>0</v>
      </c>
      <c r="I128">
        <f>IF(AND(SUM(B128:F128)&gt;0,Sheet1!P121&gt;1),1,0)</f>
        <v>0</v>
      </c>
      <c r="J128">
        <f>IF(AND(SUM(B128:F128)&gt;0,Sheet1!P121&lt;1),1,0)</f>
        <v>0</v>
      </c>
    </row>
    <row r="129" spans="1:10" x14ac:dyDescent="0.2">
      <c r="A129">
        <v>120</v>
      </c>
      <c r="B129">
        <f>IF(OR(Sheet1!$AB122&gt;19,Sheet1!$AC122&gt;115,Sheet1!$AD122&gt;86,Sheet1!$AE122&gt;51,Sheet1!$AF122&gt;29),Sheet1!AB122,0)</f>
        <v>0</v>
      </c>
      <c r="C129">
        <f>IF(OR(Sheet1!$AB122&gt;19,Sheet1!$AC122&gt;115,Sheet1!$AD122&gt;86,Sheet1!$AE122&gt;51,Sheet1!$AF122&gt;29),Sheet1!AC122,0)</f>
        <v>0</v>
      </c>
      <c r="D129">
        <f>IF(OR(Sheet1!$AB122&gt;19,Sheet1!$AC122&gt;115,Sheet1!$AD122&gt;86,Sheet1!$AE122&gt;51,Sheet1!$AF122&gt;29),Sheet1!AD122,0)</f>
        <v>0</v>
      </c>
      <c r="E129">
        <f>IF(OR(Sheet1!$AB122&gt;19,Sheet1!$AC122&gt;115,Sheet1!$AD122&gt;86,Sheet1!$AE122&gt;51,Sheet1!$AF122&gt;29),Sheet1!AE122,0)</f>
        <v>0</v>
      </c>
      <c r="F129">
        <f>IF(OR(Sheet1!$AB122&gt;19,Sheet1!$AC122&gt;115,Sheet1!$AD122&gt;86,Sheet1!$AE122&gt;51,Sheet1!$AF122&gt;29),Sheet1!AF122,0)</f>
        <v>0</v>
      </c>
      <c r="I129">
        <f>IF(AND(SUM(B129:F129)&gt;0,Sheet1!P122&gt;1),1,0)</f>
        <v>0</v>
      </c>
      <c r="J129">
        <f>IF(AND(SUM(B129:F129)&gt;0,Sheet1!P122&lt;1),1,0)</f>
        <v>0</v>
      </c>
    </row>
    <row r="130" spans="1:10" x14ac:dyDescent="0.2">
      <c r="A130">
        <v>121</v>
      </c>
      <c r="B130">
        <f>IF(OR(Sheet1!$AB123&gt;19,Sheet1!$AC123&gt;115,Sheet1!$AD123&gt;86,Sheet1!$AE123&gt;51,Sheet1!$AF123&gt;29),Sheet1!AB123,0)</f>
        <v>0</v>
      </c>
      <c r="C130">
        <f>IF(OR(Sheet1!$AB123&gt;19,Sheet1!$AC123&gt;115,Sheet1!$AD123&gt;86,Sheet1!$AE123&gt;51,Sheet1!$AF123&gt;29),Sheet1!AC123,0)</f>
        <v>0</v>
      </c>
      <c r="D130">
        <f>IF(OR(Sheet1!$AB123&gt;19,Sheet1!$AC123&gt;115,Sheet1!$AD123&gt;86,Sheet1!$AE123&gt;51,Sheet1!$AF123&gt;29),Sheet1!AD123,0)</f>
        <v>0</v>
      </c>
      <c r="E130">
        <f>IF(OR(Sheet1!$AB123&gt;19,Sheet1!$AC123&gt;115,Sheet1!$AD123&gt;86,Sheet1!$AE123&gt;51,Sheet1!$AF123&gt;29),Sheet1!AE123,0)</f>
        <v>0</v>
      </c>
      <c r="F130">
        <f>IF(OR(Sheet1!$AB123&gt;19,Sheet1!$AC123&gt;115,Sheet1!$AD123&gt;86,Sheet1!$AE123&gt;51,Sheet1!$AF123&gt;29),Sheet1!AF123,0)</f>
        <v>0</v>
      </c>
      <c r="I130">
        <f>IF(AND(SUM(B130:F130)&gt;0,Sheet1!P123&gt;1),1,0)</f>
        <v>0</v>
      </c>
      <c r="J130">
        <f>IF(AND(SUM(B130:F130)&gt;0,Sheet1!P123&lt;1),1,0)</f>
        <v>0</v>
      </c>
    </row>
    <row r="131" spans="1:10" x14ac:dyDescent="0.2">
      <c r="A131">
        <v>122</v>
      </c>
      <c r="B131">
        <f>IF(OR(Sheet1!$AB124&gt;19,Sheet1!$AC124&gt;115,Sheet1!$AD124&gt;86,Sheet1!$AE124&gt;51,Sheet1!$AF124&gt;29),Sheet1!AB124,0)</f>
        <v>0</v>
      </c>
      <c r="C131">
        <f>IF(OR(Sheet1!$AB124&gt;19,Sheet1!$AC124&gt;115,Sheet1!$AD124&gt;86,Sheet1!$AE124&gt;51,Sheet1!$AF124&gt;29),Sheet1!AC124,0)</f>
        <v>0</v>
      </c>
      <c r="D131">
        <f>IF(OR(Sheet1!$AB124&gt;19,Sheet1!$AC124&gt;115,Sheet1!$AD124&gt;86,Sheet1!$AE124&gt;51,Sheet1!$AF124&gt;29),Sheet1!AD124,0)</f>
        <v>0</v>
      </c>
      <c r="E131">
        <f>IF(OR(Sheet1!$AB124&gt;19,Sheet1!$AC124&gt;115,Sheet1!$AD124&gt;86,Sheet1!$AE124&gt;51,Sheet1!$AF124&gt;29),Sheet1!AE124,0)</f>
        <v>0</v>
      </c>
      <c r="F131">
        <f>IF(OR(Sheet1!$AB124&gt;19,Sheet1!$AC124&gt;115,Sheet1!$AD124&gt;86,Sheet1!$AE124&gt;51,Sheet1!$AF124&gt;29),Sheet1!AF124,0)</f>
        <v>0</v>
      </c>
      <c r="I131">
        <f>IF(AND(SUM(B131:F131)&gt;0,Sheet1!P124&gt;1),1,0)</f>
        <v>0</v>
      </c>
      <c r="J131">
        <f>IF(AND(SUM(B131:F131)&gt;0,Sheet1!P124&lt;1),1,0)</f>
        <v>0</v>
      </c>
    </row>
    <row r="132" spans="1:10" x14ac:dyDescent="0.2">
      <c r="A132">
        <v>123</v>
      </c>
      <c r="B132">
        <f>IF(OR(Sheet1!$AB125&gt;19,Sheet1!$AC125&gt;115,Sheet1!$AD125&gt;86,Sheet1!$AE125&gt;51,Sheet1!$AF125&gt;29),Sheet1!AB125,0)</f>
        <v>0</v>
      </c>
      <c r="C132">
        <f>IF(OR(Sheet1!$AB125&gt;19,Sheet1!$AC125&gt;115,Sheet1!$AD125&gt;86,Sheet1!$AE125&gt;51,Sheet1!$AF125&gt;29),Sheet1!AC125,0)</f>
        <v>0</v>
      </c>
      <c r="D132">
        <f>IF(OR(Sheet1!$AB125&gt;19,Sheet1!$AC125&gt;115,Sheet1!$AD125&gt;86,Sheet1!$AE125&gt;51,Sheet1!$AF125&gt;29),Sheet1!AD125,0)</f>
        <v>0</v>
      </c>
      <c r="E132">
        <f>IF(OR(Sheet1!$AB125&gt;19,Sheet1!$AC125&gt;115,Sheet1!$AD125&gt;86,Sheet1!$AE125&gt;51,Sheet1!$AF125&gt;29),Sheet1!AE125,0)</f>
        <v>0</v>
      </c>
      <c r="F132">
        <f>IF(OR(Sheet1!$AB125&gt;19,Sheet1!$AC125&gt;115,Sheet1!$AD125&gt;86,Sheet1!$AE125&gt;51,Sheet1!$AF125&gt;29),Sheet1!AF125,0)</f>
        <v>0</v>
      </c>
      <c r="I132">
        <f>IF(AND(SUM(B132:F132)&gt;0,Sheet1!P125&gt;1),1,0)</f>
        <v>0</v>
      </c>
      <c r="J132">
        <f>IF(AND(SUM(B132:F132)&gt;0,Sheet1!P125&lt;1),1,0)</f>
        <v>0</v>
      </c>
    </row>
    <row r="133" spans="1:10" x14ac:dyDescent="0.2">
      <c r="A133">
        <v>124</v>
      </c>
      <c r="B133">
        <f>IF(OR(Sheet1!$AB126&gt;19,Sheet1!$AC126&gt;115,Sheet1!$AD126&gt;86,Sheet1!$AE126&gt;51,Sheet1!$AF126&gt;29),Sheet1!AB126,0)</f>
        <v>0</v>
      </c>
      <c r="C133">
        <f>IF(OR(Sheet1!$AB126&gt;19,Sheet1!$AC126&gt;115,Sheet1!$AD126&gt;86,Sheet1!$AE126&gt;51,Sheet1!$AF126&gt;29),Sheet1!AC126,0)</f>
        <v>0</v>
      </c>
      <c r="D133">
        <f>IF(OR(Sheet1!$AB126&gt;19,Sheet1!$AC126&gt;115,Sheet1!$AD126&gt;86,Sheet1!$AE126&gt;51,Sheet1!$AF126&gt;29),Sheet1!AD126,0)</f>
        <v>0</v>
      </c>
      <c r="E133">
        <f>IF(OR(Sheet1!$AB126&gt;19,Sheet1!$AC126&gt;115,Sheet1!$AD126&gt;86,Sheet1!$AE126&gt;51,Sheet1!$AF126&gt;29),Sheet1!AE126,0)</f>
        <v>0</v>
      </c>
      <c r="F133">
        <f>IF(OR(Sheet1!$AB126&gt;19,Sheet1!$AC126&gt;115,Sheet1!$AD126&gt;86,Sheet1!$AE126&gt;51,Sheet1!$AF126&gt;29),Sheet1!AF126,0)</f>
        <v>0</v>
      </c>
      <c r="I133">
        <f>IF(AND(SUM(B133:F133)&gt;0,Sheet1!P126&gt;1),1,0)</f>
        <v>0</v>
      </c>
      <c r="J133">
        <f>IF(AND(SUM(B133:F133)&gt;0,Sheet1!P126&lt;1),1,0)</f>
        <v>0</v>
      </c>
    </row>
    <row r="134" spans="1:10" x14ac:dyDescent="0.2">
      <c r="A134">
        <v>125</v>
      </c>
      <c r="B134">
        <f>IF(OR(Sheet1!$AB127&gt;19,Sheet1!$AC127&gt;115,Sheet1!$AD127&gt;86,Sheet1!$AE127&gt;51,Sheet1!$AF127&gt;29),Sheet1!AB127,0)</f>
        <v>0</v>
      </c>
      <c r="C134">
        <f>IF(OR(Sheet1!$AB127&gt;19,Sheet1!$AC127&gt;115,Sheet1!$AD127&gt;86,Sheet1!$AE127&gt;51,Sheet1!$AF127&gt;29),Sheet1!AC127,0)</f>
        <v>0</v>
      </c>
      <c r="D134">
        <f>IF(OR(Sheet1!$AB127&gt;19,Sheet1!$AC127&gt;115,Sheet1!$AD127&gt;86,Sheet1!$AE127&gt;51,Sheet1!$AF127&gt;29),Sheet1!AD127,0)</f>
        <v>0</v>
      </c>
      <c r="E134">
        <f>IF(OR(Sheet1!$AB127&gt;19,Sheet1!$AC127&gt;115,Sheet1!$AD127&gt;86,Sheet1!$AE127&gt;51,Sheet1!$AF127&gt;29),Sheet1!AE127,0)</f>
        <v>0</v>
      </c>
      <c r="F134">
        <f>IF(OR(Sheet1!$AB127&gt;19,Sheet1!$AC127&gt;115,Sheet1!$AD127&gt;86,Sheet1!$AE127&gt;51,Sheet1!$AF127&gt;29),Sheet1!AF127,0)</f>
        <v>0</v>
      </c>
      <c r="I134">
        <f>IF(AND(SUM(B134:F134)&gt;0,Sheet1!P127&gt;1),1,0)</f>
        <v>0</v>
      </c>
      <c r="J134">
        <f>IF(AND(SUM(B134:F134)&gt;0,Sheet1!P127&lt;1),1,0)</f>
        <v>0</v>
      </c>
    </row>
    <row r="135" spans="1:10" x14ac:dyDescent="0.2">
      <c r="A135">
        <v>126</v>
      </c>
      <c r="B135">
        <f>IF(OR(Sheet1!$AB128&gt;19,Sheet1!$AC128&gt;115,Sheet1!$AD128&gt;86,Sheet1!$AE128&gt;51,Sheet1!$AF128&gt;29),Sheet1!AB128,0)</f>
        <v>0</v>
      </c>
      <c r="C135">
        <f>IF(OR(Sheet1!$AB128&gt;19,Sheet1!$AC128&gt;115,Sheet1!$AD128&gt;86,Sheet1!$AE128&gt;51,Sheet1!$AF128&gt;29),Sheet1!AC128,0)</f>
        <v>0</v>
      </c>
      <c r="D135">
        <f>IF(OR(Sheet1!$AB128&gt;19,Sheet1!$AC128&gt;115,Sheet1!$AD128&gt;86,Sheet1!$AE128&gt;51,Sheet1!$AF128&gt;29),Sheet1!AD128,0)</f>
        <v>0</v>
      </c>
      <c r="E135">
        <f>IF(OR(Sheet1!$AB128&gt;19,Sheet1!$AC128&gt;115,Sheet1!$AD128&gt;86,Sheet1!$AE128&gt;51,Sheet1!$AF128&gt;29),Sheet1!AE128,0)</f>
        <v>0</v>
      </c>
      <c r="F135">
        <f>IF(OR(Sheet1!$AB128&gt;19,Sheet1!$AC128&gt;115,Sheet1!$AD128&gt;86,Sheet1!$AE128&gt;51,Sheet1!$AF128&gt;29),Sheet1!AF128,0)</f>
        <v>0</v>
      </c>
      <c r="I135">
        <f>IF(AND(SUM(B135:F135)&gt;0,Sheet1!P128&gt;1),1,0)</f>
        <v>0</v>
      </c>
      <c r="J135">
        <f>IF(AND(SUM(B135:F135)&gt;0,Sheet1!P128&lt;1),1,0)</f>
        <v>0</v>
      </c>
    </row>
    <row r="136" spans="1:10" x14ac:dyDescent="0.2">
      <c r="A136">
        <v>127</v>
      </c>
      <c r="B136">
        <f>IF(OR(Sheet1!$AB129&gt;19,Sheet1!$AC129&gt;115,Sheet1!$AD129&gt;86,Sheet1!$AE129&gt;51,Sheet1!$AF129&gt;29),Sheet1!AB129,0)</f>
        <v>0</v>
      </c>
      <c r="C136">
        <f>IF(OR(Sheet1!$AB129&gt;19,Sheet1!$AC129&gt;115,Sheet1!$AD129&gt;86,Sheet1!$AE129&gt;51,Sheet1!$AF129&gt;29),Sheet1!AC129,0)</f>
        <v>0</v>
      </c>
      <c r="D136">
        <f>IF(OR(Sheet1!$AB129&gt;19,Sheet1!$AC129&gt;115,Sheet1!$AD129&gt;86,Sheet1!$AE129&gt;51,Sheet1!$AF129&gt;29),Sheet1!AD129,0)</f>
        <v>0</v>
      </c>
      <c r="E136">
        <f>IF(OR(Sheet1!$AB129&gt;19,Sheet1!$AC129&gt;115,Sheet1!$AD129&gt;86,Sheet1!$AE129&gt;51,Sheet1!$AF129&gt;29),Sheet1!AE129,0)</f>
        <v>0</v>
      </c>
      <c r="F136">
        <f>IF(OR(Sheet1!$AB129&gt;19,Sheet1!$AC129&gt;115,Sheet1!$AD129&gt;86,Sheet1!$AE129&gt;51,Sheet1!$AF129&gt;29),Sheet1!AF129,0)</f>
        <v>0</v>
      </c>
      <c r="I136">
        <f>IF(AND(SUM(B136:F136)&gt;0,Sheet1!P129&gt;1),1,0)</f>
        <v>0</v>
      </c>
      <c r="J136">
        <f>IF(AND(SUM(B136:F136)&gt;0,Sheet1!P129&lt;1),1,0)</f>
        <v>0</v>
      </c>
    </row>
    <row r="137" spans="1:10" x14ac:dyDescent="0.2">
      <c r="A137">
        <v>128</v>
      </c>
      <c r="B137">
        <f>IF(OR(Sheet1!$AB130&gt;19,Sheet1!$AC130&gt;115,Sheet1!$AD130&gt;86,Sheet1!$AE130&gt;51,Sheet1!$AF130&gt;29),Sheet1!AB130,0)</f>
        <v>0</v>
      </c>
      <c r="C137">
        <f>IF(OR(Sheet1!$AB130&gt;19,Sheet1!$AC130&gt;115,Sheet1!$AD130&gt;86,Sheet1!$AE130&gt;51,Sheet1!$AF130&gt;29),Sheet1!AC130,0)</f>
        <v>0</v>
      </c>
      <c r="D137">
        <f>IF(OR(Sheet1!$AB130&gt;19,Sheet1!$AC130&gt;115,Sheet1!$AD130&gt;86,Sheet1!$AE130&gt;51,Sheet1!$AF130&gt;29),Sheet1!AD130,0)</f>
        <v>0</v>
      </c>
      <c r="E137">
        <f>IF(OR(Sheet1!$AB130&gt;19,Sheet1!$AC130&gt;115,Sheet1!$AD130&gt;86,Sheet1!$AE130&gt;51,Sheet1!$AF130&gt;29),Sheet1!AE130,0)</f>
        <v>0</v>
      </c>
      <c r="F137">
        <f>IF(OR(Sheet1!$AB130&gt;19,Sheet1!$AC130&gt;115,Sheet1!$AD130&gt;86,Sheet1!$AE130&gt;51,Sheet1!$AF130&gt;29),Sheet1!AF130,0)</f>
        <v>0</v>
      </c>
      <c r="I137">
        <f>IF(AND(SUM(B137:F137)&gt;0,Sheet1!P130&gt;1),1,0)</f>
        <v>0</v>
      </c>
      <c r="J137">
        <f>IF(AND(SUM(B137:F137)&gt;0,Sheet1!P130&lt;1),1,0)</f>
        <v>0</v>
      </c>
    </row>
    <row r="138" spans="1:10" x14ac:dyDescent="0.2">
      <c r="A138">
        <v>129</v>
      </c>
      <c r="B138">
        <f>IF(OR(Sheet1!$AB131&gt;19,Sheet1!$AC131&gt;115,Sheet1!$AD131&gt;86,Sheet1!$AE131&gt;51,Sheet1!$AF131&gt;29),Sheet1!AB131,0)</f>
        <v>0</v>
      </c>
      <c r="C138">
        <f>IF(OR(Sheet1!$AB131&gt;19,Sheet1!$AC131&gt;115,Sheet1!$AD131&gt;86,Sheet1!$AE131&gt;51,Sheet1!$AF131&gt;29),Sheet1!AC131,0)</f>
        <v>0</v>
      </c>
      <c r="D138">
        <f>IF(OR(Sheet1!$AB131&gt;19,Sheet1!$AC131&gt;115,Sheet1!$AD131&gt;86,Sheet1!$AE131&gt;51,Sheet1!$AF131&gt;29),Sheet1!AD131,0)</f>
        <v>0</v>
      </c>
      <c r="E138">
        <f>IF(OR(Sheet1!$AB131&gt;19,Sheet1!$AC131&gt;115,Sheet1!$AD131&gt;86,Sheet1!$AE131&gt;51,Sheet1!$AF131&gt;29),Sheet1!AE131,0)</f>
        <v>0</v>
      </c>
      <c r="F138">
        <f>IF(OR(Sheet1!$AB131&gt;19,Sheet1!$AC131&gt;115,Sheet1!$AD131&gt;86,Sheet1!$AE131&gt;51,Sheet1!$AF131&gt;29),Sheet1!AF131,0)</f>
        <v>0</v>
      </c>
      <c r="I138">
        <f>IF(AND(SUM(B138:F138)&gt;0,Sheet1!P131&gt;1),1,0)</f>
        <v>0</v>
      </c>
      <c r="J138">
        <f>IF(AND(SUM(B138:F138)&gt;0,Sheet1!P131&lt;1),1,0)</f>
        <v>0</v>
      </c>
    </row>
    <row r="139" spans="1:10" x14ac:dyDescent="0.2">
      <c r="A139">
        <v>130</v>
      </c>
      <c r="B139">
        <f>IF(OR(Sheet1!$AB132&gt;19,Sheet1!$AC132&gt;115,Sheet1!$AD132&gt;86,Sheet1!$AE132&gt;51,Sheet1!$AF132&gt;29),Sheet1!AB132,0)</f>
        <v>0</v>
      </c>
      <c r="C139">
        <f>IF(OR(Sheet1!$AB132&gt;19,Sheet1!$AC132&gt;115,Sheet1!$AD132&gt;86,Sheet1!$AE132&gt;51,Sheet1!$AF132&gt;29),Sheet1!AC132,0)</f>
        <v>0</v>
      </c>
      <c r="D139">
        <f>IF(OR(Sheet1!$AB132&gt;19,Sheet1!$AC132&gt;115,Sheet1!$AD132&gt;86,Sheet1!$AE132&gt;51,Sheet1!$AF132&gt;29),Sheet1!AD132,0)</f>
        <v>0</v>
      </c>
      <c r="E139">
        <f>IF(OR(Sheet1!$AB132&gt;19,Sheet1!$AC132&gt;115,Sheet1!$AD132&gt;86,Sheet1!$AE132&gt;51,Sheet1!$AF132&gt;29),Sheet1!AE132,0)</f>
        <v>0</v>
      </c>
      <c r="F139">
        <f>IF(OR(Sheet1!$AB132&gt;19,Sheet1!$AC132&gt;115,Sheet1!$AD132&gt;86,Sheet1!$AE132&gt;51,Sheet1!$AF132&gt;29),Sheet1!AF132,0)</f>
        <v>0</v>
      </c>
      <c r="I139">
        <f>IF(AND(SUM(B139:F139)&gt;0,Sheet1!P132&gt;1),1,0)</f>
        <v>0</v>
      </c>
      <c r="J139">
        <f>IF(AND(SUM(B139:F139)&gt;0,Sheet1!P132&lt;1),1,0)</f>
        <v>0</v>
      </c>
    </row>
    <row r="140" spans="1:10" x14ac:dyDescent="0.2">
      <c r="A140">
        <v>131</v>
      </c>
      <c r="B140">
        <f>IF(OR(Sheet1!$AB133&gt;19,Sheet1!$AC133&gt;115,Sheet1!$AD133&gt;86,Sheet1!$AE133&gt;51,Sheet1!$AF133&gt;29),Sheet1!AB133,0)</f>
        <v>0</v>
      </c>
      <c r="C140">
        <f>IF(OR(Sheet1!$AB133&gt;19,Sheet1!$AC133&gt;115,Sheet1!$AD133&gt;86,Sheet1!$AE133&gt;51,Sheet1!$AF133&gt;29),Sheet1!AC133,0)</f>
        <v>0</v>
      </c>
      <c r="D140">
        <f>IF(OR(Sheet1!$AB133&gt;19,Sheet1!$AC133&gt;115,Sheet1!$AD133&gt;86,Sheet1!$AE133&gt;51,Sheet1!$AF133&gt;29),Sheet1!AD133,0)</f>
        <v>0</v>
      </c>
      <c r="E140">
        <f>IF(OR(Sheet1!$AB133&gt;19,Sheet1!$AC133&gt;115,Sheet1!$AD133&gt;86,Sheet1!$AE133&gt;51,Sheet1!$AF133&gt;29),Sheet1!AE133,0)</f>
        <v>0</v>
      </c>
      <c r="F140">
        <f>IF(OR(Sheet1!$AB133&gt;19,Sheet1!$AC133&gt;115,Sheet1!$AD133&gt;86,Sheet1!$AE133&gt;51,Sheet1!$AF133&gt;29),Sheet1!AF133,0)</f>
        <v>0</v>
      </c>
      <c r="I140">
        <f>IF(AND(SUM(B140:F140)&gt;0,Sheet1!P133&gt;1),1,0)</f>
        <v>0</v>
      </c>
      <c r="J140">
        <f>IF(AND(SUM(B140:F140)&gt;0,Sheet1!P133&lt;1),1,0)</f>
        <v>0</v>
      </c>
    </row>
    <row r="141" spans="1:10" x14ac:dyDescent="0.2">
      <c r="A141">
        <v>132</v>
      </c>
      <c r="B141">
        <f>IF(OR(Sheet1!$AB134&gt;19,Sheet1!$AC134&gt;115,Sheet1!$AD134&gt;86,Sheet1!$AE134&gt;51,Sheet1!$AF134&gt;29),Sheet1!AB134,0)</f>
        <v>0</v>
      </c>
      <c r="C141">
        <f>IF(OR(Sheet1!$AB134&gt;19,Sheet1!$AC134&gt;115,Sheet1!$AD134&gt;86,Sheet1!$AE134&gt;51,Sheet1!$AF134&gt;29),Sheet1!AC134,0)</f>
        <v>0</v>
      </c>
      <c r="D141">
        <f>IF(OR(Sheet1!$AB134&gt;19,Sheet1!$AC134&gt;115,Sheet1!$AD134&gt;86,Sheet1!$AE134&gt;51,Sheet1!$AF134&gt;29),Sheet1!AD134,0)</f>
        <v>0</v>
      </c>
      <c r="E141">
        <f>IF(OR(Sheet1!$AB134&gt;19,Sheet1!$AC134&gt;115,Sheet1!$AD134&gt;86,Sheet1!$AE134&gt;51,Sheet1!$AF134&gt;29),Sheet1!AE134,0)</f>
        <v>0</v>
      </c>
      <c r="F141">
        <f>IF(OR(Sheet1!$AB134&gt;19,Sheet1!$AC134&gt;115,Sheet1!$AD134&gt;86,Sheet1!$AE134&gt;51,Sheet1!$AF134&gt;29),Sheet1!AF134,0)</f>
        <v>0</v>
      </c>
      <c r="I141">
        <f>IF(AND(SUM(B141:F141)&gt;0,Sheet1!P134&gt;1),1,0)</f>
        <v>0</v>
      </c>
      <c r="J141">
        <f>IF(AND(SUM(B141:F141)&gt;0,Sheet1!P134&lt;1),1,0)</f>
        <v>0</v>
      </c>
    </row>
    <row r="142" spans="1:10" x14ac:dyDescent="0.2">
      <c r="A142">
        <v>133</v>
      </c>
      <c r="B142">
        <f>IF(OR(Sheet1!$AB135&gt;19,Sheet1!$AC135&gt;115,Sheet1!$AD135&gt;86,Sheet1!$AE135&gt;51,Sheet1!$AF135&gt;29),Sheet1!AB135,0)</f>
        <v>0</v>
      </c>
      <c r="C142">
        <f>IF(OR(Sheet1!$AB135&gt;19,Sheet1!$AC135&gt;115,Sheet1!$AD135&gt;86,Sheet1!$AE135&gt;51,Sheet1!$AF135&gt;29),Sheet1!AC135,0)</f>
        <v>0</v>
      </c>
      <c r="D142">
        <f>IF(OR(Sheet1!$AB135&gt;19,Sheet1!$AC135&gt;115,Sheet1!$AD135&gt;86,Sheet1!$AE135&gt;51,Sheet1!$AF135&gt;29),Sheet1!AD135,0)</f>
        <v>0</v>
      </c>
      <c r="E142">
        <f>IF(OR(Sheet1!$AB135&gt;19,Sheet1!$AC135&gt;115,Sheet1!$AD135&gt;86,Sheet1!$AE135&gt;51,Sheet1!$AF135&gt;29),Sheet1!AE135,0)</f>
        <v>0</v>
      </c>
      <c r="F142">
        <f>IF(OR(Sheet1!$AB135&gt;19,Sheet1!$AC135&gt;115,Sheet1!$AD135&gt;86,Sheet1!$AE135&gt;51,Sheet1!$AF135&gt;29),Sheet1!AF135,0)</f>
        <v>0</v>
      </c>
      <c r="I142">
        <f>IF(AND(SUM(B142:F142)&gt;0,Sheet1!P135&gt;1),1,0)</f>
        <v>0</v>
      </c>
      <c r="J142">
        <f>IF(AND(SUM(B142:F142)&gt;0,Sheet1!P135&lt;1),1,0)</f>
        <v>0</v>
      </c>
    </row>
    <row r="143" spans="1:10" x14ac:dyDescent="0.2">
      <c r="A143">
        <v>134</v>
      </c>
      <c r="B143">
        <f>IF(OR(Sheet1!$AB136&gt;19,Sheet1!$AC136&gt;115,Sheet1!$AD136&gt;86,Sheet1!$AE136&gt;51,Sheet1!$AF136&gt;29),Sheet1!AB136,0)</f>
        <v>0</v>
      </c>
      <c r="C143">
        <f>IF(OR(Sheet1!$AB136&gt;19,Sheet1!$AC136&gt;115,Sheet1!$AD136&gt;86,Sheet1!$AE136&gt;51,Sheet1!$AF136&gt;29),Sheet1!AC136,0)</f>
        <v>0</v>
      </c>
      <c r="D143">
        <f>IF(OR(Sheet1!$AB136&gt;19,Sheet1!$AC136&gt;115,Sheet1!$AD136&gt;86,Sheet1!$AE136&gt;51,Sheet1!$AF136&gt;29),Sheet1!AD136,0)</f>
        <v>0</v>
      </c>
      <c r="E143">
        <f>IF(OR(Sheet1!$AB136&gt;19,Sheet1!$AC136&gt;115,Sheet1!$AD136&gt;86,Sheet1!$AE136&gt;51,Sheet1!$AF136&gt;29),Sheet1!AE136,0)</f>
        <v>0</v>
      </c>
      <c r="F143">
        <f>IF(OR(Sheet1!$AB136&gt;19,Sheet1!$AC136&gt;115,Sheet1!$AD136&gt;86,Sheet1!$AE136&gt;51,Sheet1!$AF136&gt;29),Sheet1!AF136,0)</f>
        <v>0</v>
      </c>
      <c r="I143">
        <f>IF(AND(SUM(B143:F143)&gt;0,Sheet1!P136&gt;1),1,0)</f>
        <v>0</v>
      </c>
      <c r="J143">
        <f>IF(AND(SUM(B143:F143)&gt;0,Sheet1!P136&lt;1),1,0)</f>
        <v>0</v>
      </c>
    </row>
    <row r="144" spans="1:10" x14ac:dyDescent="0.2">
      <c r="A144">
        <v>135</v>
      </c>
      <c r="B144">
        <f>IF(OR(Sheet1!$AB137&gt;19,Sheet1!$AC137&gt;115,Sheet1!$AD137&gt;86,Sheet1!$AE137&gt;51,Sheet1!$AF137&gt;29),Sheet1!AB137,0)</f>
        <v>24</v>
      </c>
      <c r="C144">
        <f>IF(OR(Sheet1!$AB137&gt;19,Sheet1!$AC137&gt;115,Sheet1!$AD137&gt;86,Sheet1!$AE137&gt;51,Sheet1!$AF137&gt;29),Sheet1!AC137,0)</f>
        <v>419</v>
      </c>
      <c r="D144">
        <f>IF(OR(Sheet1!$AB137&gt;19,Sheet1!$AC137&gt;115,Sheet1!$AD137&gt;86,Sheet1!$AE137&gt;51,Sheet1!$AF137&gt;29),Sheet1!AD137,0)</f>
        <v>2636</v>
      </c>
      <c r="E144">
        <f>IF(OR(Sheet1!$AB137&gt;19,Sheet1!$AC137&gt;115,Sheet1!$AD137&gt;86,Sheet1!$AE137&gt;51,Sheet1!$AF137&gt;29),Sheet1!AE137,0)</f>
        <v>453</v>
      </c>
      <c r="F144">
        <f>IF(OR(Sheet1!$AB137&gt;19,Sheet1!$AC137&gt;115,Sheet1!$AD137&gt;86,Sheet1!$AE137&gt;51,Sheet1!$AF137&gt;29),Sheet1!AF137,0)</f>
        <v>9</v>
      </c>
      <c r="I144">
        <f>IF(AND(SUM(B144:F144)&gt;0,Sheet1!P137&gt;1),1,0)</f>
        <v>0</v>
      </c>
      <c r="J144">
        <f>IF(AND(SUM(B144:F144)&gt;0,Sheet1!P137&lt;1),1,0)</f>
        <v>1</v>
      </c>
    </row>
    <row r="145" spans="1:10" x14ac:dyDescent="0.2">
      <c r="A145">
        <v>136</v>
      </c>
      <c r="B145">
        <f>IF(OR(Sheet1!$AB138&gt;19,Sheet1!$AC138&gt;115,Sheet1!$AD138&gt;86,Sheet1!$AE138&gt;51,Sheet1!$AF138&gt;29),Sheet1!AB138,0)</f>
        <v>0</v>
      </c>
      <c r="C145">
        <f>IF(OR(Sheet1!$AB138&gt;19,Sheet1!$AC138&gt;115,Sheet1!$AD138&gt;86,Sheet1!$AE138&gt;51,Sheet1!$AF138&gt;29),Sheet1!AC138,0)</f>
        <v>0</v>
      </c>
      <c r="D145">
        <f>IF(OR(Sheet1!$AB138&gt;19,Sheet1!$AC138&gt;115,Sheet1!$AD138&gt;86,Sheet1!$AE138&gt;51,Sheet1!$AF138&gt;29),Sheet1!AD138,0)</f>
        <v>0</v>
      </c>
      <c r="E145">
        <f>IF(OR(Sheet1!$AB138&gt;19,Sheet1!$AC138&gt;115,Sheet1!$AD138&gt;86,Sheet1!$AE138&gt;51,Sheet1!$AF138&gt;29),Sheet1!AE138,0)</f>
        <v>0</v>
      </c>
      <c r="F145">
        <f>IF(OR(Sheet1!$AB138&gt;19,Sheet1!$AC138&gt;115,Sheet1!$AD138&gt;86,Sheet1!$AE138&gt;51,Sheet1!$AF138&gt;29),Sheet1!AF138,0)</f>
        <v>0</v>
      </c>
      <c r="I145">
        <f>IF(AND(SUM(B145:F145)&gt;0,Sheet1!P138&gt;1),1,0)</f>
        <v>0</v>
      </c>
      <c r="J145">
        <f>IF(AND(SUM(B145:F145)&gt;0,Sheet1!P138&lt;1),1,0)</f>
        <v>0</v>
      </c>
    </row>
    <row r="146" spans="1:10" x14ac:dyDescent="0.2">
      <c r="A146">
        <v>137</v>
      </c>
      <c r="B146">
        <f>IF(OR(Sheet1!$AB139&gt;19,Sheet1!$AC139&gt;115,Sheet1!$AD139&gt;86,Sheet1!$AE139&gt;51,Sheet1!$AF139&gt;29),Sheet1!AB139,0)</f>
        <v>0</v>
      </c>
      <c r="C146">
        <f>IF(OR(Sheet1!$AB139&gt;19,Sheet1!$AC139&gt;115,Sheet1!$AD139&gt;86,Sheet1!$AE139&gt;51,Sheet1!$AF139&gt;29),Sheet1!AC139,0)</f>
        <v>0</v>
      </c>
      <c r="D146">
        <f>IF(OR(Sheet1!$AB139&gt;19,Sheet1!$AC139&gt;115,Sheet1!$AD139&gt;86,Sheet1!$AE139&gt;51,Sheet1!$AF139&gt;29),Sheet1!AD139,0)</f>
        <v>0</v>
      </c>
      <c r="E146">
        <f>IF(OR(Sheet1!$AB139&gt;19,Sheet1!$AC139&gt;115,Sheet1!$AD139&gt;86,Sheet1!$AE139&gt;51,Sheet1!$AF139&gt;29),Sheet1!AE139,0)</f>
        <v>0</v>
      </c>
      <c r="F146">
        <f>IF(OR(Sheet1!$AB139&gt;19,Sheet1!$AC139&gt;115,Sheet1!$AD139&gt;86,Sheet1!$AE139&gt;51,Sheet1!$AF139&gt;29),Sheet1!AF139,0)</f>
        <v>0</v>
      </c>
      <c r="I146">
        <f>IF(AND(SUM(B146:F146)&gt;0,Sheet1!P139&gt;1),1,0)</f>
        <v>0</v>
      </c>
      <c r="J146">
        <f>IF(AND(SUM(B146:F146)&gt;0,Sheet1!P139&lt;1),1,0)</f>
        <v>0</v>
      </c>
    </row>
    <row r="147" spans="1:10" x14ac:dyDescent="0.2">
      <c r="A147">
        <v>138</v>
      </c>
      <c r="B147">
        <f>IF(OR(Sheet1!$AB140&gt;19,Sheet1!$AC140&gt;115,Sheet1!$AD140&gt;86,Sheet1!$AE140&gt;51,Sheet1!$AF140&gt;29),Sheet1!AB140,0)</f>
        <v>0</v>
      </c>
      <c r="C147">
        <f>IF(OR(Sheet1!$AB140&gt;19,Sheet1!$AC140&gt;115,Sheet1!$AD140&gt;86,Sheet1!$AE140&gt;51,Sheet1!$AF140&gt;29),Sheet1!AC140,0)</f>
        <v>0</v>
      </c>
      <c r="D147">
        <f>IF(OR(Sheet1!$AB140&gt;19,Sheet1!$AC140&gt;115,Sheet1!$AD140&gt;86,Sheet1!$AE140&gt;51,Sheet1!$AF140&gt;29),Sheet1!AD140,0)</f>
        <v>0</v>
      </c>
      <c r="E147">
        <f>IF(OR(Sheet1!$AB140&gt;19,Sheet1!$AC140&gt;115,Sheet1!$AD140&gt;86,Sheet1!$AE140&gt;51,Sheet1!$AF140&gt;29),Sheet1!AE140,0)</f>
        <v>0</v>
      </c>
      <c r="F147">
        <f>IF(OR(Sheet1!$AB140&gt;19,Sheet1!$AC140&gt;115,Sheet1!$AD140&gt;86,Sheet1!$AE140&gt;51,Sheet1!$AF140&gt;29),Sheet1!AF140,0)</f>
        <v>0</v>
      </c>
      <c r="I147">
        <f>IF(AND(SUM(B147:F147)&gt;0,Sheet1!P140&gt;1),1,0)</f>
        <v>0</v>
      </c>
      <c r="J147">
        <f>IF(AND(SUM(B147:F147)&gt;0,Sheet1!P140&lt;1),1,0)</f>
        <v>0</v>
      </c>
    </row>
    <row r="148" spans="1:10" x14ac:dyDescent="0.2">
      <c r="A148">
        <v>139</v>
      </c>
      <c r="B148">
        <f>IF(OR(Sheet1!$AB141&gt;19,Sheet1!$AC141&gt;115,Sheet1!$AD141&gt;86,Sheet1!$AE141&gt;51,Sheet1!$AF141&gt;29),Sheet1!AB141,0)</f>
        <v>0</v>
      </c>
      <c r="C148">
        <f>IF(OR(Sheet1!$AB141&gt;19,Sheet1!$AC141&gt;115,Sheet1!$AD141&gt;86,Sheet1!$AE141&gt;51,Sheet1!$AF141&gt;29),Sheet1!AC141,0)</f>
        <v>0</v>
      </c>
      <c r="D148">
        <f>IF(OR(Sheet1!$AB141&gt;19,Sheet1!$AC141&gt;115,Sheet1!$AD141&gt;86,Sheet1!$AE141&gt;51,Sheet1!$AF141&gt;29),Sheet1!AD141,0)</f>
        <v>0</v>
      </c>
      <c r="E148">
        <f>IF(OR(Sheet1!$AB141&gt;19,Sheet1!$AC141&gt;115,Sheet1!$AD141&gt;86,Sheet1!$AE141&gt;51,Sheet1!$AF141&gt;29),Sheet1!AE141,0)</f>
        <v>0</v>
      </c>
      <c r="F148">
        <f>IF(OR(Sheet1!$AB141&gt;19,Sheet1!$AC141&gt;115,Sheet1!$AD141&gt;86,Sheet1!$AE141&gt;51,Sheet1!$AF141&gt;29),Sheet1!AF141,0)</f>
        <v>0</v>
      </c>
      <c r="I148">
        <f>IF(AND(SUM(B148:F148)&gt;0,Sheet1!P141&gt;1),1,0)</f>
        <v>0</v>
      </c>
      <c r="J148">
        <f>IF(AND(SUM(B148:F148)&gt;0,Sheet1!P141&lt;1),1,0)</f>
        <v>0</v>
      </c>
    </row>
    <row r="149" spans="1:10" x14ac:dyDescent="0.2">
      <c r="A149">
        <v>140</v>
      </c>
      <c r="B149">
        <f>IF(OR(Sheet1!$AB142&gt;19,Sheet1!$AC142&gt;115,Sheet1!$AD142&gt;86,Sheet1!$AE142&gt;51,Sheet1!$AF142&gt;29),Sheet1!AB142,0)</f>
        <v>0</v>
      </c>
      <c r="C149">
        <f>IF(OR(Sheet1!$AB142&gt;19,Sheet1!$AC142&gt;115,Sheet1!$AD142&gt;86,Sheet1!$AE142&gt;51,Sheet1!$AF142&gt;29),Sheet1!AC142,0)</f>
        <v>0</v>
      </c>
      <c r="D149">
        <f>IF(OR(Sheet1!$AB142&gt;19,Sheet1!$AC142&gt;115,Sheet1!$AD142&gt;86,Sheet1!$AE142&gt;51,Sheet1!$AF142&gt;29),Sheet1!AD142,0)</f>
        <v>0</v>
      </c>
      <c r="E149">
        <f>IF(OR(Sheet1!$AB142&gt;19,Sheet1!$AC142&gt;115,Sheet1!$AD142&gt;86,Sheet1!$AE142&gt;51,Sheet1!$AF142&gt;29),Sheet1!AE142,0)</f>
        <v>0</v>
      </c>
      <c r="F149">
        <f>IF(OR(Sheet1!$AB142&gt;19,Sheet1!$AC142&gt;115,Sheet1!$AD142&gt;86,Sheet1!$AE142&gt;51,Sheet1!$AF142&gt;29),Sheet1!AF142,0)</f>
        <v>0</v>
      </c>
      <c r="I149">
        <f>IF(AND(SUM(B149:F149)&gt;0,Sheet1!P142&gt;1),1,0)</f>
        <v>0</v>
      </c>
      <c r="J149">
        <f>IF(AND(SUM(B149:F149)&gt;0,Sheet1!P142&lt;1),1,0)</f>
        <v>0</v>
      </c>
    </row>
    <row r="150" spans="1:10" x14ac:dyDescent="0.2">
      <c r="A150">
        <v>141</v>
      </c>
      <c r="B150">
        <f>IF(OR(Sheet1!$AB143&gt;19,Sheet1!$AC143&gt;115,Sheet1!$AD143&gt;86,Sheet1!$AE143&gt;51,Sheet1!$AF143&gt;29),Sheet1!AB143,0)</f>
        <v>0</v>
      </c>
      <c r="C150">
        <f>IF(OR(Sheet1!$AB143&gt;19,Sheet1!$AC143&gt;115,Sheet1!$AD143&gt;86,Sheet1!$AE143&gt;51,Sheet1!$AF143&gt;29),Sheet1!AC143,0)</f>
        <v>0</v>
      </c>
      <c r="D150">
        <f>IF(OR(Sheet1!$AB143&gt;19,Sheet1!$AC143&gt;115,Sheet1!$AD143&gt;86,Sheet1!$AE143&gt;51,Sheet1!$AF143&gt;29),Sheet1!AD143,0)</f>
        <v>0</v>
      </c>
      <c r="E150">
        <f>IF(OR(Sheet1!$AB143&gt;19,Sheet1!$AC143&gt;115,Sheet1!$AD143&gt;86,Sheet1!$AE143&gt;51,Sheet1!$AF143&gt;29),Sheet1!AE143,0)</f>
        <v>0</v>
      </c>
      <c r="F150">
        <f>IF(OR(Sheet1!$AB143&gt;19,Sheet1!$AC143&gt;115,Sheet1!$AD143&gt;86,Sheet1!$AE143&gt;51,Sheet1!$AF143&gt;29),Sheet1!AF143,0)</f>
        <v>0</v>
      </c>
      <c r="I150">
        <f>IF(AND(SUM(B150:F150)&gt;0,Sheet1!P143&gt;1),1,0)</f>
        <v>0</v>
      </c>
      <c r="J150">
        <f>IF(AND(SUM(B150:F150)&gt;0,Sheet1!P143&lt;1),1,0)</f>
        <v>0</v>
      </c>
    </row>
    <row r="151" spans="1:10" x14ac:dyDescent="0.2">
      <c r="A151">
        <v>142</v>
      </c>
      <c r="B151">
        <f>IF(OR(Sheet1!$AB144&gt;19,Sheet1!$AC144&gt;115,Sheet1!$AD144&gt;86,Sheet1!$AE144&gt;51,Sheet1!$AF144&gt;29),Sheet1!AB144,0)</f>
        <v>0</v>
      </c>
      <c r="C151">
        <f>IF(OR(Sheet1!$AB144&gt;19,Sheet1!$AC144&gt;115,Sheet1!$AD144&gt;86,Sheet1!$AE144&gt;51,Sheet1!$AF144&gt;29),Sheet1!AC144,0)</f>
        <v>0</v>
      </c>
      <c r="D151">
        <f>IF(OR(Sheet1!$AB144&gt;19,Sheet1!$AC144&gt;115,Sheet1!$AD144&gt;86,Sheet1!$AE144&gt;51,Sheet1!$AF144&gt;29),Sheet1!AD144,0)</f>
        <v>0</v>
      </c>
      <c r="E151">
        <f>IF(OR(Sheet1!$AB144&gt;19,Sheet1!$AC144&gt;115,Sheet1!$AD144&gt;86,Sheet1!$AE144&gt;51,Sheet1!$AF144&gt;29),Sheet1!AE144,0)</f>
        <v>0</v>
      </c>
      <c r="F151">
        <f>IF(OR(Sheet1!$AB144&gt;19,Sheet1!$AC144&gt;115,Sheet1!$AD144&gt;86,Sheet1!$AE144&gt;51,Sheet1!$AF144&gt;29),Sheet1!AF144,0)</f>
        <v>0</v>
      </c>
      <c r="I151">
        <f>IF(AND(SUM(B151:F151)&gt;0,Sheet1!P144&gt;1),1,0)</f>
        <v>0</v>
      </c>
      <c r="J151">
        <f>IF(AND(SUM(B151:F151)&gt;0,Sheet1!P144&lt;1),1,0)</f>
        <v>0</v>
      </c>
    </row>
    <row r="152" spans="1:10" x14ac:dyDescent="0.2">
      <c r="A152">
        <v>143</v>
      </c>
      <c r="B152">
        <f>IF(OR(Sheet1!$AB145&gt;19,Sheet1!$AC145&gt;115,Sheet1!$AD145&gt;86,Sheet1!$AE145&gt;51,Sheet1!$AF145&gt;29),Sheet1!AB145,0)</f>
        <v>0</v>
      </c>
      <c r="C152">
        <f>IF(OR(Sheet1!$AB145&gt;19,Sheet1!$AC145&gt;115,Sheet1!$AD145&gt;86,Sheet1!$AE145&gt;51,Sheet1!$AF145&gt;29),Sheet1!AC145,0)</f>
        <v>0</v>
      </c>
      <c r="D152">
        <f>IF(OR(Sheet1!$AB145&gt;19,Sheet1!$AC145&gt;115,Sheet1!$AD145&gt;86,Sheet1!$AE145&gt;51,Sheet1!$AF145&gt;29),Sheet1!AD145,0)</f>
        <v>0</v>
      </c>
      <c r="E152">
        <f>IF(OR(Sheet1!$AB145&gt;19,Sheet1!$AC145&gt;115,Sheet1!$AD145&gt;86,Sheet1!$AE145&gt;51,Sheet1!$AF145&gt;29),Sheet1!AE145,0)</f>
        <v>0</v>
      </c>
      <c r="F152">
        <f>IF(OR(Sheet1!$AB145&gt;19,Sheet1!$AC145&gt;115,Sheet1!$AD145&gt;86,Sheet1!$AE145&gt;51,Sheet1!$AF145&gt;29),Sheet1!AF145,0)</f>
        <v>0</v>
      </c>
      <c r="I152">
        <f>IF(AND(SUM(B152:F152)&gt;0,Sheet1!P145&gt;1),1,0)</f>
        <v>0</v>
      </c>
      <c r="J152">
        <f>IF(AND(SUM(B152:F152)&gt;0,Sheet1!P145&lt;1),1,0)</f>
        <v>0</v>
      </c>
    </row>
    <row r="153" spans="1:10" x14ac:dyDescent="0.2">
      <c r="A153">
        <v>144</v>
      </c>
      <c r="B153">
        <f>IF(OR(Sheet1!$AB146&gt;19,Sheet1!$AC146&gt;115,Sheet1!$AD146&gt;86,Sheet1!$AE146&gt;51,Sheet1!$AF146&gt;29),Sheet1!AB146,0)</f>
        <v>0</v>
      </c>
      <c r="C153">
        <f>IF(OR(Sheet1!$AB146&gt;19,Sheet1!$AC146&gt;115,Sheet1!$AD146&gt;86,Sheet1!$AE146&gt;51,Sheet1!$AF146&gt;29),Sheet1!AC146,0)</f>
        <v>0</v>
      </c>
      <c r="D153">
        <f>IF(OR(Sheet1!$AB146&gt;19,Sheet1!$AC146&gt;115,Sheet1!$AD146&gt;86,Sheet1!$AE146&gt;51,Sheet1!$AF146&gt;29),Sheet1!AD146,0)</f>
        <v>0</v>
      </c>
      <c r="E153">
        <f>IF(OR(Sheet1!$AB146&gt;19,Sheet1!$AC146&gt;115,Sheet1!$AD146&gt;86,Sheet1!$AE146&gt;51,Sheet1!$AF146&gt;29),Sheet1!AE146,0)</f>
        <v>0</v>
      </c>
      <c r="F153">
        <f>IF(OR(Sheet1!$AB146&gt;19,Sheet1!$AC146&gt;115,Sheet1!$AD146&gt;86,Sheet1!$AE146&gt;51,Sheet1!$AF146&gt;29),Sheet1!AF146,0)</f>
        <v>0</v>
      </c>
      <c r="I153">
        <f>IF(AND(SUM(B153:F153)&gt;0,Sheet1!P146&gt;1),1,0)</f>
        <v>0</v>
      </c>
      <c r="J153">
        <f>IF(AND(SUM(B153:F153)&gt;0,Sheet1!P146&lt;1),1,0)</f>
        <v>0</v>
      </c>
    </row>
    <row r="154" spans="1:10" x14ac:dyDescent="0.2">
      <c r="A154">
        <v>145</v>
      </c>
      <c r="B154">
        <f>IF(OR(Sheet1!$AB147&gt;19,Sheet1!$AC147&gt;115,Sheet1!$AD147&gt;86,Sheet1!$AE147&gt;51,Sheet1!$AF147&gt;29),Sheet1!AB147,0)</f>
        <v>0</v>
      </c>
      <c r="C154">
        <f>IF(OR(Sheet1!$AB147&gt;19,Sheet1!$AC147&gt;115,Sheet1!$AD147&gt;86,Sheet1!$AE147&gt;51,Sheet1!$AF147&gt;29),Sheet1!AC147,0)</f>
        <v>0</v>
      </c>
      <c r="D154">
        <f>IF(OR(Sheet1!$AB147&gt;19,Sheet1!$AC147&gt;115,Sheet1!$AD147&gt;86,Sheet1!$AE147&gt;51,Sheet1!$AF147&gt;29),Sheet1!AD147,0)</f>
        <v>0</v>
      </c>
      <c r="E154">
        <f>IF(OR(Sheet1!$AB147&gt;19,Sheet1!$AC147&gt;115,Sheet1!$AD147&gt;86,Sheet1!$AE147&gt;51,Sheet1!$AF147&gt;29),Sheet1!AE147,0)</f>
        <v>0</v>
      </c>
      <c r="F154">
        <f>IF(OR(Sheet1!$AB147&gt;19,Sheet1!$AC147&gt;115,Sheet1!$AD147&gt;86,Sheet1!$AE147&gt;51,Sheet1!$AF147&gt;29),Sheet1!AF147,0)</f>
        <v>0</v>
      </c>
      <c r="I154">
        <f>IF(AND(SUM(B154:F154)&gt;0,Sheet1!P147&gt;1),1,0)</f>
        <v>0</v>
      </c>
      <c r="J154">
        <f>IF(AND(SUM(B154:F154)&gt;0,Sheet1!P147&lt;1),1,0)</f>
        <v>0</v>
      </c>
    </row>
    <row r="155" spans="1:10" x14ac:dyDescent="0.2">
      <c r="A155">
        <v>146</v>
      </c>
      <c r="B155">
        <f>IF(OR(Sheet1!$AB148&gt;19,Sheet1!$AC148&gt;115,Sheet1!$AD148&gt;86,Sheet1!$AE148&gt;51,Sheet1!$AF148&gt;29),Sheet1!AB148,0)</f>
        <v>0</v>
      </c>
      <c r="C155">
        <f>IF(OR(Sheet1!$AB148&gt;19,Sheet1!$AC148&gt;115,Sheet1!$AD148&gt;86,Sheet1!$AE148&gt;51,Sheet1!$AF148&gt;29),Sheet1!AC148,0)</f>
        <v>0</v>
      </c>
      <c r="D155">
        <f>IF(OR(Sheet1!$AB148&gt;19,Sheet1!$AC148&gt;115,Sheet1!$AD148&gt;86,Sheet1!$AE148&gt;51,Sheet1!$AF148&gt;29),Sheet1!AD148,0)</f>
        <v>0</v>
      </c>
      <c r="E155">
        <f>IF(OR(Sheet1!$AB148&gt;19,Sheet1!$AC148&gt;115,Sheet1!$AD148&gt;86,Sheet1!$AE148&gt;51,Sheet1!$AF148&gt;29),Sheet1!AE148,0)</f>
        <v>0</v>
      </c>
      <c r="F155">
        <f>IF(OR(Sheet1!$AB148&gt;19,Sheet1!$AC148&gt;115,Sheet1!$AD148&gt;86,Sheet1!$AE148&gt;51,Sheet1!$AF148&gt;29),Sheet1!AF148,0)</f>
        <v>0</v>
      </c>
      <c r="I155">
        <f>IF(AND(SUM(B155:F155)&gt;0,Sheet1!P148&gt;1),1,0)</f>
        <v>0</v>
      </c>
      <c r="J155">
        <f>IF(AND(SUM(B155:F155)&gt;0,Sheet1!P148&lt;1),1,0)</f>
        <v>0</v>
      </c>
    </row>
    <row r="156" spans="1:10" x14ac:dyDescent="0.2">
      <c r="A156">
        <v>147</v>
      </c>
      <c r="B156">
        <f>IF(OR(Sheet1!$AB149&gt;19,Sheet1!$AC149&gt;115,Sheet1!$AD149&gt;86,Sheet1!$AE149&gt;51,Sheet1!$AF149&gt;29),Sheet1!AB149,0)</f>
        <v>0</v>
      </c>
      <c r="C156">
        <f>IF(OR(Sheet1!$AB149&gt;19,Sheet1!$AC149&gt;115,Sheet1!$AD149&gt;86,Sheet1!$AE149&gt;51,Sheet1!$AF149&gt;29),Sheet1!AC149,0)</f>
        <v>0</v>
      </c>
      <c r="D156">
        <f>IF(OR(Sheet1!$AB149&gt;19,Sheet1!$AC149&gt;115,Sheet1!$AD149&gt;86,Sheet1!$AE149&gt;51,Sheet1!$AF149&gt;29),Sheet1!AD149,0)</f>
        <v>0</v>
      </c>
      <c r="E156">
        <f>IF(OR(Sheet1!$AB149&gt;19,Sheet1!$AC149&gt;115,Sheet1!$AD149&gt;86,Sheet1!$AE149&gt;51,Sheet1!$AF149&gt;29),Sheet1!AE149,0)</f>
        <v>0</v>
      </c>
      <c r="F156">
        <f>IF(OR(Sheet1!$AB149&gt;19,Sheet1!$AC149&gt;115,Sheet1!$AD149&gt;86,Sheet1!$AE149&gt;51,Sheet1!$AF149&gt;29),Sheet1!AF149,0)</f>
        <v>0</v>
      </c>
      <c r="I156">
        <f>IF(AND(SUM(B156:F156)&gt;0,Sheet1!P149&gt;1),1,0)</f>
        <v>0</v>
      </c>
      <c r="J156">
        <f>IF(AND(SUM(B156:F156)&gt;0,Sheet1!P149&lt;1),1,0)</f>
        <v>0</v>
      </c>
    </row>
    <row r="157" spans="1:10" x14ac:dyDescent="0.2">
      <c r="A157">
        <v>148</v>
      </c>
      <c r="B157">
        <f>IF(OR(Sheet1!$AB150&gt;19,Sheet1!$AC150&gt;115,Sheet1!$AD150&gt;86,Sheet1!$AE150&gt;51,Sheet1!$AF150&gt;29),Sheet1!AB150,0)</f>
        <v>0</v>
      </c>
      <c r="C157">
        <f>IF(OR(Sheet1!$AB150&gt;19,Sheet1!$AC150&gt;115,Sheet1!$AD150&gt;86,Sheet1!$AE150&gt;51,Sheet1!$AF150&gt;29),Sheet1!AC150,0)</f>
        <v>0</v>
      </c>
      <c r="D157">
        <f>IF(OR(Sheet1!$AB150&gt;19,Sheet1!$AC150&gt;115,Sheet1!$AD150&gt;86,Sheet1!$AE150&gt;51,Sheet1!$AF150&gt;29),Sheet1!AD150,0)</f>
        <v>0</v>
      </c>
      <c r="E157">
        <f>IF(OR(Sheet1!$AB150&gt;19,Sheet1!$AC150&gt;115,Sheet1!$AD150&gt;86,Sheet1!$AE150&gt;51,Sheet1!$AF150&gt;29),Sheet1!AE150,0)</f>
        <v>0</v>
      </c>
      <c r="F157">
        <f>IF(OR(Sheet1!$AB150&gt;19,Sheet1!$AC150&gt;115,Sheet1!$AD150&gt;86,Sheet1!$AE150&gt;51,Sheet1!$AF150&gt;29),Sheet1!AF150,0)</f>
        <v>0</v>
      </c>
      <c r="I157">
        <f>IF(AND(SUM(B157:F157)&gt;0,Sheet1!P150&gt;1),1,0)</f>
        <v>0</v>
      </c>
      <c r="J157">
        <f>IF(AND(SUM(B157:F157)&gt;0,Sheet1!P150&lt;1),1,0)</f>
        <v>0</v>
      </c>
    </row>
    <row r="158" spans="1:10" x14ac:dyDescent="0.2">
      <c r="A158">
        <v>149</v>
      </c>
      <c r="B158">
        <f>IF(OR(Sheet1!$AB151&gt;19,Sheet1!$AC151&gt;115,Sheet1!$AD151&gt;86,Sheet1!$AE151&gt;51,Sheet1!$AF151&gt;29),Sheet1!AB151,0)</f>
        <v>0</v>
      </c>
      <c r="C158">
        <f>IF(OR(Sheet1!$AB151&gt;19,Sheet1!$AC151&gt;115,Sheet1!$AD151&gt;86,Sheet1!$AE151&gt;51,Sheet1!$AF151&gt;29),Sheet1!AC151,0)</f>
        <v>0</v>
      </c>
      <c r="D158">
        <f>IF(OR(Sheet1!$AB151&gt;19,Sheet1!$AC151&gt;115,Sheet1!$AD151&gt;86,Sheet1!$AE151&gt;51,Sheet1!$AF151&gt;29),Sheet1!AD151,0)</f>
        <v>0</v>
      </c>
      <c r="E158">
        <f>IF(OR(Sheet1!$AB151&gt;19,Sheet1!$AC151&gt;115,Sheet1!$AD151&gt;86,Sheet1!$AE151&gt;51,Sheet1!$AF151&gt;29),Sheet1!AE151,0)</f>
        <v>0</v>
      </c>
      <c r="F158">
        <f>IF(OR(Sheet1!$AB151&gt;19,Sheet1!$AC151&gt;115,Sheet1!$AD151&gt;86,Sheet1!$AE151&gt;51,Sheet1!$AF151&gt;29),Sheet1!AF151,0)</f>
        <v>0</v>
      </c>
      <c r="I158">
        <f>IF(AND(SUM(B158:F158)&gt;0,Sheet1!P151&gt;1),1,0)</f>
        <v>0</v>
      </c>
      <c r="J158">
        <f>IF(AND(SUM(B158:F158)&gt;0,Sheet1!P151&lt;1),1,0)</f>
        <v>0</v>
      </c>
    </row>
    <row r="159" spans="1:10" x14ac:dyDescent="0.2">
      <c r="A159">
        <v>150</v>
      </c>
      <c r="B159">
        <f>IF(OR(Sheet1!$AB152&gt;19,Sheet1!$AC152&gt;115,Sheet1!$AD152&gt;86,Sheet1!$AE152&gt;51,Sheet1!$AF152&gt;29),Sheet1!AB152,0)</f>
        <v>0</v>
      </c>
      <c r="C159">
        <f>IF(OR(Sheet1!$AB152&gt;19,Sheet1!$AC152&gt;115,Sheet1!$AD152&gt;86,Sheet1!$AE152&gt;51,Sheet1!$AF152&gt;29),Sheet1!AC152,0)</f>
        <v>0</v>
      </c>
      <c r="D159">
        <f>IF(OR(Sheet1!$AB152&gt;19,Sheet1!$AC152&gt;115,Sheet1!$AD152&gt;86,Sheet1!$AE152&gt;51,Sheet1!$AF152&gt;29),Sheet1!AD152,0)</f>
        <v>0</v>
      </c>
      <c r="E159">
        <f>IF(OR(Sheet1!$AB152&gt;19,Sheet1!$AC152&gt;115,Sheet1!$AD152&gt;86,Sheet1!$AE152&gt;51,Sheet1!$AF152&gt;29),Sheet1!AE152,0)</f>
        <v>0</v>
      </c>
      <c r="F159">
        <f>IF(OR(Sheet1!$AB152&gt;19,Sheet1!$AC152&gt;115,Sheet1!$AD152&gt;86,Sheet1!$AE152&gt;51,Sheet1!$AF152&gt;29),Sheet1!AF152,0)</f>
        <v>0</v>
      </c>
      <c r="I159">
        <f>IF(AND(SUM(B159:F159)&gt;0,Sheet1!P152&gt;1),1,0)</f>
        <v>0</v>
      </c>
      <c r="J159">
        <f>IF(AND(SUM(B159:F159)&gt;0,Sheet1!P152&lt;1),1,0)</f>
        <v>0</v>
      </c>
    </row>
    <row r="160" spans="1:10" x14ac:dyDescent="0.2">
      <c r="A160">
        <v>151</v>
      </c>
      <c r="B160">
        <f>IF(OR(Sheet1!$AB153&gt;19,Sheet1!$AC153&gt;115,Sheet1!$AD153&gt;86,Sheet1!$AE153&gt;51,Sheet1!$AF153&gt;29),Sheet1!AB153,0)</f>
        <v>0</v>
      </c>
      <c r="C160">
        <f>IF(OR(Sheet1!$AB153&gt;19,Sheet1!$AC153&gt;115,Sheet1!$AD153&gt;86,Sheet1!$AE153&gt;51,Sheet1!$AF153&gt;29),Sheet1!AC153,0)</f>
        <v>0</v>
      </c>
      <c r="D160">
        <f>IF(OR(Sheet1!$AB153&gt;19,Sheet1!$AC153&gt;115,Sheet1!$AD153&gt;86,Sheet1!$AE153&gt;51,Sheet1!$AF153&gt;29),Sheet1!AD153,0)</f>
        <v>0</v>
      </c>
      <c r="E160">
        <f>IF(OR(Sheet1!$AB153&gt;19,Sheet1!$AC153&gt;115,Sheet1!$AD153&gt;86,Sheet1!$AE153&gt;51,Sheet1!$AF153&gt;29),Sheet1!AE153,0)</f>
        <v>0</v>
      </c>
      <c r="F160">
        <f>IF(OR(Sheet1!$AB153&gt;19,Sheet1!$AC153&gt;115,Sheet1!$AD153&gt;86,Sheet1!$AE153&gt;51,Sheet1!$AF153&gt;29),Sheet1!AF153,0)</f>
        <v>0</v>
      </c>
      <c r="I160">
        <f>IF(AND(SUM(B160:F160)&gt;0,Sheet1!P153&gt;1),1,0)</f>
        <v>0</v>
      </c>
      <c r="J160">
        <f>IF(AND(SUM(B160:F160)&gt;0,Sheet1!P153&lt;1),1,0)</f>
        <v>0</v>
      </c>
    </row>
    <row r="161" spans="1:10" x14ac:dyDescent="0.2">
      <c r="A161">
        <v>152</v>
      </c>
      <c r="B161">
        <f>IF(OR(Sheet1!$AB154&gt;19,Sheet1!$AC154&gt;115,Sheet1!$AD154&gt;86,Sheet1!$AE154&gt;51,Sheet1!$AF154&gt;29),Sheet1!AB154,0)</f>
        <v>0</v>
      </c>
      <c r="C161">
        <f>IF(OR(Sheet1!$AB154&gt;19,Sheet1!$AC154&gt;115,Sheet1!$AD154&gt;86,Sheet1!$AE154&gt;51,Sheet1!$AF154&gt;29),Sheet1!AC154,0)</f>
        <v>0</v>
      </c>
      <c r="D161">
        <f>IF(OR(Sheet1!$AB154&gt;19,Sheet1!$AC154&gt;115,Sheet1!$AD154&gt;86,Sheet1!$AE154&gt;51,Sheet1!$AF154&gt;29),Sheet1!AD154,0)</f>
        <v>0</v>
      </c>
      <c r="E161">
        <f>IF(OR(Sheet1!$AB154&gt;19,Sheet1!$AC154&gt;115,Sheet1!$AD154&gt;86,Sheet1!$AE154&gt;51,Sheet1!$AF154&gt;29),Sheet1!AE154,0)</f>
        <v>0</v>
      </c>
      <c r="F161">
        <f>IF(OR(Sheet1!$AB154&gt;19,Sheet1!$AC154&gt;115,Sheet1!$AD154&gt;86,Sheet1!$AE154&gt;51,Sheet1!$AF154&gt;29),Sheet1!AF154,0)</f>
        <v>0</v>
      </c>
      <c r="I161">
        <f>IF(AND(SUM(B161:F161)&gt;0,Sheet1!P154&gt;1),1,0)</f>
        <v>0</v>
      </c>
      <c r="J161">
        <f>IF(AND(SUM(B161:F161)&gt;0,Sheet1!P154&lt;1),1,0)</f>
        <v>0</v>
      </c>
    </row>
    <row r="162" spans="1:10" x14ac:dyDescent="0.2">
      <c r="A162">
        <v>153</v>
      </c>
      <c r="B162">
        <f>IF(OR(Sheet1!$AB155&gt;19,Sheet1!$AC155&gt;115,Sheet1!$AD155&gt;86,Sheet1!$AE155&gt;51,Sheet1!$AF155&gt;29),Sheet1!AB155,0)</f>
        <v>15973</v>
      </c>
      <c r="C162">
        <f>IF(OR(Sheet1!$AB155&gt;19,Sheet1!$AC155&gt;115,Sheet1!$AD155&gt;86,Sheet1!$AE155&gt;51,Sheet1!$AF155&gt;29),Sheet1!AC155,0)</f>
        <v>73706</v>
      </c>
      <c r="D162">
        <f>IF(OR(Sheet1!$AB155&gt;19,Sheet1!$AC155&gt;115,Sheet1!$AD155&gt;86,Sheet1!$AE155&gt;51,Sheet1!$AF155&gt;29),Sheet1!AD155,0)</f>
        <v>78531</v>
      </c>
      <c r="E162">
        <f>IF(OR(Sheet1!$AB155&gt;19,Sheet1!$AC155&gt;115,Sheet1!$AD155&gt;86,Sheet1!$AE155&gt;51,Sheet1!$AF155&gt;29),Sheet1!AE155,0)</f>
        <v>48129</v>
      </c>
      <c r="F162">
        <f>IF(OR(Sheet1!$AB155&gt;19,Sheet1!$AC155&gt;115,Sheet1!$AD155&gt;86,Sheet1!$AE155&gt;51,Sheet1!$AF155&gt;29),Sheet1!AF155,0)</f>
        <v>3673</v>
      </c>
      <c r="I162">
        <f>IF(AND(SUM(B162:F162)&gt;0,Sheet1!P155&gt;1),1,0)</f>
        <v>1</v>
      </c>
      <c r="J162">
        <f>IF(AND(SUM(B162:F162)&gt;0,Sheet1!P155&lt;1),1,0)</f>
        <v>0</v>
      </c>
    </row>
    <row r="163" spans="1:10" x14ac:dyDescent="0.2">
      <c r="A163">
        <v>154</v>
      </c>
      <c r="B163">
        <f>IF(OR(Sheet1!$AB156&gt;19,Sheet1!$AC156&gt;115,Sheet1!$AD156&gt;86,Sheet1!$AE156&gt;51,Sheet1!$AF156&gt;29),Sheet1!AB156,0)</f>
        <v>0</v>
      </c>
      <c r="C163">
        <f>IF(OR(Sheet1!$AB156&gt;19,Sheet1!$AC156&gt;115,Sheet1!$AD156&gt;86,Sheet1!$AE156&gt;51,Sheet1!$AF156&gt;29),Sheet1!AC156,0)</f>
        <v>0</v>
      </c>
      <c r="D163">
        <f>IF(OR(Sheet1!$AB156&gt;19,Sheet1!$AC156&gt;115,Sheet1!$AD156&gt;86,Sheet1!$AE156&gt;51,Sheet1!$AF156&gt;29),Sheet1!AD156,0)</f>
        <v>0</v>
      </c>
      <c r="E163">
        <f>IF(OR(Sheet1!$AB156&gt;19,Sheet1!$AC156&gt;115,Sheet1!$AD156&gt;86,Sheet1!$AE156&gt;51,Sheet1!$AF156&gt;29),Sheet1!AE156,0)</f>
        <v>0</v>
      </c>
      <c r="F163">
        <f>IF(OR(Sheet1!$AB156&gt;19,Sheet1!$AC156&gt;115,Sheet1!$AD156&gt;86,Sheet1!$AE156&gt;51,Sheet1!$AF156&gt;29),Sheet1!AF156,0)</f>
        <v>0</v>
      </c>
      <c r="I163">
        <f>IF(AND(SUM(B163:F163)&gt;0,Sheet1!P156&gt;1),1,0)</f>
        <v>0</v>
      </c>
      <c r="J163">
        <f>IF(AND(SUM(B163:F163)&gt;0,Sheet1!P156&lt;1),1,0)</f>
        <v>0</v>
      </c>
    </row>
    <row r="164" spans="1:10" x14ac:dyDescent="0.2">
      <c r="A164">
        <v>155</v>
      </c>
      <c r="B164">
        <f>IF(OR(Sheet1!$AB157&gt;19,Sheet1!$AC157&gt;115,Sheet1!$AD157&gt;86,Sheet1!$AE157&gt;51,Sheet1!$AF157&gt;29),Sheet1!AB157,0)</f>
        <v>0</v>
      </c>
      <c r="C164">
        <f>IF(OR(Sheet1!$AB157&gt;19,Sheet1!$AC157&gt;115,Sheet1!$AD157&gt;86,Sheet1!$AE157&gt;51,Sheet1!$AF157&gt;29),Sheet1!AC157,0)</f>
        <v>0</v>
      </c>
      <c r="D164">
        <f>IF(OR(Sheet1!$AB157&gt;19,Sheet1!$AC157&gt;115,Sheet1!$AD157&gt;86,Sheet1!$AE157&gt;51,Sheet1!$AF157&gt;29),Sheet1!AD157,0)</f>
        <v>0</v>
      </c>
      <c r="E164">
        <f>IF(OR(Sheet1!$AB157&gt;19,Sheet1!$AC157&gt;115,Sheet1!$AD157&gt;86,Sheet1!$AE157&gt;51,Sheet1!$AF157&gt;29),Sheet1!AE157,0)</f>
        <v>0</v>
      </c>
      <c r="F164">
        <f>IF(OR(Sheet1!$AB157&gt;19,Sheet1!$AC157&gt;115,Sheet1!$AD157&gt;86,Sheet1!$AE157&gt;51,Sheet1!$AF157&gt;29),Sheet1!AF157,0)</f>
        <v>0</v>
      </c>
      <c r="I164">
        <f>IF(AND(SUM(B164:F164)&gt;0,Sheet1!P157&gt;1),1,0)</f>
        <v>0</v>
      </c>
      <c r="J164">
        <f>IF(AND(SUM(B164:F164)&gt;0,Sheet1!P157&lt;1),1,0)</f>
        <v>0</v>
      </c>
    </row>
    <row r="165" spans="1:10" x14ac:dyDescent="0.2">
      <c r="A165">
        <v>156</v>
      </c>
      <c r="B165">
        <f>IF(OR(Sheet1!$AB158&gt;19,Sheet1!$AC158&gt;115,Sheet1!$AD158&gt;86,Sheet1!$AE158&gt;51,Sheet1!$AF158&gt;29),Sheet1!AB158,0)</f>
        <v>0</v>
      </c>
      <c r="C165">
        <f>IF(OR(Sheet1!$AB158&gt;19,Sheet1!$AC158&gt;115,Sheet1!$AD158&gt;86,Sheet1!$AE158&gt;51,Sheet1!$AF158&gt;29),Sheet1!AC158,0)</f>
        <v>0</v>
      </c>
      <c r="D165">
        <f>IF(OR(Sheet1!$AB158&gt;19,Sheet1!$AC158&gt;115,Sheet1!$AD158&gt;86,Sheet1!$AE158&gt;51,Sheet1!$AF158&gt;29),Sheet1!AD158,0)</f>
        <v>0</v>
      </c>
      <c r="E165">
        <f>IF(OR(Sheet1!$AB158&gt;19,Sheet1!$AC158&gt;115,Sheet1!$AD158&gt;86,Sheet1!$AE158&gt;51,Sheet1!$AF158&gt;29),Sheet1!AE158,0)</f>
        <v>0</v>
      </c>
      <c r="F165">
        <f>IF(OR(Sheet1!$AB158&gt;19,Sheet1!$AC158&gt;115,Sheet1!$AD158&gt;86,Sheet1!$AE158&gt;51,Sheet1!$AF158&gt;29),Sheet1!AF158,0)</f>
        <v>0</v>
      </c>
      <c r="I165">
        <f>IF(AND(SUM(B165:F165)&gt;0,Sheet1!P158&gt;1),1,0)</f>
        <v>0</v>
      </c>
      <c r="J165">
        <f>IF(AND(SUM(B165:F165)&gt;0,Sheet1!P158&lt;1),1,0)</f>
        <v>0</v>
      </c>
    </row>
    <row r="166" spans="1:10" x14ac:dyDescent="0.2">
      <c r="A166">
        <v>157</v>
      </c>
      <c r="B166">
        <f>IF(OR(Sheet1!$AB159&gt;19,Sheet1!$AC159&gt;115,Sheet1!$AD159&gt;86,Sheet1!$AE159&gt;51,Sheet1!$AF159&gt;29),Sheet1!AB159,0)</f>
        <v>0</v>
      </c>
      <c r="C166">
        <f>IF(OR(Sheet1!$AB159&gt;19,Sheet1!$AC159&gt;115,Sheet1!$AD159&gt;86,Sheet1!$AE159&gt;51,Sheet1!$AF159&gt;29),Sheet1!AC159,0)</f>
        <v>0</v>
      </c>
      <c r="D166">
        <f>IF(OR(Sheet1!$AB159&gt;19,Sheet1!$AC159&gt;115,Sheet1!$AD159&gt;86,Sheet1!$AE159&gt;51,Sheet1!$AF159&gt;29),Sheet1!AD159,0)</f>
        <v>0</v>
      </c>
      <c r="E166">
        <f>IF(OR(Sheet1!$AB159&gt;19,Sheet1!$AC159&gt;115,Sheet1!$AD159&gt;86,Sheet1!$AE159&gt;51,Sheet1!$AF159&gt;29),Sheet1!AE159,0)</f>
        <v>0</v>
      </c>
      <c r="F166">
        <f>IF(OR(Sheet1!$AB159&gt;19,Sheet1!$AC159&gt;115,Sheet1!$AD159&gt;86,Sheet1!$AE159&gt;51,Sheet1!$AF159&gt;29),Sheet1!AF159,0)</f>
        <v>0</v>
      </c>
      <c r="I166">
        <f>IF(AND(SUM(B166:F166)&gt;0,Sheet1!P159&gt;1),1,0)</f>
        <v>0</v>
      </c>
      <c r="J166">
        <f>IF(AND(SUM(B166:F166)&gt;0,Sheet1!P159&lt;1),1,0)</f>
        <v>0</v>
      </c>
    </row>
    <row r="167" spans="1:10" x14ac:dyDescent="0.2">
      <c r="A167">
        <v>158</v>
      </c>
      <c r="B167">
        <f>IF(OR(Sheet1!$AB160&gt;19,Sheet1!$AC160&gt;115,Sheet1!$AD160&gt;86,Sheet1!$AE160&gt;51,Sheet1!$AF160&gt;29),Sheet1!AB160,0)</f>
        <v>0</v>
      </c>
      <c r="C167">
        <f>IF(OR(Sheet1!$AB160&gt;19,Sheet1!$AC160&gt;115,Sheet1!$AD160&gt;86,Sheet1!$AE160&gt;51,Sheet1!$AF160&gt;29),Sheet1!AC160,0)</f>
        <v>0</v>
      </c>
      <c r="D167">
        <f>IF(OR(Sheet1!$AB160&gt;19,Sheet1!$AC160&gt;115,Sheet1!$AD160&gt;86,Sheet1!$AE160&gt;51,Sheet1!$AF160&gt;29),Sheet1!AD160,0)</f>
        <v>0</v>
      </c>
      <c r="E167">
        <f>IF(OR(Sheet1!$AB160&gt;19,Sheet1!$AC160&gt;115,Sheet1!$AD160&gt;86,Sheet1!$AE160&gt;51,Sheet1!$AF160&gt;29),Sheet1!AE160,0)</f>
        <v>0</v>
      </c>
      <c r="F167">
        <f>IF(OR(Sheet1!$AB160&gt;19,Sheet1!$AC160&gt;115,Sheet1!$AD160&gt;86,Sheet1!$AE160&gt;51,Sheet1!$AF160&gt;29),Sheet1!AF160,0)</f>
        <v>0</v>
      </c>
      <c r="I167">
        <f>IF(AND(SUM(B167:F167)&gt;0,Sheet1!P160&gt;1),1,0)</f>
        <v>0</v>
      </c>
      <c r="J167">
        <f>IF(AND(SUM(B167:F167)&gt;0,Sheet1!P160&lt;1),1,0)</f>
        <v>0</v>
      </c>
    </row>
    <row r="168" spans="1:10" x14ac:dyDescent="0.2">
      <c r="A168">
        <v>159</v>
      </c>
      <c r="B168">
        <f>IF(OR(Sheet1!$AB161&gt;19,Sheet1!$AC161&gt;115,Sheet1!$AD161&gt;86,Sheet1!$AE161&gt;51,Sheet1!$AF161&gt;29),Sheet1!AB161,0)</f>
        <v>0</v>
      </c>
      <c r="C168">
        <f>IF(OR(Sheet1!$AB161&gt;19,Sheet1!$AC161&gt;115,Sheet1!$AD161&gt;86,Sheet1!$AE161&gt;51,Sheet1!$AF161&gt;29),Sheet1!AC161,0)</f>
        <v>0</v>
      </c>
      <c r="D168">
        <f>IF(OR(Sheet1!$AB161&gt;19,Sheet1!$AC161&gt;115,Sheet1!$AD161&gt;86,Sheet1!$AE161&gt;51,Sheet1!$AF161&gt;29),Sheet1!AD161,0)</f>
        <v>0</v>
      </c>
      <c r="E168">
        <f>IF(OR(Sheet1!$AB161&gt;19,Sheet1!$AC161&gt;115,Sheet1!$AD161&gt;86,Sheet1!$AE161&gt;51,Sheet1!$AF161&gt;29),Sheet1!AE161,0)</f>
        <v>0</v>
      </c>
      <c r="F168">
        <f>IF(OR(Sheet1!$AB161&gt;19,Sheet1!$AC161&gt;115,Sheet1!$AD161&gt;86,Sheet1!$AE161&gt;51,Sheet1!$AF161&gt;29),Sheet1!AF161,0)</f>
        <v>0</v>
      </c>
      <c r="I168">
        <f>IF(AND(SUM(B168:F168)&gt;0,Sheet1!P161&gt;1),1,0)</f>
        <v>0</v>
      </c>
      <c r="J168">
        <f>IF(AND(SUM(B168:F168)&gt;0,Sheet1!P161&lt;1),1,0)</f>
        <v>0</v>
      </c>
    </row>
    <row r="169" spans="1:10" x14ac:dyDescent="0.2">
      <c r="A169">
        <v>160</v>
      </c>
      <c r="B169">
        <f>IF(OR(Sheet1!$AB162&gt;19,Sheet1!$AC162&gt;115,Sheet1!$AD162&gt;86,Sheet1!$AE162&gt;51,Sheet1!$AF162&gt;29),Sheet1!AB162,0)</f>
        <v>0</v>
      </c>
      <c r="C169">
        <f>IF(OR(Sheet1!$AB162&gt;19,Sheet1!$AC162&gt;115,Sheet1!$AD162&gt;86,Sheet1!$AE162&gt;51,Sheet1!$AF162&gt;29),Sheet1!AC162,0)</f>
        <v>0</v>
      </c>
      <c r="D169">
        <f>IF(OR(Sheet1!$AB162&gt;19,Sheet1!$AC162&gt;115,Sheet1!$AD162&gt;86,Sheet1!$AE162&gt;51,Sheet1!$AF162&gt;29),Sheet1!AD162,0)</f>
        <v>0</v>
      </c>
      <c r="E169">
        <f>IF(OR(Sheet1!$AB162&gt;19,Sheet1!$AC162&gt;115,Sheet1!$AD162&gt;86,Sheet1!$AE162&gt;51,Sheet1!$AF162&gt;29),Sheet1!AE162,0)</f>
        <v>0</v>
      </c>
      <c r="F169">
        <f>IF(OR(Sheet1!$AB162&gt;19,Sheet1!$AC162&gt;115,Sheet1!$AD162&gt;86,Sheet1!$AE162&gt;51,Sheet1!$AF162&gt;29),Sheet1!AF162,0)</f>
        <v>0</v>
      </c>
      <c r="I169" t="e">
        <f>IF(AND(SUM(B169:F169)&gt;0,Sheet1!P162&gt;1),1,0)</f>
        <v>#DIV/0!</v>
      </c>
      <c r="J169" t="e">
        <f>IF(AND(SUM(B169:F169)&gt;0,Sheet1!P162&lt;1),1,0)</f>
        <v>#DIV/0!</v>
      </c>
    </row>
    <row r="170" spans="1:10" x14ac:dyDescent="0.2">
      <c r="A170">
        <v>161</v>
      </c>
      <c r="B170">
        <f>IF(OR(Sheet1!$AB163&gt;19,Sheet1!$AC163&gt;115,Sheet1!$AD163&gt;86,Sheet1!$AE163&gt;51,Sheet1!$AF163&gt;29),Sheet1!AB163,0)</f>
        <v>0</v>
      </c>
      <c r="C170">
        <f>IF(OR(Sheet1!$AB163&gt;19,Sheet1!$AC163&gt;115,Sheet1!$AD163&gt;86,Sheet1!$AE163&gt;51,Sheet1!$AF163&gt;29),Sheet1!AC163,0)</f>
        <v>0</v>
      </c>
      <c r="D170">
        <f>IF(OR(Sheet1!$AB163&gt;19,Sheet1!$AC163&gt;115,Sheet1!$AD163&gt;86,Sheet1!$AE163&gt;51,Sheet1!$AF163&gt;29),Sheet1!AD163,0)</f>
        <v>0</v>
      </c>
      <c r="E170">
        <f>IF(OR(Sheet1!$AB163&gt;19,Sheet1!$AC163&gt;115,Sheet1!$AD163&gt;86,Sheet1!$AE163&gt;51,Sheet1!$AF163&gt;29),Sheet1!AE163,0)</f>
        <v>0</v>
      </c>
      <c r="F170">
        <f>IF(OR(Sheet1!$AB163&gt;19,Sheet1!$AC163&gt;115,Sheet1!$AD163&gt;86,Sheet1!$AE163&gt;51,Sheet1!$AF163&gt;29),Sheet1!AF163,0)</f>
        <v>0</v>
      </c>
      <c r="I170">
        <f>IF(AND(SUM(B170:F170)&gt;0,Sheet1!P163&gt;1),1,0)</f>
        <v>0</v>
      </c>
      <c r="J170">
        <f>IF(AND(SUM(B170:F170)&gt;0,Sheet1!P163&lt;1),1,0)</f>
        <v>0</v>
      </c>
    </row>
    <row r="171" spans="1:10" x14ac:dyDescent="0.2">
      <c r="A171">
        <v>162</v>
      </c>
      <c r="B171">
        <f>IF(OR(Sheet1!$AB164&gt;19,Sheet1!$AC164&gt;115,Sheet1!$AD164&gt;86,Sheet1!$AE164&gt;51,Sheet1!$AF164&gt;29),Sheet1!AB164,0)</f>
        <v>0</v>
      </c>
      <c r="C171">
        <f>IF(OR(Sheet1!$AB164&gt;19,Sheet1!$AC164&gt;115,Sheet1!$AD164&gt;86,Sheet1!$AE164&gt;51,Sheet1!$AF164&gt;29),Sheet1!AC164,0)</f>
        <v>0</v>
      </c>
      <c r="D171">
        <f>IF(OR(Sheet1!$AB164&gt;19,Sheet1!$AC164&gt;115,Sheet1!$AD164&gt;86,Sheet1!$AE164&gt;51,Sheet1!$AF164&gt;29),Sheet1!AD164,0)</f>
        <v>0</v>
      </c>
      <c r="E171">
        <f>IF(OR(Sheet1!$AB164&gt;19,Sheet1!$AC164&gt;115,Sheet1!$AD164&gt;86,Sheet1!$AE164&gt;51,Sheet1!$AF164&gt;29),Sheet1!AE164,0)</f>
        <v>0</v>
      </c>
      <c r="F171">
        <f>IF(OR(Sheet1!$AB164&gt;19,Sheet1!$AC164&gt;115,Sheet1!$AD164&gt;86,Sheet1!$AE164&gt;51,Sheet1!$AF164&gt;29),Sheet1!AF164,0)</f>
        <v>0</v>
      </c>
      <c r="I171" t="e">
        <f>IF(AND(SUM(B171:F171)&gt;0,Sheet1!P164&gt;1),1,0)</f>
        <v>#DIV/0!</v>
      </c>
      <c r="J171" t="e">
        <f>IF(AND(SUM(B171:F171)&gt;0,Sheet1!P164&lt;1),1,0)</f>
        <v>#DIV/0!</v>
      </c>
    </row>
    <row r="172" spans="1:10" x14ac:dyDescent="0.2">
      <c r="A172">
        <v>163</v>
      </c>
      <c r="B172">
        <f>IF(OR(Sheet1!$AB165&gt;19,Sheet1!$AC165&gt;115,Sheet1!$AD165&gt;86,Sheet1!$AE165&gt;51,Sheet1!$AF165&gt;29),Sheet1!AB165,0)</f>
        <v>0</v>
      </c>
      <c r="C172">
        <f>IF(OR(Sheet1!$AB165&gt;19,Sheet1!$AC165&gt;115,Sheet1!$AD165&gt;86,Sheet1!$AE165&gt;51,Sheet1!$AF165&gt;29),Sheet1!AC165,0)</f>
        <v>0</v>
      </c>
      <c r="D172">
        <f>IF(OR(Sheet1!$AB165&gt;19,Sheet1!$AC165&gt;115,Sheet1!$AD165&gt;86,Sheet1!$AE165&gt;51,Sheet1!$AF165&gt;29),Sheet1!AD165,0)</f>
        <v>0</v>
      </c>
      <c r="E172">
        <f>IF(OR(Sheet1!$AB165&gt;19,Sheet1!$AC165&gt;115,Sheet1!$AD165&gt;86,Sheet1!$AE165&gt;51,Sheet1!$AF165&gt;29),Sheet1!AE165,0)</f>
        <v>0</v>
      </c>
      <c r="F172">
        <f>IF(OR(Sheet1!$AB165&gt;19,Sheet1!$AC165&gt;115,Sheet1!$AD165&gt;86,Sheet1!$AE165&gt;51,Sheet1!$AF165&gt;29),Sheet1!AF165,0)</f>
        <v>0</v>
      </c>
      <c r="I172">
        <f>IF(AND(SUM(B172:F172)&gt;0,Sheet1!P165&gt;1),1,0)</f>
        <v>0</v>
      </c>
      <c r="J172">
        <f>IF(AND(SUM(B172:F172)&gt;0,Sheet1!P165&lt;1),1,0)</f>
        <v>0</v>
      </c>
    </row>
    <row r="173" spans="1:10" x14ac:dyDescent="0.2">
      <c r="A173">
        <v>164</v>
      </c>
      <c r="B173">
        <f>IF(OR(Sheet1!$AB166&gt;19,Sheet1!$AC166&gt;115,Sheet1!$AD166&gt;86,Sheet1!$AE166&gt;51,Sheet1!$AF166&gt;29),Sheet1!AB166,0)</f>
        <v>0</v>
      </c>
      <c r="C173">
        <f>IF(OR(Sheet1!$AB166&gt;19,Sheet1!$AC166&gt;115,Sheet1!$AD166&gt;86,Sheet1!$AE166&gt;51,Sheet1!$AF166&gt;29),Sheet1!AC166,0)</f>
        <v>0</v>
      </c>
      <c r="D173">
        <f>IF(OR(Sheet1!$AB166&gt;19,Sheet1!$AC166&gt;115,Sheet1!$AD166&gt;86,Sheet1!$AE166&gt;51,Sheet1!$AF166&gt;29),Sheet1!AD166,0)</f>
        <v>0</v>
      </c>
      <c r="E173">
        <f>IF(OR(Sheet1!$AB166&gt;19,Sheet1!$AC166&gt;115,Sheet1!$AD166&gt;86,Sheet1!$AE166&gt;51,Sheet1!$AF166&gt;29),Sheet1!AE166,0)</f>
        <v>0</v>
      </c>
      <c r="F173">
        <f>IF(OR(Sheet1!$AB166&gt;19,Sheet1!$AC166&gt;115,Sheet1!$AD166&gt;86,Sheet1!$AE166&gt;51,Sheet1!$AF166&gt;29),Sheet1!AF166,0)</f>
        <v>0</v>
      </c>
      <c r="I173">
        <f>IF(AND(SUM(B173:F173)&gt;0,Sheet1!P166&gt;1),1,0)</f>
        <v>0</v>
      </c>
      <c r="J173">
        <f>IF(AND(SUM(B173:F173)&gt;0,Sheet1!P166&lt;1),1,0)</f>
        <v>0</v>
      </c>
    </row>
    <row r="174" spans="1:10" x14ac:dyDescent="0.2">
      <c r="A174">
        <v>165</v>
      </c>
      <c r="B174">
        <f>IF(OR(Sheet1!$AB167&gt;19,Sheet1!$AC167&gt;115,Sheet1!$AD167&gt;86,Sheet1!$AE167&gt;51,Sheet1!$AF167&gt;29),Sheet1!AB167,0)</f>
        <v>0</v>
      </c>
      <c r="C174">
        <f>IF(OR(Sheet1!$AB167&gt;19,Sheet1!$AC167&gt;115,Sheet1!$AD167&gt;86,Sheet1!$AE167&gt;51,Sheet1!$AF167&gt;29),Sheet1!AC167,0)</f>
        <v>0</v>
      </c>
      <c r="D174">
        <f>IF(OR(Sheet1!$AB167&gt;19,Sheet1!$AC167&gt;115,Sheet1!$AD167&gt;86,Sheet1!$AE167&gt;51,Sheet1!$AF167&gt;29),Sheet1!AD167,0)</f>
        <v>0</v>
      </c>
      <c r="E174">
        <f>IF(OR(Sheet1!$AB167&gt;19,Sheet1!$AC167&gt;115,Sheet1!$AD167&gt;86,Sheet1!$AE167&gt;51,Sheet1!$AF167&gt;29),Sheet1!AE167,0)</f>
        <v>0</v>
      </c>
      <c r="F174">
        <f>IF(OR(Sheet1!$AB167&gt;19,Sheet1!$AC167&gt;115,Sheet1!$AD167&gt;86,Sheet1!$AE167&gt;51,Sheet1!$AF167&gt;29),Sheet1!AF167,0)</f>
        <v>0</v>
      </c>
      <c r="I174">
        <f>IF(AND(SUM(B174:F174)&gt;0,Sheet1!P167&gt;1),1,0)</f>
        <v>0</v>
      </c>
      <c r="J174">
        <f>IF(AND(SUM(B174:F174)&gt;0,Sheet1!P167&lt;1),1,0)</f>
        <v>0</v>
      </c>
    </row>
    <row r="175" spans="1:10" x14ac:dyDescent="0.2">
      <c r="A175">
        <v>166</v>
      </c>
      <c r="B175">
        <f>IF(OR(Sheet1!$AB168&gt;19,Sheet1!$AC168&gt;115,Sheet1!$AD168&gt;86,Sheet1!$AE168&gt;51,Sheet1!$AF168&gt;29),Sheet1!AB168,0)</f>
        <v>0</v>
      </c>
      <c r="C175">
        <f>IF(OR(Sheet1!$AB168&gt;19,Sheet1!$AC168&gt;115,Sheet1!$AD168&gt;86,Sheet1!$AE168&gt;51,Sheet1!$AF168&gt;29),Sheet1!AC168,0)</f>
        <v>0</v>
      </c>
      <c r="D175">
        <f>IF(OR(Sheet1!$AB168&gt;19,Sheet1!$AC168&gt;115,Sheet1!$AD168&gt;86,Sheet1!$AE168&gt;51,Sheet1!$AF168&gt;29),Sheet1!AD168,0)</f>
        <v>0</v>
      </c>
      <c r="E175">
        <f>IF(OR(Sheet1!$AB168&gt;19,Sheet1!$AC168&gt;115,Sheet1!$AD168&gt;86,Sheet1!$AE168&gt;51,Sheet1!$AF168&gt;29),Sheet1!AE168,0)</f>
        <v>0</v>
      </c>
      <c r="F175">
        <f>IF(OR(Sheet1!$AB168&gt;19,Sheet1!$AC168&gt;115,Sheet1!$AD168&gt;86,Sheet1!$AE168&gt;51,Sheet1!$AF168&gt;29),Sheet1!AF168,0)</f>
        <v>0</v>
      </c>
      <c r="I175" t="e">
        <f>IF(AND(SUM(B175:F175)&gt;0,Sheet1!P168&gt;1),1,0)</f>
        <v>#DIV/0!</v>
      </c>
      <c r="J175" t="e">
        <f>IF(AND(SUM(B175:F175)&gt;0,Sheet1!P168&lt;1),1,0)</f>
        <v>#DIV/0!</v>
      </c>
    </row>
    <row r="176" spans="1:10" x14ac:dyDescent="0.2">
      <c r="A176">
        <v>167</v>
      </c>
      <c r="B176">
        <f>IF(OR(Sheet1!$AB169&gt;19,Sheet1!$AC169&gt;115,Sheet1!$AD169&gt;86,Sheet1!$AE169&gt;51,Sheet1!$AF169&gt;29),Sheet1!AB169,0)</f>
        <v>0</v>
      </c>
      <c r="C176">
        <f>IF(OR(Sheet1!$AB169&gt;19,Sheet1!$AC169&gt;115,Sheet1!$AD169&gt;86,Sheet1!$AE169&gt;51,Sheet1!$AF169&gt;29),Sheet1!AC169,0)</f>
        <v>0</v>
      </c>
      <c r="D176">
        <f>IF(OR(Sheet1!$AB169&gt;19,Sheet1!$AC169&gt;115,Sheet1!$AD169&gt;86,Sheet1!$AE169&gt;51,Sheet1!$AF169&gt;29),Sheet1!AD169,0)</f>
        <v>0</v>
      </c>
      <c r="E176">
        <f>IF(OR(Sheet1!$AB169&gt;19,Sheet1!$AC169&gt;115,Sheet1!$AD169&gt;86,Sheet1!$AE169&gt;51,Sheet1!$AF169&gt;29),Sheet1!AE169,0)</f>
        <v>0</v>
      </c>
      <c r="F176">
        <f>IF(OR(Sheet1!$AB169&gt;19,Sheet1!$AC169&gt;115,Sheet1!$AD169&gt;86,Sheet1!$AE169&gt;51,Sheet1!$AF169&gt;29),Sheet1!AF169,0)</f>
        <v>0</v>
      </c>
      <c r="I176">
        <f>IF(AND(SUM(B176:F176)&gt;0,Sheet1!P169&gt;1),1,0)</f>
        <v>0</v>
      </c>
      <c r="J176">
        <f>IF(AND(SUM(B176:F176)&gt;0,Sheet1!P169&lt;1),1,0)</f>
        <v>0</v>
      </c>
    </row>
    <row r="177" spans="1:10" x14ac:dyDescent="0.2">
      <c r="A177">
        <v>168</v>
      </c>
      <c r="B177">
        <f>IF(OR(Sheet1!$AB170&gt;19,Sheet1!$AC170&gt;115,Sheet1!$AD170&gt;86,Sheet1!$AE170&gt;51,Sheet1!$AF170&gt;29),Sheet1!AB170,0)</f>
        <v>0</v>
      </c>
      <c r="C177">
        <f>IF(OR(Sheet1!$AB170&gt;19,Sheet1!$AC170&gt;115,Sheet1!$AD170&gt;86,Sheet1!$AE170&gt;51,Sheet1!$AF170&gt;29),Sheet1!AC170,0)</f>
        <v>0</v>
      </c>
      <c r="D177">
        <f>IF(OR(Sheet1!$AB170&gt;19,Sheet1!$AC170&gt;115,Sheet1!$AD170&gt;86,Sheet1!$AE170&gt;51,Sheet1!$AF170&gt;29),Sheet1!AD170,0)</f>
        <v>0</v>
      </c>
      <c r="E177">
        <f>IF(OR(Sheet1!$AB170&gt;19,Sheet1!$AC170&gt;115,Sheet1!$AD170&gt;86,Sheet1!$AE170&gt;51,Sheet1!$AF170&gt;29),Sheet1!AE170,0)</f>
        <v>0</v>
      </c>
      <c r="F177">
        <f>IF(OR(Sheet1!$AB170&gt;19,Sheet1!$AC170&gt;115,Sheet1!$AD170&gt;86,Sheet1!$AE170&gt;51,Sheet1!$AF170&gt;29),Sheet1!AF170,0)</f>
        <v>0</v>
      </c>
      <c r="I177">
        <f>IF(AND(SUM(B177:F177)&gt;0,Sheet1!P170&gt;1),1,0)</f>
        <v>0</v>
      </c>
      <c r="J177">
        <f>IF(AND(SUM(B177:F177)&gt;0,Sheet1!P170&lt;1),1,0)</f>
        <v>0</v>
      </c>
    </row>
    <row r="178" spans="1:10" x14ac:dyDescent="0.2">
      <c r="A178">
        <v>169</v>
      </c>
      <c r="B178">
        <f>IF(OR(Sheet1!$AB171&gt;19,Sheet1!$AC171&gt;115,Sheet1!$AD171&gt;86,Sheet1!$AE171&gt;51,Sheet1!$AF171&gt;29),Sheet1!AB171,0)</f>
        <v>0</v>
      </c>
      <c r="C178">
        <f>IF(OR(Sheet1!$AB171&gt;19,Sheet1!$AC171&gt;115,Sheet1!$AD171&gt;86,Sheet1!$AE171&gt;51,Sheet1!$AF171&gt;29),Sheet1!AC171,0)</f>
        <v>0</v>
      </c>
      <c r="D178">
        <f>IF(OR(Sheet1!$AB171&gt;19,Sheet1!$AC171&gt;115,Sheet1!$AD171&gt;86,Sheet1!$AE171&gt;51,Sheet1!$AF171&gt;29),Sheet1!AD171,0)</f>
        <v>0</v>
      </c>
      <c r="E178">
        <f>IF(OR(Sheet1!$AB171&gt;19,Sheet1!$AC171&gt;115,Sheet1!$AD171&gt;86,Sheet1!$AE171&gt;51,Sheet1!$AF171&gt;29),Sheet1!AE171,0)</f>
        <v>0</v>
      </c>
      <c r="F178">
        <f>IF(OR(Sheet1!$AB171&gt;19,Sheet1!$AC171&gt;115,Sheet1!$AD171&gt;86,Sheet1!$AE171&gt;51,Sheet1!$AF171&gt;29),Sheet1!AF171,0)</f>
        <v>0</v>
      </c>
      <c r="I178">
        <f>IF(AND(SUM(B178:F178)&gt;0,Sheet1!P171&gt;1),1,0)</f>
        <v>0</v>
      </c>
      <c r="J178">
        <f>IF(AND(SUM(B178:F178)&gt;0,Sheet1!P171&lt;1),1,0)</f>
        <v>0</v>
      </c>
    </row>
    <row r="179" spans="1:10" x14ac:dyDescent="0.2">
      <c r="A179">
        <v>170</v>
      </c>
      <c r="B179">
        <f>IF(OR(Sheet1!$AB172&gt;19,Sheet1!$AC172&gt;115,Sheet1!$AD172&gt;86,Sheet1!$AE172&gt;51,Sheet1!$AF172&gt;29),Sheet1!AB172,0)</f>
        <v>0</v>
      </c>
      <c r="C179">
        <f>IF(OR(Sheet1!$AB172&gt;19,Sheet1!$AC172&gt;115,Sheet1!$AD172&gt;86,Sheet1!$AE172&gt;51,Sheet1!$AF172&gt;29),Sheet1!AC172,0)</f>
        <v>10</v>
      </c>
      <c r="D179">
        <f>IF(OR(Sheet1!$AB172&gt;19,Sheet1!$AC172&gt;115,Sheet1!$AD172&gt;86,Sheet1!$AE172&gt;51,Sheet1!$AF172&gt;29),Sheet1!AD172,0)</f>
        <v>49</v>
      </c>
      <c r="E179">
        <f>IF(OR(Sheet1!$AB172&gt;19,Sheet1!$AC172&gt;115,Sheet1!$AD172&gt;86,Sheet1!$AE172&gt;51,Sheet1!$AF172&gt;29),Sheet1!AE172,0)</f>
        <v>76</v>
      </c>
      <c r="F179">
        <f>IF(OR(Sheet1!$AB172&gt;19,Sheet1!$AC172&gt;115,Sheet1!$AD172&gt;86,Sheet1!$AE172&gt;51,Sheet1!$AF172&gt;29),Sheet1!AF172,0)</f>
        <v>201</v>
      </c>
      <c r="I179">
        <f>IF(AND(SUM(B179:F179)&gt;0,Sheet1!P172&gt;1),1,0)</f>
        <v>0</v>
      </c>
      <c r="J179">
        <f>IF(AND(SUM(B179:F179)&gt;0,Sheet1!P172&lt;1),1,0)</f>
        <v>1</v>
      </c>
    </row>
    <row r="180" spans="1:10" x14ac:dyDescent="0.2">
      <c r="A180">
        <v>171</v>
      </c>
      <c r="B180">
        <f>IF(OR(Sheet1!$AB173&gt;19,Sheet1!$AC173&gt;115,Sheet1!$AD173&gt;86,Sheet1!$AE173&gt;51,Sheet1!$AF173&gt;29),Sheet1!AB173,0)</f>
        <v>0</v>
      </c>
      <c r="C180">
        <f>IF(OR(Sheet1!$AB173&gt;19,Sheet1!$AC173&gt;115,Sheet1!$AD173&gt;86,Sheet1!$AE173&gt;51,Sheet1!$AF173&gt;29),Sheet1!AC173,0)</f>
        <v>0</v>
      </c>
      <c r="D180">
        <f>IF(OR(Sheet1!$AB173&gt;19,Sheet1!$AC173&gt;115,Sheet1!$AD173&gt;86,Sheet1!$AE173&gt;51,Sheet1!$AF173&gt;29),Sheet1!AD173,0)</f>
        <v>0</v>
      </c>
      <c r="E180">
        <f>IF(OR(Sheet1!$AB173&gt;19,Sheet1!$AC173&gt;115,Sheet1!$AD173&gt;86,Sheet1!$AE173&gt;51,Sheet1!$AF173&gt;29),Sheet1!AE173,0)</f>
        <v>0</v>
      </c>
      <c r="F180">
        <f>IF(OR(Sheet1!$AB173&gt;19,Sheet1!$AC173&gt;115,Sheet1!$AD173&gt;86,Sheet1!$AE173&gt;51,Sheet1!$AF173&gt;29),Sheet1!AF173,0)</f>
        <v>0</v>
      </c>
      <c r="I180">
        <f>IF(AND(SUM(B180:F180)&gt;0,Sheet1!P173&gt;1),1,0)</f>
        <v>0</v>
      </c>
      <c r="J180">
        <f>IF(AND(SUM(B180:F180)&gt;0,Sheet1!P173&lt;1),1,0)</f>
        <v>0</v>
      </c>
    </row>
    <row r="181" spans="1:10" x14ac:dyDescent="0.2">
      <c r="A181">
        <v>172</v>
      </c>
      <c r="B181">
        <f>IF(OR(Sheet1!$AB174&gt;19,Sheet1!$AC174&gt;115,Sheet1!$AD174&gt;86,Sheet1!$AE174&gt;51,Sheet1!$AF174&gt;29),Sheet1!AB174,0)</f>
        <v>0</v>
      </c>
      <c r="C181">
        <f>IF(OR(Sheet1!$AB174&gt;19,Sheet1!$AC174&gt;115,Sheet1!$AD174&gt;86,Sheet1!$AE174&gt;51,Sheet1!$AF174&gt;29),Sheet1!AC174,0)</f>
        <v>0</v>
      </c>
      <c r="D181">
        <f>IF(OR(Sheet1!$AB174&gt;19,Sheet1!$AC174&gt;115,Sheet1!$AD174&gt;86,Sheet1!$AE174&gt;51,Sheet1!$AF174&gt;29),Sheet1!AD174,0)</f>
        <v>0</v>
      </c>
      <c r="E181">
        <f>IF(OR(Sheet1!$AB174&gt;19,Sheet1!$AC174&gt;115,Sheet1!$AD174&gt;86,Sheet1!$AE174&gt;51,Sheet1!$AF174&gt;29),Sheet1!AE174,0)</f>
        <v>0</v>
      </c>
      <c r="F181">
        <f>IF(OR(Sheet1!$AB174&gt;19,Sheet1!$AC174&gt;115,Sheet1!$AD174&gt;86,Sheet1!$AE174&gt;51,Sheet1!$AF174&gt;29),Sheet1!AF174,0)</f>
        <v>0</v>
      </c>
      <c r="I181">
        <f>IF(AND(SUM(B181:F181)&gt;0,Sheet1!P174&gt;1),1,0)</f>
        <v>0</v>
      </c>
      <c r="J181">
        <f>IF(AND(SUM(B181:F181)&gt;0,Sheet1!P174&lt;1),1,0)</f>
        <v>0</v>
      </c>
    </row>
    <row r="182" spans="1:10" x14ac:dyDescent="0.2">
      <c r="A182">
        <v>173</v>
      </c>
      <c r="B182">
        <f>IF(OR(Sheet1!$AB175&gt;19,Sheet1!$AC175&gt;115,Sheet1!$AD175&gt;86,Sheet1!$AE175&gt;51,Sheet1!$AF175&gt;29),Sheet1!AB175,0)</f>
        <v>0</v>
      </c>
      <c r="C182">
        <f>IF(OR(Sheet1!$AB175&gt;19,Sheet1!$AC175&gt;115,Sheet1!$AD175&gt;86,Sheet1!$AE175&gt;51,Sheet1!$AF175&gt;29),Sheet1!AC175,0)</f>
        <v>0</v>
      </c>
      <c r="D182">
        <f>IF(OR(Sheet1!$AB175&gt;19,Sheet1!$AC175&gt;115,Sheet1!$AD175&gt;86,Sheet1!$AE175&gt;51,Sheet1!$AF175&gt;29),Sheet1!AD175,0)</f>
        <v>0</v>
      </c>
      <c r="E182">
        <f>IF(OR(Sheet1!$AB175&gt;19,Sheet1!$AC175&gt;115,Sheet1!$AD175&gt;86,Sheet1!$AE175&gt;51,Sheet1!$AF175&gt;29),Sheet1!AE175,0)</f>
        <v>0</v>
      </c>
      <c r="F182">
        <f>IF(OR(Sheet1!$AB175&gt;19,Sheet1!$AC175&gt;115,Sheet1!$AD175&gt;86,Sheet1!$AE175&gt;51,Sheet1!$AF175&gt;29),Sheet1!AF175,0)</f>
        <v>0</v>
      </c>
      <c r="I182">
        <f>IF(AND(SUM(B182:F182)&gt;0,Sheet1!P175&gt;1),1,0)</f>
        <v>0</v>
      </c>
      <c r="J182">
        <f>IF(AND(SUM(B182:F182)&gt;0,Sheet1!P175&lt;1),1,0)</f>
        <v>0</v>
      </c>
    </row>
    <row r="183" spans="1:10" x14ac:dyDescent="0.2">
      <c r="A183">
        <v>174</v>
      </c>
      <c r="B183">
        <f>IF(OR(Sheet1!$AB176&gt;19,Sheet1!$AC176&gt;115,Sheet1!$AD176&gt;86,Sheet1!$AE176&gt;51,Sheet1!$AF176&gt;29),Sheet1!AB176,0)</f>
        <v>0</v>
      </c>
      <c r="C183">
        <f>IF(OR(Sheet1!$AB176&gt;19,Sheet1!$AC176&gt;115,Sheet1!$AD176&gt;86,Sheet1!$AE176&gt;51,Sheet1!$AF176&gt;29),Sheet1!AC176,0)</f>
        <v>0</v>
      </c>
      <c r="D183">
        <f>IF(OR(Sheet1!$AB176&gt;19,Sheet1!$AC176&gt;115,Sheet1!$AD176&gt;86,Sheet1!$AE176&gt;51,Sheet1!$AF176&gt;29),Sheet1!AD176,0)</f>
        <v>0</v>
      </c>
      <c r="E183">
        <f>IF(OR(Sheet1!$AB176&gt;19,Sheet1!$AC176&gt;115,Sheet1!$AD176&gt;86,Sheet1!$AE176&gt;51,Sheet1!$AF176&gt;29),Sheet1!AE176,0)</f>
        <v>0</v>
      </c>
      <c r="F183">
        <f>IF(OR(Sheet1!$AB176&gt;19,Sheet1!$AC176&gt;115,Sheet1!$AD176&gt;86,Sheet1!$AE176&gt;51,Sheet1!$AF176&gt;29),Sheet1!AF176,0)</f>
        <v>0</v>
      </c>
      <c r="I183">
        <f>IF(AND(SUM(B183:F183)&gt;0,Sheet1!P176&gt;1),1,0)</f>
        <v>0</v>
      </c>
      <c r="J183">
        <f>IF(AND(SUM(B183:F183)&gt;0,Sheet1!P176&lt;1),1,0)</f>
        <v>0</v>
      </c>
    </row>
    <row r="184" spans="1:10" x14ac:dyDescent="0.2">
      <c r="A184">
        <v>175</v>
      </c>
      <c r="B184">
        <f>IF(OR(Sheet1!$AB177&gt;19,Sheet1!$AC177&gt;115,Sheet1!$AD177&gt;86,Sheet1!$AE177&gt;51,Sheet1!$AF177&gt;29),Sheet1!AB177,0)</f>
        <v>0</v>
      </c>
      <c r="C184">
        <f>IF(OR(Sheet1!$AB177&gt;19,Sheet1!$AC177&gt;115,Sheet1!$AD177&gt;86,Sheet1!$AE177&gt;51,Sheet1!$AF177&gt;29),Sheet1!AC177,0)</f>
        <v>0</v>
      </c>
      <c r="D184">
        <f>IF(OR(Sheet1!$AB177&gt;19,Sheet1!$AC177&gt;115,Sheet1!$AD177&gt;86,Sheet1!$AE177&gt;51,Sheet1!$AF177&gt;29),Sheet1!AD177,0)</f>
        <v>0</v>
      </c>
      <c r="E184">
        <f>IF(OR(Sheet1!$AB177&gt;19,Sheet1!$AC177&gt;115,Sheet1!$AD177&gt;86,Sheet1!$AE177&gt;51,Sheet1!$AF177&gt;29),Sheet1!AE177,0)</f>
        <v>0</v>
      </c>
      <c r="F184">
        <f>IF(OR(Sheet1!$AB177&gt;19,Sheet1!$AC177&gt;115,Sheet1!$AD177&gt;86,Sheet1!$AE177&gt;51,Sheet1!$AF177&gt;29),Sheet1!AF177,0)</f>
        <v>0</v>
      </c>
      <c r="I184">
        <f>IF(AND(SUM(B184:F184)&gt;0,Sheet1!P177&gt;1),1,0)</f>
        <v>0</v>
      </c>
      <c r="J184">
        <f>IF(AND(SUM(B184:F184)&gt;0,Sheet1!P177&lt;1),1,0)</f>
        <v>0</v>
      </c>
    </row>
    <row r="185" spans="1:10" x14ac:dyDescent="0.2">
      <c r="A185">
        <v>176</v>
      </c>
      <c r="B185">
        <f>IF(OR(Sheet1!$AB178&gt;19,Sheet1!$AC178&gt;115,Sheet1!$AD178&gt;86,Sheet1!$AE178&gt;51,Sheet1!$AF178&gt;29),Sheet1!AB178,0)</f>
        <v>0</v>
      </c>
      <c r="C185">
        <f>IF(OR(Sheet1!$AB178&gt;19,Sheet1!$AC178&gt;115,Sheet1!$AD178&gt;86,Sheet1!$AE178&gt;51,Sheet1!$AF178&gt;29),Sheet1!AC178,0)</f>
        <v>0</v>
      </c>
      <c r="D185">
        <f>IF(OR(Sheet1!$AB178&gt;19,Sheet1!$AC178&gt;115,Sheet1!$AD178&gt;86,Sheet1!$AE178&gt;51,Sheet1!$AF178&gt;29),Sheet1!AD178,0)</f>
        <v>0</v>
      </c>
      <c r="E185">
        <f>IF(OR(Sheet1!$AB178&gt;19,Sheet1!$AC178&gt;115,Sheet1!$AD178&gt;86,Sheet1!$AE178&gt;51,Sheet1!$AF178&gt;29),Sheet1!AE178,0)</f>
        <v>0</v>
      </c>
      <c r="F185">
        <f>IF(OR(Sheet1!$AB178&gt;19,Sheet1!$AC178&gt;115,Sheet1!$AD178&gt;86,Sheet1!$AE178&gt;51,Sheet1!$AF178&gt;29),Sheet1!AF178,0)</f>
        <v>0</v>
      </c>
      <c r="I185">
        <f>IF(AND(SUM(B185:F185)&gt;0,Sheet1!P178&gt;1),1,0)</f>
        <v>0</v>
      </c>
      <c r="J185">
        <f>IF(AND(SUM(B185:F185)&gt;0,Sheet1!P178&lt;1),1,0)</f>
        <v>0</v>
      </c>
    </row>
    <row r="186" spans="1:10" x14ac:dyDescent="0.2">
      <c r="A186">
        <v>177</v>
      </c>
      <c r="B186">
        <f>IF(OR(Sheet1!$AB179&gt;19,Sheet1!$AC179&gt;115,Sheet1!$AD179&gt;86,Sheet1!$AE179&gt;51,Sheet1!$AF179&gt;29),Sheet1!AB179,0)</f>
        <v>0</v>
      </c>
      <c r="C186">
        <f>IF(OR(Sheet1!$AB179&gt;19,Sheet1!$AC179&gt;115,Sheet1!$AD179&gt;86,Sheet1!$AE179&gt;51,Sheet1!$AF179&gt;29),Sheet1!AC179,0)</f>
        <v>0</v>
      </c>
      <c r="D186">
        <f>IF(OR(Sheet1!$AB179&gt;19,Sheet1!$AC179&gt;115,Sheet1!$AD179&gt;86,Sheet1!$AE179&gt;51,Sheet1!$AF179&gt;29),Sheet1!AD179,0)</f>
        <v>0</v>
      </c>
      <c r="E186">
        <f>IF(OR(Sheet1!$AB179&gt;19,Sheet1!$AC179&gt;115,Sheet1!$AD179&gt;86,Sheet1!$AE179&gt;51,Sheet1!$AF179&gt;29),Sheet1!AE179,0)</f>
        <v>0</v>
      </c>
      <c r="F186">
        <f>IF(OR(Sheet1!$AB179&gt;19,Sheet1!$AC179&gt;115,Sheet1!$AD179&gt;86,Sheet1!$AE179&gt;51,Sheet1!$AF179&gt;29),Sheet1!AF179,0)</f>
        <v>0</v>
      </c>
      <c r="I186">
        <f>IF(AND(SUM(B186:F186)&gt;0,Sheet1!P179&gt;1),1,0)</f>
        <v>0</v>
      </c>
      <c r="J186">
        <f>IF(AND(SUM(B186:F186)&gt;0,Sheet1!P179&lt;1),1,0)</f>
        <v>0</v>
      </c>
    </row>
    <row r="187" spans="1:10" x14ac:dyDescent="0.2">
      <c r="A187">
        <v>178</v>
      </c>
      <c r="B187">
        <f>IF(OR(Sheet1!$AB180&gt;19,Sheet1!$AC180&gt;115,Sheet1!$AD180&gt;86,Sheet1!$AE180&gt;51,Sheet1!$AF180&gt;29),Sheet1!AB180,0)</f>
        <v>0</v>
      </c>
      <c r="C187">
        <f>IF(OR(Sheet1!$AB180&gt;19,Sheet1!$AC180&gt;115,Sheet1!$AD180&gt;86,Sheet1!$AE180&gt;51,Sheet1!$AF180&gt;29),Sheet1!AC180,0)</f>
        <v>0</v>
      </c>
      <c r="D187">
        <f>IF(OR(Sheet1!$AB180&gt;19,Sheet1!$AC180&gt;115,Sheet1!$AD180&gt;86,Sheet1!$AE180&gt;51,Sheet1!$AF180&gt;29),Sheet1!AD180,0)</f>
        <v>0</v>
      </c>
      <c r="E187">
        <f>IF(OR(Sheet1!$AB180&gt;19,Sheet1!$AC180&gt;115,Sheet1!$AD180&gt;86,Sheet1!$AE180&gt;51,Sheet1!$AF180&gt;29),Sheet1!AE180,0)</f>
        <v>0</v>
      </c>
      <c r="F187">
        <f>IF(OR(Sheet1!$AB180&gt;19,Sheet1!$AC180&gt;115,Sheet1!$AD180&gt;86,Sheet1!$AE180&gt;51,Sheet1!$AF180&gt;29),Sheet1!AF180,0)</f>
        <v>0</v>
      </c>
      <c r="I187">
        <f>IF(AND(SUM(B187:F187)&gt;0,Sheet1!P180&gt;1),1,0)</f>
        <v>0</v>
      </c>
      <c r="J187">
        <f>IF(AND(SUM(B187:F187)&gt;0,Sheet1!P180&lt;1),1,0)</f>
        <v>0</v>
      </c>
    </row>
    <row r="188" spans="1:10" x14ac:dyDescent="0.2">
      <c r="A188">
        <v>179</v>
      </c>
      <c r="B188">
        <f>IF(OR(Sheet1!$AB181&gt;19,Sheet1!$AC181&gt;115,Sheet1!$AD181&gt;86,Sheet1!$AE181&gt;51,Sheet1!$AF181&gt;29),Sheet1!AB181,0)</f>
        <v>0</v>
      </c>
      <c r="C188">
        <f>IF(OR(Sheet1!$AB181&gt;19,Sheet1!$AC181&gt;115,Sheet1!$AD181&gt;86,Sheet1!$AE181&gt;51,Sheet1!$AF181&gt;29),Sheet1!AC181,0)</f>
        <v>0</v>
      </c>
      <c r="D188">
        <f>IF(OR(Sheet1!$AB181&gt;19,Sheet1!$AC181&gt;115,Sheet1!$AD181&gt;86,Sheet1!$AE181&gt;51,Sheet1!$AF181&gt;29),Sheet1!AD181,0)</f>
        <v>0</v>
      </c>
      <c r="E188">
        <f>IF(OR(Sheet1!$AB181&gt;19,Sheet1!$AC181&gt;115,Sheet1!$AD181&gt;86,Sheet1!$AE181&gt;51,Sheet1!$AF181&gt;29),Sheet1!AE181,0)</f>
        <v>0</v>
      </c>
      <c r="F188">
        <f>IF(OR(Sheet1!$AB181&gt;19,Sheet1!$AC181&gt;115,Sheet1!$AD181&gt;86,Sheet1!$AE181&gt;51,Sheet1!$AF181&gt;29),Sheet1!AF181,0)</f>
        <v>0</v>
      </c>
      <c r="I188">
        <f>IF(AND(SUM(B188:F188)&gt;0,Sheet1!P181&gt;1),1,0)</f>
        <v>0</v>
      </c>
      <c r="J188">
        <f>IF(AND(SUM(B188:F188)&gt;0,Sheet1!P181&lt;1),1,0)</f>
        <v>0</v>
      </c>
    </row>
    <row r="189" spans="1:10" x14ac:dyDescent="0.2">
      <c r="A189">
        <v>180</v>
      </c>
      <c r="B189">
        <f>IF(OR(Sheet1!$AB182&gt;19,Sheet1!$AC182&gt;115,Sheet1!$AD182&gt;86,Sheet1!$AE182&gt;51,Sheet1!$AF182&gt;29),Sheet1!AB182,0)</f>
        <v>0</v>
      </c>
      <c r="C189">
        <f>IF(OR(Sheet1!$AB182&gt;19,Sheet1!$AC182&gt;115,Sheet1!$AD182&gt;86,Sheet1!$AE182&gt;51,Sheet1!$AF182&gt;29),Sheet1!AC182,0)</f>
        <v>0</v>
      </c>
      <c r="D189">
        <f>IF(OR(Sheet1!$AB182&gt;19,Sheet1!$AC182&gt;115,Sheet1!$AD182&gt;86,Sheet1!$AE182&gt;51,Sheet1!$AF182&gt;29),Sheet1!AD182,0)</f>
        <v>0</v>
      </c>
      <c r="E189">
        <f>IF(OR(Sheet1!$AB182&gt;19,Sheet1!$AC182&gt;115,Sheet1!$AD182&gt;86,Sheet1!$AE182&gt;51,Sheet1!$AF182&gt;29),Sheet1!AE182,0)</f>
        <v>0</v>
      </c>
      <c r="F189">
        <f>IF(OR(Sheet1!$AB182&gt;19,Sheet1!$AC182&gt;115,Sheet1!$AD182&gt;86,Sheet1!$AE182&gt;51,Sheet1!$AF182&gt;29),Sheet1!AF182,0)</f>
        <v>0</v>
      </c>
      <c r="I189">
        <f>IF(AND(SUM(B189:F189)&gt;0,Sheet1!P182&gt;1),1,0)</f>
        <v>0</v>
      </c>
      <c r="J189">
        <f>IF(AND(SUM(B189:F189)&gt;0,Sheet1!P182&lt;1),1,0)</f>
        <v>0</v>
      </c>
    </row>
    <row r="190" spans="1:10" x14ac:dyDescent="0.2">
      <c r="A190">
        <v>181</v>
      </c>
      <c r="B190">
        <f>IF(OR(Sheet1!$AB183&gt;19,Sheet1!$AC183&gt;115,Sheet1!$AD183&gt;86,Sheet1!$AE183&gt;51,Sheet1!$AF183&gt;29),Sheet1!AB183,0)</f>
        <v>0</v>
      </c>
      <c r="C190">
        <f>IF(OR(Sheet1!$AB183&gt;19,Sheet1!$AC183&gt;115,Sheet1!$AD183&gt;86,Sheet1!$AE183&gt;51,Sheet1!$AF183&gt;29),Sheet1!AC183,0)</f>
        <v>0</v>
      </c>
      <c r="D190">
        <f>IF(OR(Sheet1!$AB183&gt;19,Sheet1!$AC183&gt;115,Sheet1!$AD183&gt;86,Sheet1!$AE183&gt;51,Sheet1!$AF183&gt;29),Sheet1!AD183,0)</f>
        <v>0</v>
      </c>
      <c r="E190">
        <f>IF(OR(Sheet1!$AB183&gt;19,Sheet1!$AC183&gt;115,Sheet1!$AD183&gt;86,Sheet1!$AE183&gt;51,Sheet1!$AF183&gt;29),Sheet1!AE183,0)</f>
        <v>0</v>
      </c>
      <c r="F190">
        <f>IF(OR(Sheet1!$AB183&gt;19,Sheet1!$AC183&gt;115,Sheet1!$AD183&gt;86,Sheet1!$AE183&gt;51,Sheet1!$AF183&gt;29),Sheet1!AF183,0)</f>
        <v>0</v>
      </c>
      <c r="I190">
        <f>IF(AND(SUM(B190:F190)&gt;0,Sheet1!P183&gt;1),1,0)</f>
        <v>0</v>
      </c>
      <c r="J190">
        <f>IF(AND(SUM(B190:F190)&gt;0,Sheet1!P183&lt;1),1,0)</f>
        <v>0</v>
      </c>
    </row>
    <row r="191" spans="1:10" x14ac:dyDescent="0.2">
      <c r="A191">
        <v>182</v>
      </c>
      <c r="B191">
        <f>IF(OR(Sheet1!$AB184&gt;19,Sheet1!$AC184&gt;115,Sheet1!$AD184&gt;86,Sheet1!$AE184&gt;51,Sheet1!$AF184&gt;29),Sheet1!AB184,0)</f>
        <v>0</v>
      </c>
      <c r="C191">
        <f>IF(OR(Sheet1!$AB184&gt;19,Sheet1!$AC184&gt;115,Sheet1!$AD184&gt;86,Sheet1!$AE184&gt;51,Sheet1!$AF184&gt;29),Sheet1!AC184,0)</f>
        <v>0</v>
      </c>
      <c r="D191">
        <f>IF(OR(Sheet1!$AB184&gt;19,Sheet1!$AC184&gt;115,Sheet1!$AD184&gt;86,Sheet1!$AE184&gt;51,Sheet1!$AF184&gt;29),Sheet1!AD184,0)</f>
        <v>0</v>
      </c>
      <c r="E191">
        <f>IF(OR(Sheet1!$AB184&gt;19,Sheet1!$AC184&gt;115,Sheet1!$AD184&gt;86,Sheet1!$AE184&gt;51,Sheet1!$AF184&gt;29),Sheet1!AE184,0)</f>
        <v>0</v>
      </c>
      <c r="F191">
        <f>IF(OR(Sheet1!$AB184&gt;19,Sheet1!$AC184&gt;115,Sheet1!$AD184&gt;86,Sheet1!$AE184&gt;51,Sheet1!$AF184&gt;29),Sheet1!AF184,0)</f>
        <v>0</v>
      </c>
      <c r="I191">
        <f>IF(AND(SUM(B191:F191)&gt;0,Sheet1!P184&gt;1),1,0)</f>
        <v>0</v>
      </c>
      <c r="J191">
        <f>IF(AND(SUM(B191:F191)&gt;0,Sheet1!P184&lt;1),1,0)</f>
        <v>0</v>
      </c>
    </row>
    <row r="192" spans="1:10" x14ac:dyDescent="0.2">
      <c r="A192">
        <v>183</v>
      </c>
      <c r="B192">
        <f>IF(OR(Sheet1!$AB185&gt;19,Sheet1!$AC185&gt;115,Sheet1!$AD185&gt;86,Sheet1!$AE185&gt;51,Sheet1!$AF185&gt;29),Sheet1!AB185,0)</f>
        <v>0</v>
      </c>
      <c r="C192">
        <f>IF(OR(Sheet1!$AB185&gt;19,Sheet1!$AC185&gt;115,Sheet1!$AD185&gt;86,Sheet1!$AE185&gt;51,Sheet1!$AF185&gt;29),Sheet1!AC185,0)</f>
        <v>0</v>
      </c>
      <c r="D192">
        <f>IF(OR(Sheet1!$AB185&gt;19,Sheet1!$AC185&gt;115,Sheet1!$AD185&gt;86,Sheet1!$AE185&gt;51,Sheet1!$AF185&gt;29),Sheet1!AD185,0)</f>
        <v>0</v>
      </c>
      <c r="E192">
        <f>IF(OR(Sheet1!$AB185&gt;19,Sheet1!$AC185&gt;115,Sheet1!$AD185&gt;86,Sheet1!$AE185&gt;51,Sheet1!$AF185&gt;29),Sheet1!AE185,0)</f>
        <v>0</v>
      </c>
      <c r="F192">
        <f>IF(OR(Sheet1!$AB185&gt;19,Sheet1!$AC185&gt;115,Sheet1!$AD185&gt;86,Sheet1!$AE185&gt;51,Sheet1!$AF185&gt;29),Sheet1!AF185,0)</f>
        <v>0</v>
      </c>
      <c r="I192">
        <f>IF(AND(SUM(B192:F192)&gt;0,Sheet1!P185&gt;1),1,0)</f>
        <v>0</v>
      </c>
      <c r="J192">
        <f>IF(AND(SUM(B192:F192)&gt;0,Sheet1!P185&lt;1),1,0)</f>
        <v>0</v>
      </c>
    </row>
    <row r="193" spans="1:10" x14ac:dyDescent="0.2">
      <c r="A193">
        <v>184</v>
      </c>
      <c r="B193">
        <f>IF(OR(Sheet1!$AB186&gt;19,Sheet1!$AC186&gt;115,Sheet1!$AD186&gt;86,Sheet1!$AE186&gt;51,Sheet1!$AF186&gt;29),Sheet1!AB186,0)</f>
        <v>0</v>
      </c>
      <c r="C193">
        <f>IF(OR(Sheet1!$AB186&gt;19,Sheet1!$AC186&gt;115,Sheet1!$AD186&gt;86,Sheet1!$AE186&gt;51,Sheet1!$AF186&gt;29),Sheet1!AC186,0)</f>
        <v>0</v>
      </c>
      <c r="D193">
        <f>IF(OR(Sheet1!$AB186&gt;19,Sheet1!$AC186&gt;115,Sheet1!$AD186&gt;86,Sheet1!$AE186&gt;51,Sheet1!$AF186&gt;29),Sheet1!AD186,0)</f>
        <v>0</v>
      </c>
      <c r="E193">
        <f>IF(OR(Sheet1!$AB186&gt;19,Sheet1!$AC186&gt;115,Sheet1!$AD186&gt;86,Sheet1!$AE186&gt;51,Sheet1!$AF186&gt;29),Sheet1!AE186,0)</f>
        <v>0</v>
      </c>
      <c r="F193">
        <f>IF(OR(Sheet1!$AB186&gt;19,Sheet1!$AC186&gt;115,Sheet1!$AD186&gt;86,Sheet1!$AE186&gt;51,Sheet1!$AF186&gt;29),Sheet1!AF186,0)</f>
        <v>0</v>
      </c>
      <c r="I193">
        <f>IF(AND(SUM(B193:F193)&gt;0,Sheet1!P186&gt;1),1,0)</f>
        <v>0</v>
      </c>
      <c r="J193">
        <f>IF(AND(SUM(B193:F193)&gt;0,Sheet1!P186&lt;1),1,0)</f>
        <v>0</v>
      </c>
    </row>
    <row r="194" spans="1:10" x14ac:dyDescent="0.2">
      <c r="A194">
        <v>185</v>
      </c>
      <c r="B194">
        <f>IF(OR(Sheet1!$AB187&gt;19,Sheet1!$AC187&gt;115,Sheet1!$AD187&gt;86,Sheet1!$AE187&gt;51,Sheet1!$AF187&gt;29),Sheet1!AB187,0)</f>
        <v>0</v>
      </c>
      <c r="C194">
        <f>IF(OR(Sheet1!$AB187&gt;19,Sheet1!$AC187&gt;115,Sheet1!$AD187&gt;86,Sheet1!$AE187&gt;51,Sheet1!$AF187&gt;29),Sheet1!AC187,0)</f>
        <v>0</v>
      </c>
      <c r="D194">
        <f>IF(OR(Sheet1!$AB187&gt;19,Sheet1!$AC187&gt;115,Sheet1!$AD187&gt;86,Sheet1!$AE187&gt;51,Sheet1!$AF187&gt;29),Sheet1!AD187,0)</f>
        <v>0</v>
      </c>
      <c r="E194">
        <f>IF(OR(Sheet1!$AB187&gt;19,Sheet1!$AC187&gt;115,Sheet1!$AD187&gt;86,Sheet1!$AE187&gt;51,Sheet1!$AF187&gt;29),Sheet1!AE187,0)</f>
        <v>0</v>
      </c>
      <c r="F194">
        <f>IF(OR(Sheet1!$AB187&gt;19,Sheet1!$AC187&gt;115,Sheet1!$AD187&gt;86,Sheet1!$AE187&gt;51,Sheet1!$AF187&gt;29),Sheet1!AF187,0)</f>
        <v>0</v>
      </c>
      <c r="I194">
        <f>IF(AND(SUM(B194:F194)&gt;0,Sheet1!P187&gt;1),1,0)</f>
        <v>0</v>
      </c>
      <c r="J194">
        <f>IF(AND(SUM(B194:F194)&gt;0,Sheet1!P187&lt;1),1,0)</f>
        <v>0</v>
      </c>
    </row>
    <row r="195" spans="1:10" x14ac:dyDescent="0.2">
      <c r="A195">
        <v>186</v>
      </c>
      <c r="B195">
        <f>IF(OR(Sheet1!$AB188&gt;19,Sheet1!$AC188&gt;115,Sheet1!$AD188&gt;86,Sheet1!$AE188&gt;51,Sheet1!$AF188&gt;29),Sheet1!AB188,0)</f>
        <v>0</v>
      </c>
      <c r="C195">
        <f>IF(OR(Sheet1!$AB188&gt;19,Sheet1!$AC188&gt;115,Sheet1!$AD188&gt;86,Sheet1!$AE188&gt;51,Sheet1!$AF188&gt;29),Sheet1!AC188,0)</f>
        <v>0</v>
      </c>
      <c r="D195">
        <f>IF(OR(Sheet1!$AB188&gt;19,Sheet1!$AC188&gt;115,Sheet1!$AD188&gt;86,Sheet1!$AE188&gt;51,Sheet1!$AF188&gt;29),Sheet1!AD188,0)</f>
        <v>0</v>
      </c>
      <c r="E195">
        <f>IF(OR(Sheet1!$AB188&gt;19,Sheet1!$AC188&gt;115,Sheet1!$AD188&gt;86,Sheet1!$AE188&gt;51,Sheet1!$AF188&gt;29),Sheet1!AE188,0)</f>
        <v>0</v>
      </c>
      <c r="F195">
        <f>IF(OR(Sheet1!$AB188&gt;19,Sheet1!$AC188&gt;115,Sheet1!$AD188&gt;86,Sheet1!$AE188&gt;51,Sheet1!$AF188&gt;29),Sheet1!AF188,0)</f>
        <v>0</v>
      </c>
      <c r="I195">
        <f>IF(AND(SUM(B195:F195)&gt;0,Sheet1!P188&gt;1),1,0)</f>
        <v>0</v>
      </c>
      <c r="J195">
        <f>IF(AND(SUM(B195:F195)&gt;0,Sheet1!P188&lt;1),1,0)</f>
        <v>0</v>
      </c>
    </row>
    <row r="196" spans="1:10" x14ac:dyDescent="0.2">
      <c r="A196">
        <v>187</v>
      </c>
      <c r="B196">
        <f>IF(OR(Sheet1!$AB189&gt;19,Sheet1!$AC189&gt;115,Sheet1!$AD189&gt;86,Sheet1!$AE189&gt;51,Sheet1!$AF189&gt;29),Sheet1!AB189,0)</f>
        <v>0</v>
      </c>
      <c r="C196">
        <f>IF(OR(Sheet1!$AB189&gt;19,Sheet1!$AC189&gt;115,Sheet1!$AD189&gt;86,Sheet1!$AE189&gt;51,Sheet1!$AF189&gt;29),Sheet1!AC189,0)</f>
        <v>0</v>
      </c>
      <c r="D196">
        <f>IF(OR(Sheet1!$AB189&gt;19,Sheet1!$AC189&gt;115,Sheet1!$AD189&gt;86,Sheet1!$AE189&gt;51,Sheet1!$AF189&gt;29),Sheet1!AD189,0)</f>
        <v>0</v>
      </c>
      <c r="E196">
        <f>IF(OR(Sheet1!$AB189&gt;19,Sheet1!$AC189&gt;115,Sheet1!$AD189&gt;86,Sheet1!$AE189&gt;51,Sheet1!$AF189&gt;29),Sheet1!AE189,0)</f>
        <v>0</v>
      </c>
      <c r="F196">
        <f>IF(OR(Sheet1!$AB189&gt;19,Sheet1!$AC189&gt;115,Sheet1!$AD189&gt;86,Sheet1!$AE189&gt;51,Sheet1!$AF189&gt;29),Sheet1!AF189,0)</f>
        <v>0</v>
      </c>
      <c r="I196">
        <f>IF(AND(SUM(B196:F196)&gt;0,Sheet1!P189&gt;1),1,0)</f>
        <v>0</v>
      </c>
      <c r="J196">
        <f>IF(AND(SUM(B196:F196)&gt;0,Sheet1!P189&lt;1),1,0)</f>
        <v>0</v>
      </c>
    </row>
    <row r="197" spans="1:10" x14ac:dyDescent="0.2">
      <c r="A197">
        <v>188</v>
      </c>
      <c r="B197">
        <f>IF(OR(Sheet1!$AB190&gt;19,Sheet1!$AC190&gt;115,Sheet1!$AD190&gt;86,Sheet1!$AE190&gt;51,Sheet1!$AF190&gt;29),Sheet1!AB190,0)</f>
        <v>0</v>
      </c>
      <c r="C197">
        <f>IF(OR(Sheet1!$AB190&gt;19,Sheet1!$AC190&gt;115,Sheet1!$AD190&gt;86,Sheet1!$AE190&gt;51,Sheet1!$AF190&gt;29),Sheet1!AC190,0)</f>
        <v>0</v>
      </c>
      <c r="D197">
        <f>IF(OR(Sheet1!$AB190&gt;19,Sheet1!$AC190&gt;115,Sheet1!$AD190&gt;86,Sheet1!$AE190&gt;51,Sheet1!$AF190&gt;29),Sheet1!AD190,0)</f>
        <v>0</v>
      </c>
      <c r="E197">
        <f>IF(OR(Sheet1!$AB190&gt;19,Sheet1!$AC190&gt;115,Sheet1!$AD190&gt;86,Sheet1!$AE190&gt;51,Sheet1!$AF190&gt;29),Sheet1!AE190,0)</f>
        <v>0</v>
      </c>
      <c r="F197">
        <f>IF(OR(Sheet1!$AB190&gt;19,Sheet1!$AC190&gt;115,Sheet1!$AD190&gt;86,Sheet1!$AE190&gt;51,Sheet1!$AF190&gt;29),Sheet1!AF190,0)</f>
        <v>0</v>
      </c>
      <c r="I197">
        <f>IF(AND(SUM(B197:F197)&gt;0,Sheet1!P190&gt;1),1,0)</f>
        <v>0</v>
      </c>
      <c r="J197">
        <f>IF(AND(SUM(B197:F197)&gt;0,Sheet1!P190&lt;1),1,0)</f>
        <v>0</v>
      </c>
    </row>
    <row r="198" spans="1:10" x14ac:dyDescent="0.2">
      <c r="A198">
        <v>189</v>
      </c>
      <c r="B198">
        <f>IF(OR(Sheet1!$AB191&gt;19,Sheet1!$AC191&gt;115,Sheet1!$AD191&gt;86,Sheet1!$AE191&gt;51,Sheet1!$AF191&gt;29),Sheet1!AB191,0)</f>
        <v>0</v>
      </c>
      <c r="C198">
        <f>IF(OR(Sheet1!$AB191&gt;19,Sheet1!$AC191&gt;115,Sheet1!$AD191&gt;86,Sheet1!$AE191&gt;51,Sheet1!$AF191&gt;29),Sheet1!AC191,0)</f>
        <v>0</v>
      </c>
      <c r="D198">
        <f>IF(OR(Sheet1!$AB191&gt;19,Sheet1!$AC191&gt;115,Sheet1!$AD191&gt;86,Sheet1!$AE191&gt;51,Sheet1!$AF191&gt;29),Sheet1!AD191,0)</f>
        <v>0</v>
      </c>
      <c r="E198">
        <f>IF(OR(Sheet1!$AB191&gt;19,Sheet1!$AC191&gt;115,Sheet1!$AD191&gt;86,Sheet1!$AE191&gt;51,Sheet1!$AF191&gt;29),Sheet1!AE191,0)</f>
        <v>0</v>
      </c>
      <c r="F198">
        <f>IF(OR(Sheet1!$AB191&gt;19,Sheet1!$AC191&gt;115,Sheet1!$AD191&gt;86,Sheet1!$AE191&gt;51,Sheet1!$AF191&gt;29),Sheet1!AF191,0)</f>
        <v>0</v>
      </c>
      <c r="I198">
        <f>IF(AND(SUM(B198:F198)&gt;0,Sheet1!P191&gt;1),1,0)</f>
        <v>0</v>
      </c>
      <c r="J198">
        <f>IF(AND(SUM(B198:F198)&gt;0,Sheet1!P191&lt;1),1,0)</f>
        <v>0</v>
      </c>
    </row>
    <row r="199" spans="1:10" x14ac:dyDescent="0.2">
      <c r="A199">
        <v>190</v>
      </c>
      <c r="B199">
        <f>IF(OR(Sheet1!$AB192&gt;19,Sheet1!$AC192&gt;115,Sheet1!$AD192&gt;86,Sheet1!$AE192&gt;51,Sheet1!$AF192&gt;29),Sheet1!AB192,0)</f>
        <v>0</v>
      </c>
      <c r="C199">
        <f>IF(OR(Sheet1!$AB192&gt;19,Sheet1!$AC192&gt;115,Sheet1!$AD192&gt;86,Sheet1!$AE192&gt;51,Sheet1!$AF192&gt;29),Sheet1!AC192,0)</f>
        <v>0</v>
      </c>
      <c r="D199">
        <f>IF(OR(Sheet1!$AB192&gt;19,Sheet1!$AC192&gt;115,Sheet1!$AD192&gt;86,Sheet1!$AE192&gt;51,Sheet1!$AF192&gt;29),Sheet1!AD192,0)</f>
        <v>0</v>
      </c>
      <c r="E199">
        <f>IF(OR(Sheet1!$AB192&gt;19,Sheet1!$AC192&gt;115,Sheet1!$AD192&gt;86,Sheet1!$AE192&gt;51,Sheet1!$AF192&gt;29),Sheet1!AE192,0)</f>
        <v>0</v>
      </c>
      <c r="F199">
        <f>IF(OR(Sheet1!$AB192&gt;19,Sheet1!$AC192&gt;115,Sheet1!$AD192&gt;86,Sheet1!$AE192&gt;51,Sheet1!$AF192&gt;29),Sheet1!AF192,0)</f>
        <v>0</v>
      </c>
      <c r="I199">
        <f>IF(AND(SUM(B199:F199)&gt;0,Sheet1!P192&gt;1),1,0)</f>
        <v>0</v>
      </c>
      <c r="J199">
        <f>IF(AND(SUM(B199:F199)&gt;0,Sheet1!P192&lt;1),1,0)</f>
        <v>0</v>
      </c>
    </row>
    <row r="200" spans="1:10" x14ac:dyDescent="0.2">
      <c r="A200">
        <v>191</v>
      </c>
      <c r="B200">
        <f>IF(OR(Sheet1!$AB193&gt;19,Sheet1!$AC193&gt;115,Sheet1!$AD193&gt;86,Sheet1!$AE193&gt;51,Sheet1!$AF193&gt;29),Sheet1!AB193,0)</f>
        <v>0</v>
      </c>
      <c r="C200">
        <f>IF(OR(Sheet1!$AB193&gt;19,Sheet1!$AC193&gt;115,Sheet1!$AD193&gt;86,Sheet1!$AE193&gt;51,Sheet1!$AF193&gt;29),Sheet1!AC193,0)</f>
        <v>0</v>
      </c>
      <c r="D200">
        <f>IF(OR(Sheet1!$AB193&gt;19,Sheet1!$AC193&gt;115,Sheet1!$AD193&gt;86,Sheet1!$AE193&gt;51,Sheet1!$AF193&gt;29),Sheet1!AD193,0)</f>
        <v>0</v>
      </c>
      <c r="E200">
        <f>IF(OR(Sheet1!$AB193&gt;19,Sheet1!$AC193&gt;115,Sheet1!$AD193&gt;86,Sheet1!$AE193&gt;51,Sheet1!$AF193&gt;29),Sheet1!AE193,0)</f>
        <v>0</v>
      </c>
      <c r="F200">
        <f>IF(OR(Sheet1!$AB193&gt;19,Sheet1!$AC193&gt;115,Sheet1!$AD193&gt;86,Sheet1!$AE193&gt;51,Sheet1!$AF193&gt;29),Sheet1!AF193,0)</f>
        <v>0</v>
      </c>
      <c r="I200">
        <f>IF(AND(SUM(B200:F200)&gt;0,Sheet1!P193&gt;1),1,0)</f>
        <v>0</v>
      </c>
      <c r="J200">
        <f>IF(AND(SUM(B200:F200)&gt;0,Sheet1!P193&lt;1),1,0)</f>
        <v>0</v>
      </c>
    </row>
    <row r="201" spans="1:10" x14ac:dyDescent="0.2">
      <c r="A201">
        <v>192</v>
      </c>
      <c r="B201">
        <f>IF(OR(Sheet1!$AB194&gt;19,Sheet1!$AC194&gt;115,Sheet1!$AD194&gt;86,Sheet1!$AE194&gt;51,Sheet1!$AF194&gt;29),Sheet1!AB194,0)</f>
        <v>0</v>
      </c>
      <c r="C201">
        <f>IF(OR(Sheet1!$AB194&gt;19,Sheet1!$AC194&gt;115,Sheet1!$AD194&gt;86,Sheet1!$AE194&gt;51,Sheet1!$AF194&gt;29),Sheet1!AC194,0)</f>
        <v>0</v>
      </c>
      <c r="D201">
        <f>IF(OR(Sheet1!$AB194&gt;19,Sheet1!$AC194&gt;115,Sheet1!$AD194&gt;86,Sheet1!$AE194&gt;51,Sheet1!$AF194&gt;29),Sheet1!AD194,0)</f>
        <v>0</v>
      </c>
      <c r="E201">
        <f>IF(OR(Sheet1!$AB194&gt;19,Sheet1!$AC194&gt;115,Sheet1!$AD194&gt;86,Sheet1!$AE194&gt;51,Sheet1!$AF194&gt;29),Sheet1!AE194,0)</f>
        <v>0</v>
      </c>
      <c r="F201">
        <f>IF(OR(Sheet1!$AB194&gt;19,Sheet1!$AC194&gt;115,Sheet1!$AD194&gt;86,Sheet1!$AE194&gt;51,Sheet1!$AF194&gt;29),Sheet1!AF194,0)</f>
        <v>0</v>
      </c>
      <c r="I201">
        <f>IF(AND(SUM(B201:F201)&gt;0,Sheet1!P194&gt;1),1,0)</f>
        <v>0</v>
      </c>
      <c r="J201">
        <f>IF(AND(SUM(B201:F201)&gt;0,Sheet1!P194&lt;1),1,0)</f>
        <v>0</v>
      </c>
    </row>
    <row r="202" spans="1:10" x14ac:dyDescent="0.2">
      <c r="A202">
        <v>193</v>
      </c>
      <c r="B202">
        <f>IF(OR(Sheet1!$AB195&gt;19,Sheet1!$AC195&gt;115,Sheet1!$AD195&gt;86,Sheet1!$AE195&gt;51,Sheet1!$AF195&gt;29),Sheet1!AB195,0)</f>
        <v>0</v>
      </c>
      <c r="C202">
        <f>IF(OR(Sheet1!$AB195&gt;19,Sheet1!$AC195&gt;115,Sheet1!$AD195&gt;86,Sheet1!$AE195&gt;51,Sheet1!$AF195&gt;29),Sheet1!AC195,0)</f>
        <v>0</v>
      </c>
      <c r="D202">
        <f>IF(OR(Sheet1!$AB195&gt;19,Sheet1!$AC195&gt;115,Sheet1!$AD195&gt;86,Sheet1!$AE195&gt;51,Sheet1!$AF195&gt;29),Sheet1!AD195,0)</f>
        <v>0</v>
      </c>
      <c r="E202">
        <f>IF(OR(Sheet1!$AB195&gt;19,Sheet1!$AC195&gt;115,Sheet1!$AD195&gt;86,Sheet1!$AE195&gt;51,Sheet1!$AF195&gt;29),Sheet1!AE195,0)</f>
        <v>0</v>
      </c>
      <c r="F202">
        <f>IF(OR(Sheet1!$AB195&gt;19,Sheet1!$AC195&gt;115,Sheet1!$AD195&gt;86,Sheet1!$AE195&gt;51,Sheet1!$AF195&gt;29),Sheet1!AF195,0)</f>
        <v>0</v>
      </c>
      <c r="I202">
        <f>IF(AND(SUM(B202:F202)&gt;0,Sheet1!P195&gt;1),1,0)</f>
        <v>0</v>
      </c>
      <c r="J202">
        <f>IF(AND(SUM(B202:F202)&gt;0,Sheet1!P195&lt;1),1,0)</f>
        <v>0</v>
      </c>
    </row>
    <row r="203" spans="1:10" x14ac:dyDescent="0.2">
      <c r="A203">
        <v>194</v>
      </c>
      <c r="B203">
        <f>IF(OR(Sheet1!$AB196&gt;19,Sheet1!$AC196&gt;115,Sheet1!$AD196&gt;86,Sheet1!$AE196&gt;51,Sheet1!$AF196&gt;29),Sheet1!AB196,0)</f>
        <v>0</v>
      </c>
      <c r="C203">
        <f>IF(OR(Sheet1!$AB196&gt;19,Sheet1!$AC196&gt;115,Sheet1!$AD196&gt;86,Sheet1!$AE196&gt;51,Sheet1!$AF196&gt;29),Sheet1!AC196,0)</f>
        <v>0</v>
      </c>
      <c r="D203">
        <f>IF(OR(Sheet1!$AB196&gt;19,Sheet1!$AC196&gt;115,Sheet1!$AD196&gt;86,Sheet1!$AE196&gt;51,Sheet1!$AF196&gt;29),Sheet1!AD196,0)</f>
        <v>0</v>
      </c>
      <c r="E203">
        <f>IF(OR(Sheet1!$AB196&gt;19,Sheet1!$AC196&gt;115,Sheet1!$AD196&gt;86,Sheet1!$AE196&gt;51,Sheet1!$AF196&gt;29),Sheet1!AE196,0)</f>
        <v>0</v>
      </c>
      <c r="F203">
        <f>IF(OR(Sheet1!$AB196&gt;19,Sheet1!$AC196&gt;115,Sheet1!$AD196&gt;86,Sheet1!$AE196&gt;51,Sheet1!$AF196&gt;29),Sheet1!AF196,0)</f>
        <v>0</v>
      </c>
      <c r="I203">
        <f>IF(AND(SUM(B203:F203)&gt;0,Sheet1!P196&gt;1),1,0)</f>
        <v>0</v>
      </c>
      <c r="J203">
        <f>IF(AND(SUM(B203:F203)&gt;0,Sheet1!P196&lt;1),1,0)</f>
        <v>0</v>
      </c>
    </row>
    <row r="204" spans="1:10" x14ac:dyDescent="0.2">
      <c r="A204">
        <v>195</v>
      </c>
      <c r="B204">
        <f>IF(OR(Sheet1!$AB197&gt;19,Sheet1!$AC197&gt;115,Sheet1!$AD197&gt;86,Sheet1!$AE197&gt;51,Sheet1!$AF197&gt;29),Sheet1!AB197,0)</f>
        <v>0</v>
      </c>
      <c r="C204">
        <f>IF(OR(Sheet1!$AB197&gt;19,Sheet1!$AC197&gt;115,Sheet1!$AD197&gt;86,Sheet1!$AE197&gt;51,Sheet1!$AF197&gt;29),Sheet1!AC197,0)</f>
        <v>0</v>
      </c>
      <c r="D204">
        <f>IF(OR(Sheet1!$AB197&gt;19,Sheet1!$AC197&gt;115,Sheet1!$AD197&gt;86,Sheet1!$AE197&gt;51,Sheet1!$AF197&gt;29),Sheet1!AD197,0)</f>
        <v>0</v>
      </c>
      <c r="E204">
        <f>IF(OR(Sheet1!$AB197&gt;19,Sheet1!$AC197&gt;115,Sheet1!$AD197&gt;86,Sheet1!$AE197&gt;51,Sheet1!$AF197&gt;29),Sheet1!AE197,0)</f>
        <v>0</v>
      </c>
      <c r="F204">
        <f>IF(OR(Sheet1!$AB197&gt;19,Sheet1!$AC197&gt;115,Sheet1!$AD197&gt;86,Sheet1!$AE197&gt;51,Sheet1!$AF197&gt;29),Sheet1!AF197,0)</f>
        <v>0</v>
      </c>
      <c r="I204">
        <f>IF(AND(SUM(B204:F204)&gt;0,Sheet1!P197&gt;1),1,0)</f>
        <v>0</v>
      </c>
      <c r="J204">
        <f>IF(AND(SUM(B204:F204)&gt;0,Sheet1!P197&lt;1),1,0)</f>
        <v>0</v>
      </c>
    </row>
    <row r="205" spans="1:10" x14ac:dyDescent="0.2">
      <c r="A205">
        <v>196</v>
      </c>
      <c r="B205">
        <f>IF(OR(Sheet1!$AB198&gt;19,Sheet1!$AC198&gt;115,Sheet1!$AD198&gt;86,Sheet1!$AE198&gt;51,Sheet1!$AF198&gt;29),Sheet1!AB198,0)</f>
        <v>0</v>
      </c>
      <c r="C205">
        <f>IF(OR(Sheet1!$AB198&gt;19,Sheet1!$AC198&gt;115,Sheet1!$AD198&gt;86,Sheet1!$AE198&gt;51,Sheet1!$AF198&gt;29),Sheet1!AC198,0)</f>
        <v>0</v>
      </c>
      <c r="D205">
        <f>IF(OR(Sheet1!$AB198&gt;19,Sheet1!$AC198&gt;115,Sheet1!$AD198&gt;86,Sheet1!$AE198&gt;51,Sheet1!$AF198&gt;29),Sheet1!AD198,0)</f>
        <v>0</v>
      </c>
      <c r="E205">
        <f>IF(OR(Sheet1!$AB198&gt;19,Sheet1!$AC198&gt;115,Sheet1!$AD198&gt;86,Sheet1!$AE198&gt;51,Sheet1!$AF198&gt;29),Sheet1!AE198,0)</f>
        <v>0</v>
      </c>
      <c r="F205">
        <f>IF(OR(Sheet1!$AB198&gt;19,Sheet1!$AC198&gt;115,Sheet1!$AD198&gt;86,Sheet1!$AE198&gt;51,Sheet1!$AF198&gt;29),Sheet1!AF198,0)</f>
        <v>0</v>
      </c>
      <c r="I205">
        <f>IF(AND(SUM(B205:F205)&gt;0,Sheet1!P198&gt;1),1,0)</f>
        <v>0</v>
      </c>
      <c r="J205">
        <f>IF(AND(SUM(B205:F205)&gt;0,Sheet1!P198&lt;1),1,0)</f>
        <v>0</v>
      </c>
    </row>
    <row r="206" spans="1:10" x14ac:dyDescent="0.2">
      <c r="A206">
        <v>197</v>
      </c>
      <c r="B206">
        <f>IF(OR(Sheet1!$AB199&gt;19,Sheet1!$AC199&gt;115,Sheet1!$AD199&gt;86,Sheet1!$AE199&gt;51,Sheet1!$AF199&gt;29),Sheet1!AB199,0)</f>
        <v>0</v>
      </c>
      <c r="C206">
        <f>IF(OR(Sheet1!$AB199&gt;19,Sheet1!$AC199&gt;115,Sheet1!$AD199&gt;86,Sheet1!$AE199&gt;51,Sheet1!$AF199&gt;29),Sheet1!AC199,0)</f>
        <v>0</v>
      </c>
      <c r="D206">
        <f>IF(OR(Sheet1!$AB199&gt;19,Sheet1!$AC199&gt;115,Sheet1!$AD199&gt;86,Sheet1!$AE199&gt;51,Sheet1!$AF199&gt;29),Sheet1!AD199,0)</f>
        <v>0</v>
      </c>
      <c r="E206">
        <f>IF(OR(Sheet1!$AB199&gt;19,Sheet1!$AC199&gt;115,Sheet1!$AD199&gt;86,Sheet1!$AE199&gt;51,Sheet1!$AF199&gt;29),Sheet1!AE199,0)</f>
        <v>0</v>
      </c>
      <c r="F206">
        <f>IF(OR(Sheet1!$AB199&gt;19,Sheet1!$AC199&gt;115,Sheet1!$AD199&gt;86,Sheet1!$AE199&gt;51,Sheet1!$AF199&gt;29),Sheet1!AF199,0)</f>
        <v>0</v>
      </c>
      <c r="I206">
        <f>IF(AND(SUM(B206:F206)&gt;0,Sheet1!P199&gt;1),1,0)</f>
        <v>0</v>
      </c>
      <c r="J206">
        <f>IF(AND(SUM(B206:F206)&gt;0,Sheet1!P199&lt;1),1,0)</f>
        <v>0</v>
      </c>
    </row>
    <row r="207" spans="1:10" x14ac:dyDescent="0.2">
      <c r="A207">
        <v>198</v>
      </c>
      <c r="B207">
        <f>IF(OR(Sheet1!$AB200&gt;19,Sheet1!$AC200&gt;115,Sheet1!$AD200&gt;86,Sheet1!$AE200&gt;51,Sheet1!$AF200&gt;29),Sheet1!AB200,0)</f>
        <v>0</v>
      </c>
      <c r="C207">
        <f>IF(OR(Sheet1!$AB200&gt;19,Sheet1!$AC200&gt;115,Sheet1!$AD200&gt;86,Sheet1!$AE200&gt;51,Sheet1!$AF200&gt;29),Sheet1!AC200,0)</f>
        <v>0</v>
      </c>
      <c r="D207">
        <f>IF(OR(Sheet1!$AB200&gt;19,Sheet1!$AC200&gt;115,Sheet1!$AD200&gt;86,Sheet1!$AE200&gt;51,Sheet1!$AF200&gt;29),Sheet1!AD200,0)</f>
        <v>0</v>
      </c>
      <c r="E207">
        <f>IF(OR(Sheet1!$AB200&gt;19,Sheet1!$AC200&gt;115,Sheet1!$AD200&gt;86,Sheet1!$AE200&gt;51,Sheet1!$AF200&gt;29),Sheet1!AE200,0)</f>
        <v>0</v>
      </c>
      <c r="F207">
        <f>IF(OR(Sheet1!$AB200&gt;19,Sheet1!$AC200&gt;115,Sheet1!$AD200&gt;86,Sheet1!$AE200&gt;51,Sheet1!$AF200&gt;29),Sheet1!AF200,0)</f>
        <v>0</v>
      </c>
      <c r="I207">
        <f>IF(AND(SUM(B207:F207)&gt;0,Sheet1!P200&gt;1),1,0)</f>
        <v>0</v>
      </c>
      <c r="J207">
        <f>IF(AND(SUM(B207:F207)&gt;0,Sheet1!P200&lt;1),1,0)</f>
        <v>0</v>
      </c>
    </row>
    <row r="208" spans="1:10" x14ac:dyDescent="0.2">
      <c r="A208">
        <v>199</v>
      </c>
      <c r="B208">
        <f>IF(OR(Sheet1!$AB201&gt;19,Sheet1!$AC201&gt;115,Sheet1!$AD201&gt;86,Sheet1!$AE201&gt;51,Sheet1!$AF201&gt;29),Sheet1!AB201,0)</f>
        <v>0</v>
      </c>
      <c r="C208">
        <f>IF(OR(Sheet1!$AB201&gt;19,Sheet1!$AC201&gt;115,Sheet1!$AD201&gt;86,Sheet1!$AE201&gt;51,Sheet1!$AF201&gt;29),Sheet1!AC201,0)</f>
        <v>0</v>
      </c>
      <c r="D208">
        <f>IF(OR(Sheet1!$AB201&gt;19,Sheet1!$AC201&gt;115,Sheet1!$AD201&gt;86,Sheet1!$AE201&gt;51,Sheet1!$AF201&gt;29),Sheet1!AD201,0)</f>
        <v>0</v>
      </c>
      <c r="E208">
        <f>IF(OR(Sheet1!$AB201&gt;19,Sheet1!$AC201&gt;115,Sheet1!$AD201&gt;86,Sheet1!$AE201&gt;51,Sheet1!$AF201&gt;29),Sheet1!AE201,0)</f>
        <v>0</v>
      </c>
      <c r="F208">
        <f>IF(OR(Sheet1!$AB201&gt;19,Sheet1!$AC201&gt;115,Sheet1!$AD201&gt;86,Sheet1!$AE201&gt;51,Sheet1!$AF201&gt;29),Sheet1!AF201,0)</f>
        <v>0</v>
      </c>
      <c r="I208">
        <f>IF(AND(SUM(B208:F208)&gt;0,Sheet1!P201&gt;1),1,0)</f>
        <v>0</v>
      </c>
      <c r="J208">
        <f>IF(AND(SUM(B208:F208)&gt;0,Sheet1!P201&lt;1),1,0)</f>
        <v>0</v>
      </c>
    </row>
    <row r="209" spans="1:10" x14ac:dyDescent="0.2">
      <c r="A209">
        <v>200</v>
      </c>
      <c r="B209">
        <f>IF(OR(Sheet1!$AB202&gt;19,Sheet1!$AC202&gt;115,Sheet1!$AD202&gt;86,Sheet1!$AE202&gt;51,Sheet1!$AF202&gt;29),Sheet1!AB202,0)</f>
        <v>0</v>
      </c>
      <c r="C209">
        <f>IF(OR(Sheet1!$AB202&gt;19,Sheet1!$AC202&gt;115,Sheet1!$AD202&gt;86,Sheet1!$AE202&gt;51,Sheet1!$AF202&gt;29),Sheet1!AC202,0)</f>
        <v>0</v>
      </c>
      <c r="D209">
        <f>IF(OR(Sheet1!$AB202&gt;19,Sheet1!$AC202&gt;115,Sheet1!$AD202&gt;86,Sheet1!$AE202&gt;51,Sheet1!$AF202&gt;29),Sheet1!AD202,0)</f>
        <v>0</v>
      </c>
      <c r="E209">
        <f>IF(OR(Sheet1!$AB202&gt;19,Sheet1!$AC202&gt;115,Sheet1!$AD202&gt;86,Sheet1!$AE202&gt;51,Sheet1!$AF202&gt;29),Sheet1!AE202,0)</f>
        <v>0</v>
      </c>
      <c r="F209">
        <f>IF(OR(Sheet1!$AB202&gt;19,Sheet1!$AC202&gt;115,Sheet1!$AD202&gt;86,Sheet1!$AE202&gt;51,Sheet1!$AF202&gt;29),Sheet1!AF202,0)</f>
        <v>0</v>
      </c>
      <c r="I209">
        <f>IF(AND(SUM(B209:F209)&gt;0,Sheet1!P202&gt;1),1,0)</f>
        <v>0</v>
      </c>
      <c r="J209">
        <f>IF(AND(SUM(B209:F209)&gt;0,Sheet1!P202&lt;1),1,0)</f>
        <v>0</v>
      </c>
    </row>
    <row r="210" spans="1:10" x14ac:dyDescent="0.2">
      <c r="A210">
        <v>201</v>
      </c>
      <c r="B210">
        <f>IF(OR(Sheet1!$AB203&gt;19,Sheet1!$AC203&gt;115,Sheet1!$AD203&gt;86,Sheet1!$AE203&gt;51,Sheet1!$AF203&gt;29),Sheet1!AB203,0)</f>
        <v>0</v>
      </c>
      <c r="C210">
        <f>IF(OR(Sheet1!$AB203&gt;19,Sheet1!$AC203&gt;115,Sheet1!$AD203&gt;86,Sheet1!$AE203&gt;51,Sheet1!$AF203&gt;29),Sheet1!AC203,0)</f>
        <v>0</v>
      </c>
      <c r="D210">
        <f>IF(OR(Sheet1!$AB203&gt;19,Sheet1!$AC203&gt;115,Sheet1!$AD203&gt;86,Sheet1!$AE203&gt;51,Sheet1!$AF203&gt;29),Sheet1!AD203,0)</f>
        <v>0</v>
      </c>
      <c r="E210">
        <f>IF(OR(Sheet1!$AB203&gt;19,Sheet1!$AC203&gt;115,Sheet1!$AD203&gt;86,Sheet1!$AE203&gt;51,Sheet1!$AF203&gt;29),Sheet1!AE203,0)</f>
        <v>0</v>
      </c>
      <c r="F210">
        <f>IF(OR(Sheet1!$AB203&gt;19,Sheet1!$AC203&gt;115,Sheet1!$AD203&gt;86,Sheet1!$AE203&gt;51,Sheet1!$AF203&gt;29),Sheet1!AF203,0)</f>
        <v>0</v>
      </c>
      <c r="I210">
        <f>IF(AND(SUM(B210:F210)&gt;0,Sheet1!P203&gt;1),1,0)</f>
        <v>0</v>
      </c>
      <c r="J210">
        <f>IF(AND(SUM(B210:F210)&gt;0,Sheet1!P203&lt;1),1,0)</f>
        <v>0</v>
      </c>
    </row>
    <row r="211" spans="1:10" x14ac:dyDescent="0.2">
      <c r="A211">
        <v>202</v>
      </c>
      <c r="B211">
        <f>IF(OR(Sheet1!$AB204&gt;19,Sheet1!$AC204&gt;115,Sheet1!$AD204&gt;86,Sheet1!$AE204&gt;51,Sheet1!$AF204&gt;29),Sheet1!AB204,0)</f>
        <v>0</v>
      </c>
      <c r="C211">
        <f>IF(OR(Sheet1!$AB204&gt;19,Sheet1!$AC204&gt;115,Sheet1!$AD204&gt;86,Sheet1!$AE204&gt;51,Sheet1!$AF204&gt;29),Sheet1!AC204,0)</f>
        <v>0</v>
      </c>
      <c r="D211">
        <f>IF(OR(Sheet1!$AB204&gt;19,Sheet1!$AC204&gt;115,Sheet1!$AD204&gt;86,Sheet1!$AE204&gt;51,Sheet1!$AF204&gt;29),Sheet1!AD204,0)</f>
        <v>0</v>
      </c>
      <c r="E211">
        <f>IF(OR(Sheet1!$AB204&gt;19,Sheet1!$AC204&gt;115,Sheet1!$AD204&gt;86,Sheet1!$AE204&gt;51,Sheet1!$AF204&gt;29),Sheet1!AE204,0)</f>
        <v>0</v>
      </c>
      <c r="F211">
        <f>IF(OR(Sheet1!$AB204&gt;19,Sheet1!$AC204&gt;115,Sheet1!$AD204&gt;86,Sheet1!$AE204&gt;51,Sheet1!$AF204&gt;29),Sheet1!AF204,0)</f>
        <v>0</v>
      </c>
      <c r="I211">
        <f>IF(AND(SUM(B211:F211)&gt;0,Sheet1!P204&gt;1),1,0)</f>
        <v>0</v>
      </c>
      <c r="J211">
        <f>IF(AND(SUM(B211:F211)&gt;0,Sheet1!P204&lt;1),1,0)</f>
        <v>0</v>
      </c>
    </row>
    <row r="212" spans="1:10" x14ac:dyDescent="0.2">
      <c r="A212">
        <v>203</v>
      </c>
      <c r="B212">
        <f>IF(OR(Sheet1!$AB205&gt;19,Sheet1!$AC205&gt;115,Sheet1!$AD205&gt;86,Sheet1!$AE205&gt;51,Sheet1!$AF205&gt;29),Sheet1!AB205,0)</f>
        <v>0</v>
      </c>
      <c r="C212">
        <f>IF(OR(Sheet1!$AB205&gt;19,Sheet1!$AC205&gt;115,Sheet1!$AD205&gt;86,Sheet1!$AE205&gt;51,Sheet1!$AF205&gt;29),Sheet1!AC205,0)</f>
        <v>0</v>
      </c>
      <c r="D212">
        <f>IF(OR(Sheet1!$AB205&gt;19,Sheet1!$AC205&gt;115,Sheet1!$AD205&gt;86,Sheet1!$AE205&gt;51,Sheet1!$AF205&gt;29),Sheet1!AD205,0)</f>
        <v>0</v>
      </c>
      <c r="E212">
        <f>IF(OR(Sheet1!$AB205&gt;19,Sheet1!$AC205&gt;115,Sheet1!$AD205&gt;86,Sheet1!$AE205&gt;51,Sheet1!$AF205&gt;29),Sheet1!AE205,0)</f>
        <v>0</v>
      </c>
      <c r="F212">
        <f>IF(OR(Sheet1!$AB205&gt;19,Sheet1!$AC205&gt;115,Sheet1!$AD205&gt;86,Sheet1!$AE205&gt;51,Sheet1!$AF205&gt;29),Sheet1!AF205,0)</f>
        <v>0</v>
      </c>
      <c r="I212">
        <f>IF(AND(SUM(B212:F212)&gt;0,Sheet1!P205&gt;1),1,0)</f>
        <v>0</v>
      </c>
      <c r="J212">
        <f>IF(AND(SUM(B212:F212)&gt;0,Sheet1!P205&lt;1),1,0)</f>
        <v>0</v>
      </c>
    </row>
    <row r="213" spans="1:10" x14ac:dyDescent="0.2">
      <c r="A213">
        <v>204</v>
      </c>
      <c r="B213">
        <f>IF(OR(Sheet1!$AB206&gt;19,Sheet1!$AC206&gt;115,Sheet1!$AD206&gt;86,Sheet1!$AE206&gt;51,Sheet1!$AF206&gt;29),Sheet1!AB206,0)</f>
        <v>0</v>
      </c>
      <c r="C213">
        <f>IF(OR(Sheet1!$AB206&gt;19,Sheet1!$AC206&gt;115,Sheet1!$AD206&gt;86,Sheet1!$AE206&gt;51,Sheet1!$AF206&gt;29),Sheet1!AC206,0)</f>
        <v>0</v>
      </c>
      <c r="D213">
        <f>IF(OR(Sheet1!$AB206&gt;19,Sheet1!$AC206&gt;115,Sheet1!$AD206&gt;86,Sheet1!$AE206&gt;51,Sheet1!$AF206&gt;29),Sheet1!AD206,0)</f>
        <v>0</v>
      </c>
      <c r="E213">
        <f>IF(OR(Sheet1!$AB206&gt;19,Sheet1!$AC206&gt;115,Sheet1!$AD206&gt;86,Sheet1!$AE206&gt;51,Sheet1!$AF206&gt;29),Sheet1!AE206,0)</f>
        <v>0</v>
      </c>
      <c r="F213">
        <f>IF(OR(Sheet1!$AB206&gt;19,Sheet1!$AC206&gt;115,Sheet1!$AD206&gt;86,Sheet1!$AE206&gt;51,Sheet1!$AF206&gt;29),Sheet1!AF206,0)</f>
        <v>0</v>
      </c>
      <c r="I213">
        <f>IF(AND(SUM(B213:F213)&gt;0,Sheet1!P206&gt;1),1,0)</f>
        <v>0</v>
      </c>
      <c r="J213">
        <f>IF(AND(SUM(B213:F213)&gt;0,Sheet1!P206&lt;1),1,0)</f>
        <v>0</v>
      </c>
    </row>
    <row r="214" spans="1:10" x14ac:dyDescent="0.2">
      <c r="A214">
        <v>205</v>
      </c>
      <c r="B214">
        <f>IF(OR(Sheet1!$AB207&gt;19,Sheet1!$AC207&gt;115,Sheet1!$AD207&gt;86,Sheet1!$AE207&gt;51,Sheet1!$AF207&gt;29),Sheet1!AB207,0)</f>
        <v>0</v>
      </c>
      <c r="C214">
        <f>IF(OR(Sheet1!$AB207&gt;19,Sheet1!$AC207&gt;115,Sheet1!$AD207&gt;86,Sheet1!$AE207&gt;51,Sheet1!$AF207&gt;29),Sheet1!AC207,0)</f>
        <v>0</v>
      </c>
      <c r="D214">
        <f>IF(OR(Sheet1!$AB207&gt;19,Sheet1!$AC207&gt;115,Sheet1!$AD207&gt;86,Sheet1!$AE207&gt;51,Sheet1!$AF207&gt;29),Sheet1!AD207,0)</f>
        <v>0</v>
      </c>
      <c r="E214">
        <f>IF(OR(Sheet1!$AB207&gt;19,Sheet1!$AC207&gt;115,Sheet1!$AD207&gt;86,Sheet1!$AE207&gt;51,Sheet1!$AF207&gt;29),Sheet1!AE207,0)</f>
        <v>0</v>
      </c>
      <c r="F214">
        <f>IF(OR(Sheet1!$AB207&gt;19,Sheet1!$AC207&gt;115,Sheet1!$AD207&gt;86,Sheet1!$AE207&gt;51,Sheet1!$AF207&gt;29),Sheet1!AF207,0)</f>
        <v>0</v>
      </c>
      <c r="I214">
        <f>IF(AND(SUM(B214:F214)&gt;0,Sheet1!P207&gt;1),1,0)</f>
        <v>0</v>
      </c>
      <c r="J214">
        <f>IF(AND(SUM(B214:F214)&gt;0,Sheet1!P207&lt;1),1,0)</f>
        <v>0</v>
      </c>
    </row>
    <row r="215" spans="1:10" x14ac:dyDescent="0.2">
      <c r="A215">
        <v>206</v>
      </c>
      <c r="B215">
        <f>IF(OR(Sheet1!$AB208&gt;19,Sheet1!$AC208&gt;115,Sheet1!$AD208&gt;86,Sheet1!$AE208&gt;51,Sheet1!$AF208&gt;29),Sheet1!AB208,0)</f>
        <v>0</v>
      </c>
      <c r="C215">
        <f>IF(OR(Sheet1!$AB208&gt;19,Sheet1!$AC208&gt;115,Sheet1!$AD208&gt;86,Sheet1!$AE208&gt;51,Sheet1!$AF208&gt;29),Sheet1!AC208,0)</f>
        <v>0</v>
      </c>
      <c r="D215">
        <f>IF(OR(Sheet1!$AB208&gt;19,Sheet1!$AC208&gt;115,Sheet1!$AD208&gt;86,Sheet1!$AE208&gt;51,Sheet1!$AF208&gt;29),Sheet1!AD208,0)</f>
        <v>0</v>
      </c>
      <c r="E215">
        <f>IF(OR(Sheet1!$AB208&gt;19,Sheet1!$AC208&gt;115,Sheet1!$AD208&gt;86,Sheet1!$AE208&gt;51,Sheet1!$AF208&gt;29),Sheet1!AE208,0)</f>
        <v>0</v>
      </c>
      <c r="F215">
        <f>IF(OR(Sheet1!$AB208&gt;19,Sheet1!$AC208&gt;115,Sheet1!$AD208&gt;86,Sheet1!$AE208&gt;51,Sheet1!$AF208&gt;29),Sheet1!AF208,0)</f>
        <v>0</v>
      </c>
      <c r="I215">
        <f>IF(AND(SUM(B215:F215)&gt;0,Sheet1!P208&gt;1),1,0)</f>
        <v>0</v>
      </c>
      <c r="J215">
        <f>IF(AND(SUM(B215:F215)&gt;0,Sheet1!P208&lt;1),1,0)</f>
        <v>0</v>
      </c>
    </row>
    <row r="216" spans="1:10" x14ac:dyDescent="0.2">
      <c r="A216">
        <v>207</v>
      </c>
      <c r="B216">
        <f>IF(OR(Sheet1!$AB209&gt;19,Sheet1!$AC209&gt;115,Sheet1!$AD209&gt;86,Sheet1!$AE209&gt;51,Sheet1!$AF209&gt;29),Sheet1!AB209,0)</f>
        <v>0</v>
      </c>
      <c r="C216">
        <f>IF(OR(Sheet1!$AB209&gt;19,Sheet1!$AC209&gt;115,Sheet1!$AD209&gt;86,Sheet1!$AE209&gt;51,Sheet1!$AF209&gt;29),Sheet1!AC209,0)</f>
        <v>0</v>
      </c>
      <c r="D216">
        <f>IF(OR(Sheet1!$AB209&gt;19,Sheet1!$AC209&gt;115,Sheet1!$AD209&gt;86,Sheet1!$AE209&gt;51,Sheet1!$AF209&gt;29),Sheet1!AD209,0)</f>
        <v>0</v>
      </c>
      <c r="E216">
        <f>IF(OR(Sheet1!$AB209&gt;19,Sheet1!$AC209&gt;115,Sheet1!$AD209&gt;86,Sheet1!$AE209&gt;51,Sheet1!$AF209&gt;29),Sheet1!AE209,0)</f>
        <v>0</v>
      </c>
      <c r="F216">
        <f>IF(OR(Sheet1!$AB209&gt;19,Sheet1!$AC209&gt;115,Sheet1!$AD209&gt;86,Sheet1!$AE209&gt;51,Sheet1!$AF209&gt;29),Sheet1!AF209,0)</f>
        <v>0</v>
      </c>
      <c r="I216">
        <f>IF(AND(SUM(B216:F216)&gt;0,Sheet1!P209&gt;1),1,0)</f>
        <v>0</v>
      </c>
      <c r="J216">
        <f>IF(AND(SUM(B216:F216)&gt;0,Sheet1!P209&lt;1),1,0)</f>
        <v>0</v>
      </c>
    </row>
    <row r="217" spans="1:10" x14ac:dyDescent="0.2">
      <c r="A217">
        <v>208</v>
      </c>
      <c r="B217">
        <f>IF(OR(Sheet1!$AB210&gt;19,Sheet1!$AC210&gt;115,Sheet1!$AD210&gt;86,Sheet1!$AE210&gt;51,Sheet1!$AF210&gt;29),Sheet1!AB210,0)</f>
        <v>0</v>
      </c>
      <c r="C217">
        <f>IF(OR(Sheet1!$AB210&gt;19,Sheet1!$AC210&gt;115,Sheet1!$AD210&gt;86,Sheet1!$AE210&gt;51,Sheet1!$AF210&gt;29),Sheet1!AC210,0)</f>
        <v>0</v>
      </c>
      <c r="D217">
        <f>IF(OR(Sheet1!$AB210&gt;19,Sheet1!$AC210&gt;115,Sheet1!$AD210&gt;86,Sheet1!$AE210&gt;51,Sheet1!$AF210&gt;29),Sheet1!AD210,0)</f>
        <v>0</v>
      </c>
      <c r="E217">
        <f>IF(OR(Sheet1!$AB210&gt;19,Sheet1!$AC210&gt;115,Sheet1!$AD210&gt;86,Sheet1!$AE210&gt;51,Sheet1!$AF210&gt;29),Sheet1!AE210,0)</f>
        <v>0</v>
      </c>
      <c r="F217">
        <f>IF(OR(Sheet1!$AB210&gt;19,Sheet1!$AC210&gt;115,Sheet1!$AD210&gt;86,Sheet1!$AE210&gt;51,Sheet1!$AF210&gt;29),Sheet1!AF210,0)</f>
        <v>0</v>
      </c>
      <c r="I217">
        <f>IF(AND(SUM(B217:F217)&gt;0,Sheet1!P210&gt;1),1,0)</f>
        <v>0</v>
      </c>
      <c r="J217">
        <f>IF(AND(SUM(B217:F217)&gt;0,Sheet1!P210&lt;1),1,0)</f>
        <v>0</v>
      </c>
    </row>
    <row r="218" spans="1:10" x14ac:dyDescent="0.2">
      <c r="A218">
        <v>209</v>
      </c>
      <c r="B218">
        <f>IF(OR(Sheet1!$AB211&gt;19,Sheet1!$AC211&gt;115,Sheet1!$AD211&gt;86,Sheet1!$AE211&gt;51,Sheet1!$AF211&gt;29),Sheet1!AB211,0)</f>
        <v>0</v>
      </c>
      <c r="C218">
        <f>IF(OR(Sheet1!$AB211&gt;19,Sheet1!$AC211&gt;115,Sheet1!$AD211&gt;86,Sheet1!$AE211&gt;51,Sheet1!$AF211&gt;29),Sheet1!AC211,0)</f>
        <v>0</v>
      </c>
      <c r="D218">
        <f>IF(OR(Sheet1!$AB211&gt;19,Sheet1!$AC211&gt;115,Sheet1!$AD211&gt;86,Sheet1!$AE211&gt;51,Sheet1!$AF211&gt;29),Sheet1!AD211,0)</f>
        <v>0</v>
      </c>
      <c r="E218">
        <f>IF(OR(Sheet1!$AB211&gt;19,Sheet1!$AC211&gt;115,Sheet1!$AD211&gt;86,Sheet1!$AE211&gt;51,Sheet1!$AF211&gt;29),Sheet1!AE211,0)</f>
        <v>0</v>
      </c>
      <c r="F218">
        <f>IF(OR(Sheet1!$AB211&gt;19,Sheet1!$AC211&gt;115,Sheet1!$AD211&gt;86,Sheet1!$AE211&gt;51,Sheet1!$AF211&gt;29),Sheet1!AF211,0)</f>
        <v>0</v>
      </c>
      <c r="I218" t="e">
        <f>IF(AND(SUM(B218:F218)&gt;0,Sheet1!P211&gt;1),1,0)</f>
        <v>#DIV/0!</v>
      </c>
      <c r="J218" t="e">
        <f>IF(AND(SUM(B218:F218)&gt;0,Sheet1!P211&lt;1),1,0)</f>
        <v>#DIV/0!</v>
      </c>
    </row>
    <row r="219" spans="1:10" x14ac:dyDescent="0.2">
      <c r="A219">
        <v>210</v>
      </c>
      <c r="B219">
        <f>IF(OR(Sheet1!$AB212&gt;19,Sheet1!$AC212&gt;115,Sheet1!$AD212&gt;86,Sheet1!$AE212&gt;51,Sheet1!$AF212&gt;29),Sheet1!AB212,0)</f>
        <v>0</v>
      </c>
      <c r="C219">
        <f>IF(OR(Sheet1!$AB212&gt;19,Sheet1!$AC212&gt;115,Sheet1!$AD212&gt;86,Sheet1!$AE212&gt;51,Sheet1!$AF212&gt;29),Sheet1!AC212,0)</f>
        <v>0</v>
      </c>
      <c r="D219">
        <f>IF(OR(Sheet1!$AB212&gt;19,Sheet1!$AC212&gt;115,Sheet1!$AD212&gt;86,Sheet1!$AE212&gt;51,Sheet1!$AF212&gt;29),Sheet1!AD212,0)</f>
        <v>0</v>
      </c>
      <c r="E219">
        <f>IF(OR(Sheet1!$AB212&gt;19,Sheet1!$AC212&gt;115,Sheet1!$AD212&gt;86,Sheet1!$AE212&gt;51,Sheet1!$AF212&gt;29),Sheet1!AE212,0)</f>
        <v>0</v>
      </c>
      <c r="F219">
        <f>IF(OR(Sheet1!$AB212&gt;19,Sheet1!$AC212&gt;115,Sheet1!$AD212&gt;86,Sheet1!$AE212&gt;51,Sheet1!$AF212&gt;29),Sheet1!AF212,0)</f>
        <v>0</v>
      </c>
      <c r="I219">
        <f>IF(AND(SUM(B219:F219)&gt;0,Sheet1!P212&gt;1),1,0)</f>
        <v>0</v>
      </c>
      <c r="J219">
        <f>IF(AND(SUM(B219:F219)&gt;0,Sheet1!P212&lt;1),1,0)</f>
        <v>0</v>
      </c>
    </row>
    <row r="220" spans="1:10" x14ac:dyDescent="0.2">
      <c r="A220">
        <v>211</v>
      </c>
      <c r="B220">
        <f>IF(OR(Sheet1!$AB213&gt;19,Sheet1!$AC213&gt;115,Sheet1!$AD213&gt;86,Sheet1!$AE213&gt;51,Sheet1!$AF213&gt;29),Sheet1!AB213,0)</f>
        <v>0</v>
      </c>
      <c r="C220">
        <f>IF(OR(Sheet1!$AB213&gt;19,Sheet1!$AC213&gt;115,Sheet1!$AD213&gt;86,Sheet1!$AE213&gt;51,Sheet1!$AF213&gt;29),Sheet1!AC213,0)</f>
        <v>0</v>
      </c>
      <c r="D220">
        <f>IF(OR(Sheet1!$AB213&gt;19,Sheet1!$AC213&gt;115,Sheet1!$AD213&gt;86,Sheet1!$AE213&gt;51,Sheet1!$AF213&gt;29),Sheet1!AD213,0)</f>
        <v>0</v>
      </c>
      <c r="E220">
        <f>IF(OR(Sheet1!$AB213&gt;19,Sheet1!$AC213&gt;115,Sheet1!$AD213&gt;86,Sheet1!$AE213&gt;51,Sheet1!$AF213&gt;29),Sheet1!AE213,0)</f>
        <v>0</v>
      </c>
      <c r="F220">
        <f>IF(OR(Sheet1!$AB213&gt;19,Sheet1!$AC213&gt;115,Sheet1!$AD213&gt;86,Sheet1!$AE213&gt;51,Sheet1!$AF213&gt;29),Sheet1!AF213,0)</f>
        <v>0</v>
      </c>
      <c r="I220">
        <f>IF(AND(SUM(B220:F220)&gt;0,Sheet1!P213&gt;1),1,0)</f>
        <v>0</v>
      </c>
      <c r="J220">
        <f>IF(AND(SUM(B220:F220)&gt;0,Sheet1!P213&lt;1),1,0)</f>
        <v>0</v>
      </c>
    </row>
    <row r="221" spans="1:10" x14ac:dyDescent="0.2">
      <c r="A221">
        <v>212</v>
      </c>
      <c r="B221">
        <f>IF(OR(Sheet1!$AB214&gt;19,Sheet1!$AC214&gt;115,Sheet1!$AD214&gt;86,Sheet1!$AE214&gt;51,Sheet1!$AF214&gt;29),Sheet1!AB214,0)</f>
        <v>0</v>
      </c>
      <c r="C221">
        <f>IF(OR(Sheet1!$AB214&gt;19,Sheet1!$AC214&gt;115,Sheet1!$AD214&gt;86,Sheet1!$AE214&gt;51,Sheet1!$AF214&gt;29),Sheet1!AC214,0)</f>
        <v>0</v>
      </c>
      <c r="D221">
        <f>IF(OR(Sheet1!$AB214&gt;19,Sheet1!$AC214&gt;115,Sheet1!$AD214&gt;86,Sheet1!$AE214&gt;51,Sheet1!$AF214&gt;29),Sheet1!AD214,0)</f>
        <v>0</v>
      </c>
      <c r="E221">
        <f>IF(OR(Sheet1!$AB214&gt;19,Sheet1!$AC214&gt;115,Sheet1!$AD214&gt;86,Sheet1!$AE214&gt;51,Sheet1!$AF214&gt;29),Sheet1!AE214,0)</f>
        <v>0</v>
      </c>
      <c r="F221">
        <f>IF(OR(Sheet1!$AB214&gt;19,Sheet1!$AC214&gt;115,Sheet1!$AD214&gt;86,Sheet1!$AE214&gt;51,Sheet1!$AF214&gt;29),Sheet1!AF214,0)</f>
        <v>0</v>
      </c>
      <c r="I221">
        <f>IF(AND(SUM(B221:F221)&gt;0,Sheet1!P214&gt;1),1,0)</f>
        <v>0</v>
      </c>
      <c r="J221">
        <f>IF(AND(SUM(B221:F221)&gt;0,Sheet1!P214&lt;1),1,0)</f>
        <v>0</v>
      </c>
    </row>
    <row r="222" spans="1:10" x14ac:dyDescent="0.2">
      <c r="A222">
        <v>213</v>
      </c>
      <c r="B222">
        <f>IF(OR(Sheet1!$AB215&gt;19,Sheet1!$AC215&gt;115,Sheet1!$AD215&gt;86,Sheet1!$AE215&gt;51,Sheet1!$AF215&gt;29),Sheet1!AB215,0)</f>
        <v>0</v>
      </c>
      <c r="C222">
        <f>IF(OR(Sheet1!$AB215&gt;19,Sheet1!$AC215&gt;115,Sheet1!$AD215&gt;86,Sheet1!$AE215&gt;51,Sheet1!$AF215&gt;29),Sheet1!AC215,0)</f>
        <v>0</v>
      </c>
      <c r="D222">
        <f>IF(OR(Sheet1!$AB215&gt;19,Sheet1!$AC215&gt;115,Sheet1!$AD215&gt;86,Sheet1!$AE215&gt;51,Sheet1!$AF215&gt;29),Sheet1!AD215,0)</f>
        <v>0</v>
      </c>
      <c r="E222">
        <f>IF(OR(Sheet1!$AB215&gt;19,Sheet1!$AC215&gt;115,Sheet1!$AD215&gt;86,Sheet1!$AE215&gt;51,Sheet1!$AF215&gt;29),Sheet1!AE215,0)</f>
        <v>0</v>
      </c>
      <c r="F222">
        <f>IF(OR(Sheet1!$AB215&gt;19,Sheet1!$AC215&gt;115,Sheet1!$AD215&gt;86,Sheet1!$AE215&gt;51,Sheet1!$AF215&gt;29),Sheet1!AF215,0)</f>
        <v>0</v>
      </c>
      <c r="I222">
        <f>IF(AND(SUM(B222:F222)&gt;0,Sheet1!P215&gt;1),1,0)</f>
        <v>0</v>
      </c>
      <c r="J222">
        <f>IF(AND(SUM(B222:F222)&gt;0,Sheet1!P215&lt;1),1,0)</f>
        <v>0</v>
      </c>
    </row>
    <row r="223" spans="1:10" x14ac:dyDescent="0.2">
      <c r="A223">
        <v>214</v>
      </c>
      <c r="B223">
        <f>IF(OR(Sheet1!$AB216&gt;19,Sheet1!$AC216&gt;115,Sheet1!$AD216&gt;86,Sheet1!$AE216&gt;51,Sheet1!$AF216&gt;29),Sheet1!AB216,0)</f>
        <v>0</v>
      </c>
      <c r="C223">
        <f>IF(OR(Sheet1!$AB216&gt;19,Sheet1!$AC216&gt;115,Sheet1!$AD216&gt;86,Sheet1!$AE216&gt;51,Sheet1!$AF216&gt;29),Sheet1!AC216,0)</f>
        <v>0</v>
      </c>
      <c r="D223">
        <f>IF(OR(Sheet1!$AB216&gt;19,Sheet1!$AC216&gt;115,Sheet1!$AD216&gt;86,Sheet1!$AE216&gt;51,Sheet1!$AF216&gt;29),Sheet1!AD216,0)</f>
        <v>0</v>
      </c>
      <c r="E223">
        <f>IF(OR(Sheet1!$AB216&gt;19,Sheet1!$AC216&gt;115,Sheet1!$AD216&gt;86,Sheet1!$AE216&gt;51,Sheet1!$AF216&gt;29),Sheet1!AE216,0)</f>
        <v>0</v>
      </c>
      <c r="F223">
        <f>IF(OR(Sheet1!$AB216&gt;19,Sheet1!$AC216&gt;115,Sheet1!$AD216&gt;86,Sheet1!$AE216&gt;51,Sheet1!$AF216&gt;29),Sheet1!AF216,0)</f>
        <v>0</v>
      </c>
      <c r="I223">
        <f>IF(AND(SUM(B223:F223)&gt;0,Sheet1!P216&gt;1),1,0)</f>
        <v>0</v>
      </c>
      <c r="J223">
        <f>IF(AND(SUM(B223:F223)&gt;0,Sheet1!P216&lt;1),1,0)</f>
        <v>0</v>
      </c>
    </row>
    <row r="224" spans="1:10" x14ac:dyDescent="0.2">
      <c r="A224">
        <v>215</v>
      </c>
      <c r="B224">
        <f>IF(OR(Sheet1!$AB217&gt;19,Sheet1!$AC217&gt;115,Sheet1!$AD217&gt;86,Sheet1!$AE217&gt;51,Sheet1!$AF217&gt;29),Sheet1!AB217,0)</f>
        <v>0</v>
      </c>
      <c r="C224">
        <f>IF(OR(Sheet1!$AB217&gt;19,Sheet1!$AC217&gt;115,Sheet1!$AD217&gt;86,Sheet1!$AE217&gt;51,Sheet1!$AF217&gt;29),Sheet1!AC217,0)</f>
        <v>0</v>
      </c>
      <c r="D224">
        <f>IF(OR(Sheet1!$AB217&gt;19,Sheet1!$AC217&gt;115,Sheet1!$AD217&gt;86,Sheet1!$AE217&gt;51,Sheet1!$AF217&gt;29),Sheet1!AD217,0)</f>
        <v>0</v>
      </c>
      <c r="E224">
        <f>IF(OR(Sheet1!$AB217&gt;19,Sheet1!$AC217&gt;115,Sheet1!$AD217&gt;86,Sheet1!$AE217&gt;51,Sheet1!$AF217&gt;29),Sheet1!AE217,0)</f>
        <v>0</v>
      </c>
      <c r="F224">
        <f>IF(OR(Sheet1!$AB217&gt;19,Sheet1!$AC217&gt;115,Sheet1!$AD217&gt;86,Sheet1!$AE217&gt;51,Sheet1!$AF217&gt;29),Sheet1!AF217,0)</f>
        <v>0</v>
      </c>
      <c r="I224">
        <f>IF(AND(SUM(B224:F224)&gt;0,Sheet1!P217&gt;1),1,0)</f>
        <v>0</v>
      </c>
      <c r="J224">
        <f>IF(AND(SUM(B224:F224)&gt;0,Sheet1!P217&lt;1),1,0)</f>
        <v>0</v>
      </c>
    </row>
    <row r="225" spans="1:10" x14ac:dyDescent="0.2">
      <c r="A225">
        <v>216</v>
      </c>
      <c r="B225">
        <f>IF(OR(Sheet1!$AB218&gt;19,Sheet1!$AC218&gt;115,Sheet1!$AD218&gt;86,Sheet1!$AE218&gt;51,Sheet1!$AF218&gt;29),Sheet1!AB218,0)</f>
        <v>0</v>
      </c>
      <c r="C225">
        <f>IF(OR(Sheet1!$AB218&gt;19,Sheet1!$AC218&gt;115,Sheet1!$AD218&gt;86,Sheet1!$AE218&gt;51,Sheet1!$AF218&gt;29),Sheet1!AC218,0)</f>
        <v>0</v>
      </c>
      <c r="D225">
        <f>IF(OR(Sheet1!$AB218&gt;19,Sheet1!$AC218&gt;115,Sheet1!$AD218&gt;86,Sheet1!$AE218&gt;51,Sheet1!$AF218&gt;29),Sheet1!AD218,0)</f>
        <v>0</v>
      </c>
      <c r="E225">
        <f>IF(OR(Sheet1!$AB218&gt;19,Sheet1!$AC218&gt;115,Sheet1!$AD218&gt;86,Sheet1!$AE218&gt;51,Sheet1!$AF218&gt;29),Sheet1!AE218,0)</f>
        <v>0</v>
      </c>
      <c r="F225">
        <f>IF(OR(Sheet1!$AB218&gt;19,Sheet1!$AC218&gt;115,Sheet1!$AD218&gt;86,Sheet1!$AE218&gt;51,Sheet1!$AF218&gt;29),Sheet1!AF218,0)</f>
        <v>0</v>
      </c>
      <c r="I225">
        <f>IF(AND(SUM(B225:F225)&gt;0,Sheet1!P218&gt;1),1,0)</f>
        <v>0</v>
      </c>
      <c r="J225">
        <f>IF(AND(SUM(B225:F225)&gt;0,Sheet1!P218&lt;1),1,0)</f>
        <v>0</v>
      </c>
    </row>
    <row r="226" spans="1:10" x14ac:dyDescent="0.2">
      <c r="A226">
        <v>217</v>
      </c>
      <c r="B226">
        <f>IF(OR(Sheet1!$AB219&gt;19,Sheet1!$AC219&gt;115,Sheet1!$AD219&gt;86,Sheet1!$AE219&gt;51,Sheet1!$AF219&gt;29),Sheet1!AB219,0)</f>
        <v>0</v>
      </c>
      <c r="C226">
        <f>IF(OR(Sheet1!$AB219&gt;19,Sheet1!$AC219&gt;115,Sheet1!$AD219&gt;86,Sheet1!$AE219&gt;51,Sheet1!$AF219&gt;29),Sheet1!AC219,0)</f>
        <v>0</v>
      </c>
      <c r="D226">
        <f>IF(OR(Sheet1!$AB219&gt;19,Sheet1!$AC219&gt;115,Sheet1!$AD219&gt;86,Sheet1!$AE219&gt;51,Sheet1!$AF219&gt;29),Sheet1!AD219,0)</f>
        <v>0</v>
      </c>
      <c r="E226">
        <f>IF(OR(Sheet1!$AB219&gt;19,Sheet1!$AC219&gt;115,Sheet1!$AD219&gt;86,Sheet1!$AE219&gt;51,Sheet1!$AF219&gt;29),Sheet1!AE219,0)</f>
        <v>0</v>
      </c>
      <c r="F226">
        <f>IF(OR(Sheet1!$AB219&gt;19,Sheet1!$AC219&gt;115,Sheet1!$AD219&gt;86,Sheet1!$AE219&gt;51,Sheet1!$AF219&gt;29),Sheet1!AF219,0)</f>
        <v>0</v>
      </c>
      <c r="I226">
        <f>IF(AND(SUM(B226:F226)&gt;0,Sheet1!P219&gt;1),1,0)</f>
        <v>0</v>
      </c>
      <c r="J226">
        <f>IF(AND(SUM(B226:F226)&gt;0,Sheet1!P219&lt;1),1,0)</f>
        <v>0</v>
      </c>
    </row>
    <row r="227" spans="1:10" x14ac:dyDescent="0.2">
      <c r="A227">
        <v>218</v>
      </c>
      <c r="B227">
        <f>IF(OR(Sheet1!$AB220&gt;19,Sheet1!$AC220&gt;115,Sheet1!$AD220&gt;86,Sheet1!$AE220&gt;51,Sheet1!$AF220&gt;29),Sheet1!AB220,0)</f>
        <v>0</v>
      </c>
      <c r="C227">
        <f>IF(OR(Sheet1!$AB220&gt;19,Sheet1!$AC220&gt;115,Sheet1!$AD220&gt;86,Sheet1!$AE220&gt;51,Sheet1!$AF220&gt;29),Sheet1!AC220,0)</f>
        <v>0</v>
      </c>
      <c r="D227">
        <f>IF(OR(Sheet1!$AB220&gt;19,Sheet1!$AC220&gt;115,Sheet1!$AD220&gt;86,Sheet1!$AE220&gt;51,Sheet1!$AF220&gt;29),Sheet1!AD220,0)</f>
        <v>0</v>
      </c>
      <c r="E227">
        <f>IF(OR(Sheet1!$AB220&gt;19,Sheet1!$AC220&gt;115,Sheet1!$AD220&gt;86,Sheet1!$AE220&gt;51,Sheet1!$AF220&gt;29),Sheet1!AE220,0)</f>
        <v>0</v>
      </c>
      <c r="F227">
        <f>IF(OR(Sheet1!$AB220&gt;19,Sheet1!$AC220&gt;115,Sheet1!$AD220&gt;86,Sheet1!$AE220&gt;51,Sheet1!$AF220&gt;29),Sheet1!AF220,0)</f>
        <v>0</v>
      </c>
      <c r="I227">
        <f>IF(AND(SUM(B227:F227)&gt;0,Sheet1!P220&gt;1),1,0)</f>
        <v>0</v>
      </c>
      <c r="J227">
        <f>IF(AND(SUM(B227:F227)&gt;0,Sheet1!P220&lt;1),1,0)</f>
        <v>0</v>
      </c>
    </row>
    <row r="228" spans="1:10" x14ac:dyDescent="0.2">
      <c r="A228">
        <v>219</v>
      </c>
      <c r="B228">
        <f>IF(OR(Sheet1!$AB221&gt;19,Sheet1!$AC221&gt;115,Sheet1!$AD221&gt;86,Sheet1!$AE221&gt;51,Sheet1!$AF221&gt;29),Sheet1!AB221,0)</f>
        <v>0</v>
      </c>
      <c r="C228">
        <f>IF(OR(Sheet1!$AB221&gt;19,Sheet1!$AC221&gt;115,Sheet1!$AD221&gt;86,Sheet1!$AE221&gt;51,Sheet1!$AF221&gt;29),Sheet1!AC221,0)</f>
        <v>0</v>
      </c>
      <c r="D228">
        <f>IF(OR(Sheet1!$AB221&gt;19,Sheet1!$AC221&gt;115,Sheet1!$AD221&gt;86,Sheet1!$AE221&gt;51,Sheet1!$AF221&gt;29),Sheet1!AD221,0)</f>
        <v>0</v>
      </c>
      <c r="E228">
        <f>IF(OR(Sheet1!$AB221&gt;19,Sheet1!$AC221&gt;115,Sheet1!$AD221&gt;86,Sheet1!$AE221&gt;51,Sheet1!$AF221&gt;29),Sheet1!AE221,0)</f>
        <v>0</v>
      </c>
      <c r="F228">
        <f>IF(OR(Sheet1!$AB221&gt;19,Sheet1!$AC221&gt;115,Sheet1!$AD221&gt;86,Sheet1!$AE221&gt;51,Sheet1!$AF221&gt;29),Sheet1!AF221,0)</f>
        <v>0</v>
      </c>
      <c r="I228">
        <f>IF(AND(SUM(B228:F228)&gt;0,Sheet1!P221&gt;1),1,0)</f>
        <v>0</v>
      </c>
      <c r="J228">
        <f>IF(AND(SUM(B228:F228)&gt;0,Sheet1!P221&lt;1),1,0)</f>
        <v>0</v>
      </c>
    </row>
    <row r="229" spans="1:10" x14ac:dyDescent="0.2">
      <c r="A229">
        <v>220</v>
      </c>
      <c r="B229">
        <f>IF(OR(Sheet1!$AB222&gt;19,Sheet1!$AC222&gt;115,Sheet1!$AD222&gt;86,Sheet1!$AE222&gt;51,Sheet1!$AF222&gt;29),Sheet1!AB222,0)</f>
        <v>0</v>
      </c>
      <c r="C229">
        <f>IF(OR(Sheet1!$AB222&gt;19,Sheet1!$AC222&gt;115,Sheet1!$AD222&gt;86,Sheet1!$AE222&gt;51,Sheet1!$AF222&gt;29),Sheet1!AC222,0)</f>
        <v>0</v>
      </c>
      <c r="D229">
        <f>IF(OR(Sheet1!$AB222&gt;19,Sheet1!$AC222&gt;115,Sheet1!$AD222&gt;86,Sheet1!$AE222&gt;51,Sheet1!$AF222&gt;29),Sheet1!AD222,0)</f>
        <v>0</v>
      </c>
      <c r="E229">
        <f>IF(OR(Sheet1!$AB222&gt;19,Sheet1!$AC222&gt;115,Sheet1!$AD222&gt;86,Sheet1!$AE222&gt;51,Sheet1!$AF222&gt;29),Sheet1!AE222,0)</f>
        <v>0</v>
      </c>
      <c r="F229">
        <f>IF(OR(Sheet1!$AB222&gt;19,Sheet1!$AC222&gt;115,Sheet1!$AD222&gt;86,Sheet1!$AE222&gt;51,Sheet1!$AF222&gt;29),Sheet1!AF222,0)</f>
        <v>0</v>
      </c>
      <c r="I229">
        <f>IF(AND(SUM(B229:F229)&gt;0,Sheet1!P222&gt;1),1,0)</f>
        <v>0</v>
      </c>
      <c r="J229">
        <f>IF(AND(SUM(B229:F229)&gt;0,Sheet1!P222&lt;1),1,0)</f>
        <v>0</v>
      </c>
    </row>
    <row r="230" spans="1:10" x14ac:dyDescent="0.2">
      <c r="A230">
        <v>221</v>
      </c>
      <c r="B230">
        <f>IF(OR(Sheet1!$AB223&gt;19,Sheet1!$AC223&gt;115,Sheet1!$AD223&gt;86,Sheet1!$AE223&gt;51,Sheet1!$AF223&gt;29),Sheet1!AB223,0)</f>
        <v>0</v>
      </c>
      <c r="C230">
        <f>IF(OR(Sheet1!$AB223&gt;19,Sheet1!$AC223&gt;115,Sheet1!$AD223&gt;86,Sheet1!$AE223&gt;51,Sheet1!$AF223&gt;29),Sheet1!AC223,0)</f>
        <v>0</v>
      </c>
      <c r="D230">
        <f>IF(OR(Sheet1!$AB223&gt;19,Sheet1!$AC223&gt;115,Sheet1!$AD223&gt;86,Sheet1!$AE223&gt;51,Sheet1!$AF223&gt;29),Sheet1!AD223,0)</f>
        <v>0</v>
      </c>
      <c r="E230">
        <f>IF(OR(Sheet1!$AB223&gt;19,Sheet1!$AC223&gt;115,Sheet1!$AD223&gt;86,Sheet1!$AE223&gt;51,Sheet1!$AF223&gt;29),Sheet1!AE223,0)</f>
        <v>0</v>
      </c>
      <c r="F230">
        <f>IF(OR(Sheet1!$AB223&gt;19,Sheet1!$AC223&gt;115,Sheet1!$AD223&gt;86,Sheet1!$AE223&gt;51,Sheet1!$AF223&gt;29),Sheet1!AF223,0)</f>
        <v>0</v>
      </c>
      <c r="I230">
        <f>IF(AND(SUM(B230:F230)&gt;0,Sheet1!P223&gt;1),1,0)</f>
        <v>0</v>
      </c>
      <c r="J230">
        <f>IF(AND(SUM(B230:F230)&gt;0,Sheet1!P223&lt;1),1,0)</f>
        <v>0</v>
      </c>
    </row>
    <row r="231" spans="1:10" x14ac:dyDescent="0.2">
      <c r="A231">
        <v>222</v>
      </c>
      <c r="B231">
        <f>IF(OR(Sheet1!$AB224&gt;19,Sheet1!$AC224&gt;115,Sheet1!$AD224&gt;86,Sheet1!$AE224&gt;51,Sheet1!$AF224&gt;29),Sheet1!AB224,0)</f>
        <v>0</v>
      </c>
      <c r="C231">
        <f>IF(OR(Sheet1!$AB224&gt;19,Sheet1!$AC224&gt;115,Sheet1!$AD224&gt;86,Sheet1!$AE224&gt;51,Sheet1!$AF224&gt;29),Sheet1!AC224,0)</f>
        <v>0</v>
      </c>
      <c r="D231">
        <f>IF(OR(Sheet1!$AB224&gt;19,Sheet1!$AC224&gt;115,Sheet1!$AD224&gt;86,Sheet1!$AE224&gt;51,Sheet1!$AF224&gt;29),Sheet1!AD224,0)</f>
        <v>0</v>
      </c>
      <c r="E231">
        <f>IF(OR(Sheet1!$AB224&gt;19,Sheet1!$AC224&gt;115,Sheet1!$AD224&gt;86,Sheet1!$AE224&gt;51,Sheet1!$AF224&gt;29),Sheet1!AE224,0)</f>
        <v>0</v>
      </c>
      <c r="F231">
        <f>IF(OR(Sheet1!$AB224&gt;19,Sheet1!$AC224&gt;115,Sheet1!$AD224&gt;86,Sheet1!$AE224&gt;51,Sheet1!$AF224&gt;29),Sheet1!AF224,0)</f>
        <v>0</v>
      </c>
      <c r="I231">
        <f>IF(AND(SUM(B231:F231)&gt;0,Sheet1!P224&gt;1),1,0)</f>
        <v>0</v>
      </c>
      <c r="J231">
        <f>IF(AND(SUM(B231:F231)&gt;0,Sheet1!P224&lt;1),1,0)</f>
        <v>0</v>
      </c>
    </row>
    <row r="232" spans="1:10" x14ac:dyDescent="0.2">
      <c r="A232">
        <v>223</v>
      </c>
      <c r="B232">
        <f>IF(OR(Sheet1!$AB225&gt;19,Sheet1!$AC225&gt;115,Sheet1!$AD225&gt;86,Sheet1!$AE225&gt;51,Sheet1!$AF225&gt;29),Sheet1!AB225,0)</f>
        <v>0</v>
      </c>
      <c r="C232">
        <f>IF(OR(Sheet1!$AB225&gt;19,Sheet1!$AC225&gt;115,Sheet1!$AD225&gt;86,Sheet1!$AE225&gt;51,Sheet1!$AF225&gt;29),Sheet1!AC225,0)</f>
        <v>0</v>
      </c>
      <c r="D232">
        <f>IF(OR(Sheet1!$AB225&gt;19,Sheet1!$AC225&gt;115,Sheet1!$AD225&gt;86,Sheet1!$AE225&gt;51,Sheet1!$AF225&gt;29),Sheet1!AD225,0)</f>
        <v>0</v>
      </c>
      <c r="E232">
        <f>IF(OR(Sheet1!$AB225&gt;19,Sheet1!$AC225&gt;115,Sheet1!$AD225&gt;86,Sheet1!$AE225&gt;51,Sheet1!$AF225&gt;29),Sheet1!AE225,0)</f>
        <v>0</v>
      </c>
      <c r="F232">
        <f>IF(OR(Sheet1!$AB225&gt;19,Sheet1!$AC225&gt;115,Sheet1!$AD225&gt;86,Sheet1!$AE225&gt;51,Sheet1!$AF225&gt;29),Sheet1!AF225,0)</f>
        <v>0</v>
      </c>
      <c r="I232">
        <f>IF(AND(SUM(B232:F232)&gt;0,Sheet1!P225&gt;1),1,0)</f>
        <v>0</v>
      </c>
      <c r="J232">
        <f>IF(AND(SUM(B232:F232)&gt;0,Sheet1!P225&lt;1),1,0)</f>
        <v>0</v>
      </c>
    </row>
    <row r="233" spans="1:10" x14ac:dyDescent="0.2">
      <c r="A233">
        <v>224</v>
      </c>
      <c r="B233">
        <f>IF(OR(Sheet1!$AB226&gt;19,Sheet1!$AC226&gt;115,Sheet1!$AD226&gt;86,Sheet1!$AE226&gt;51,Sheet1!$AF226&gt;29),Sheet1!AB226,0)</f>
        <v>0</v>
      </c>
      <c r="C233">
        <f>IF(OR(Sheet1!$AB226&gt;19,Sheet1!$AC226&gt;115,Sheet1!$AD226&gt;86,Sheet1!$AE226&gt;51,Sheet1!$AF226&gt;29),Sheet1!AC226,0)</f>
        <v>0</v>
      </c>
      <c r="D233">
        <f>IF(OR(Sheet1!$AB226&gt;19,Sheet1!$AC226&gt;115,Sheet1!$AD226&gt;86,Sheet1!$AE226&gt;51,Sheet1!$AF226&gt;29),Sheet1!AD226,0)</f>
        <v>0</v>
      </c>
      <c r="E233">
        <f>IF(OR(Sheet1!$AB226&gt;19,Sheet1!$AC226&gt;115,Sheet1!$AD226&gt;86,Sheet1!$AE226&gt;51,Sheet1!$AF226&gt;29),Sheet1!AE226,0)</f>
        <v>0</v>
      </c>
      <c r="F233">
        <f>IF(OR(Sheet1!$AB226&gt;19,Sheet1!$AC226&gt;115,Sheet1!$AD226&gt;86,Sheet1!$AE226&gt;51,Sheet1!$AF226&gt;29),Sheet1!AF226,0)</f>
        <v>0</v>
      </c>
      <c r="I233">
        <f>IF(AND(SUM(B233:F233)&gt;0,Sheet1!P226&gt;1),1,0)</f>
        <v>0</v>
      </c>
      <c r="J233">
        <f>IF(AND(SUM(B233:F233)&gt;0,Sheet1!P226&lt;1),1,0)</f>
        <v>0</v>
      </c>
    </row>
    <row r="234" spans="1:10" x14ac:dyDescent="0.2">
      <c r="A234">
        <v>225</v>
      </c>
      <c r="B234">
        <f>IF(OR(Sheet1!$AB227&gt;19,Sheet1!$AC227&gt;115,Sheet1!$AD227&gt;86,Sheet1!$AE227&gt;51,Sheet1!$AF227&gt;29),Sheet1!AB227,0)</f>
        <v>0</v>
      </c>
      <c r="C234">
        <f>IF(OR(Sheet1!$AB227&gt;19,Sheet1!$AC227&gt;115,Sheet1!$AD227&gt;86,Sheet1!$AE227&gt;51,Sheet1!$AF227&gt;29),Sheet1!AC227,0)</f>
        <v>0</v>
      </c>
      <c r="D234">
        <f>IF(OR(Sheet1!$AB227&gt;19,Sheet1!$AC227&gt;115,Sheet1!$AD227&gt;86,Sheet1!$AE227&gt;51,Sheet1!$AF227&gt;29),Sheet1!AD227,0)</f>
        <v>0</v>
      </c>
      <c r="E234">
        <f>IF(OR(Sheet1!$AB227&gt;19,Sheet1!$AC227&gt;115,Sheet1!$AD227&gt;86,Sheet1!$AE227&gt;51,Sheet1!$AF227&gt;29),Sheet1!AE227,0)</f>
        <v>0</v>
      </c>
      <c r="F234">
        <f>IF(OR(Sheet1!$AB227&gt;19,Sheet1!$AC227&gt;115,Sheet1!$AD227&gt;86,Sheet1!$AE227&gt;51,Sheet1!$AF227&gt;29),Sheet1!AF227,0)</f>
        <v>0</v>
      </c>
      <c r="I234">
        <f>IF(AND(SUM(B234:F234)&gt;0,Sheet1!P227&gt;1),1,0)</f>
        <v>0</v>
      </c>
      <c r="J234">
        <f>IF(AND(SUM(B234:F234)&gt;0,Sheet1!P227&lt;1),1,0)</f>
        <v>0</v>
      </c>
    </row>
    <row r="235" spans="1:10" x14ac:dyDescent="0.2">
      <c r="A235">
        <v>226</v>
      </c>
      <c r="B235">
        <f>IF(OR(Sheet1!$AB228&gt;19,Sheet1!$AC228&gt;115,Sheet1!$AD228&gt;86,Sheet1!$AE228&gt;51,Sheet1!$AF228&gt;29),Sheet1!AB228,0)</f>
        <v>0</v>
      </c>
      <c r="C235">
        <f>IF(OR(Sheet1!$AB228&gt;19,Sheet1!$AC228&gt;115,Sheet1!$AD228&gt;86,Sheet1!$AE228&gt;51,Sheet1!$AF228&gt;29),Sheet1!AC228,0)</f>
        <v>0</v>
      </c>
      <c r="D235">
        <f>IF(OR(Sheet1!$AB228&gt;19,Sheet1!$AC228&gt;115,Sheet1!$AD228&gt;86,Sheet1!$AE228&gt;51,Sheet1!$AF228&gt;29),Sheet1!AD228,0)</f>
        <v>0</v>
      </c>
      <c r="E235">
        <f>IF(OR(Sheet1!$AB228&gt;19,Sheet1!$AC228&gt;115,Sheet1!$AD228&gt;86,Sheet1!$AE228&gt;51,Sheet1!$AF228&gt;29),Sheet1!AE228,0)</f>
        <v>0</v>
      </c>
      <c r="F235">
        <f>IF(OR(Sheet1!$AB228&gt;19,Sheet1!$AC228&gt;115,Sheet1!$AD228&gt;86,Sheet1!$AE228&gt;51,Sheet1!$AF228&gt;29),Sheet1!AF228,0)</f>
        <v>0</v>
      </c>
      <c r="I235">
        <f>IF(AND(SUM(B235:F235)&gt;0,Sheet1!P228&gt;1),1,0)</f>
        <v>0</v>
      </c>
      <c r="J235">
        <f>IF(AND(SUM(B235:F235)&gt;0,Sheet1!P228&lt;1),1,0)</f>
        <v>0</v>
      </c>
    </row>
    <row r="236" spans="1:10" x14ac:dyDescent="0.2">
      <c r="A236">
        <v>227</v>
      </c>
      <c r="B236">
        <f>IF(OR(Sheet1!$AB229&gt;19,Sheet1!$AC229&gt;115,Sheet1!$AD229&gt;86,Sheet1!$AE229&gt;51,Sheet1!$AF229&gt;29),Sheet1!AB229,0)</f>
        <v>0</v>
      </c>
      <c r="C236">
        <f>IF(OR(Sheet1!$AB229&gt;19,Sheet1!$AC229&gt;115,Sheet1!$AD229&gt;86,Sheet1!$AE229&gt;51,Sheet1!$AF229&gt;29),Sheet1!AC229,0)</f>
        <v>0</v>
      </c>
      <c r="D236">
        <f>IF(OR(Sheet1!$AB229&gt;19,Sheet1!$AC229&gt;115,Sheet1!$AD229&gt;86,Sheet1!$AE229&gt;51,Sheet1!$AF229&gt;29),Sheet1!AD229,0)</f>
        <v>0</v>
      </c>
      <c r="E236">
        <f>IF(OR(Sheet1!$AB229&gt;19,Sheet1!$AC229&gt;115,Sheet1!$AD229&gt;86,Sheet1!$AE229&gt;51,Sheet1!$AF229&gt;29),Sheet1!AE229,0)</f>
        <v>0</v>
      </c>
      <c r="F236">
        <f>IF(OR(Sheet1!$AB229&gt;19,Sheet1!$AC229&gt;115,Sheet1!$AD229&gt;86,Sheet1!$AE229&gt;51,Sheet1!$AF229&gt;29),Sheet1!AF229,0)</f>
        <v>0</v>
      </c>
      <c r="I236">
        <f>IF(AND(SUM(B236:F236)&gt;0,Sheet1!P229&gt;1),1,0)</f>
        <v>0</v>
      </c>
      <c r="J236">
        <f>IF(AND(SUM(B236:F236)&gt;0,Sheet1!P229&lt;1),1,0)</f>
        <v>0</v>
      </c>
    </row>
    <row r="237" spans="1:10" x14ac:dyDescent="0.2">
      <c r="A237">
        <v>228</v>
      </c>
      <c r="B237">
        <f>IF(OR(Sheet1!$AB230&gt;19,Sheet1!$AC230&gt;115,Sheet1!$AD230&gt;86,Sheet1!$AE230&gt;51,Sheet1!$AF230&gt;29),Sheet1!AB230,0)</f>
        <v>0</v>
      </c>
      <c r="C237">
        <f>IF(OR(Sheet1!$AB230&gt;19,Sheet1!$AC230&gt;115,Sheet1!$AD230&gt;86,Sheet1!$AE230&gt;51,Sheet1!$AF230&gt;29),Sheet1!AC230,0)</f>
        <v>0</v>
      </c>
      <c r="D237">
        <f>IF(OR(Sheet1!$AB230&gt;19,Sheet1!$AC230&gt;115,Sheet1!$AD230&gt;86,Sheet1!$AE230&gt;51,Sheet1!$AF230&gt;29),Sheet1!AD230,0)</f>
        <v>0</v>
      </c>
      <c r="E237">
        <f>IF(OR(Sheet1!$AB230&gt;19,Sheet1!$AC230&gt;115,Sheet1!$AD230&gt;86,Sheet1!$AE230&gt;51,Sheet1!$AF230&gt;29),Sheet1!AE230,0)</f>
        <v>0</v>
      </c>
      <c r="F237">
        <f>IF(OR(Sheet1!$AB230&gt;19,Sheet1!$AC230&gt;115,Sheet1!$AD230&gt;86,Sheet1!$AE230&gt;51,Sheet1!$AF230&gt;29),Sheet1!AF230,0)</f>
        <v>0</v>
      </c>
      <c r="I237">
        <f>IF(AND(SUM(B237:F237)&gt;0,Sheet1!P230&gt;1),1,0)</f>
        <v>0</v>
      </c>
      <c r="J237">
        <f>IF(AND(SUM(B237:F237)&gt;0,Sheet1!P230&lt;1),1,0)</f>
        <v>0</v>
      </c>
    </row>
    <row r="238" spans="1:10" x14ac:dyDescent="0.2">
      <c r="A238">
        <v>229</v>
      </c>
      <c r="B238">
        <f>IF(OR(Sheet1!$AB231&gt;19,Sheet1!$AC231&gt;115,Sheet1!$AD231&gt;86,Sheet1!$AE231&gt;51,Sheet1!$AF231&gt;29),Sheet1!AB231,0)</f>
        <v>0</v>
      </c>
      <c r="C238">
        <f>IF(OR(Sheet1!$AB231&gt;19,Sheet1!$AC231&gt;115,Sheet1!$AD231&gt;86,Sheet1!$AE231&gt;51,Sheet1!$AF231&gt;29),Sheet1!AC231,0)</f>
        <v>0</v>
      </c>
      <c r="D238">
        <f>IF(OR(Sheet1!$AB231&gt;19,Sheet1!$AC231&gt;115,Sheet1!$AD231&gt;86,Sheet1!$AE231&gt;51,Sheet1!$AF231&gt;29),Sheet1!AD231,0)</f>
        <v>0</v>
      </c>
      <c r="E238">
        <f>IF(OR(Sheet1!$AB231&gt;19,Sheet1!$AC231&gt;115,Sheet1!$AD231&gt;86,Sheet1!$AE231&gt;51,Sheet1!$AF231&gt;29),Sheet1!AE231,0)</f>
        <v>0</v>
      </c>
      <c r="F238">
        <f>IF(OR(Sheet1!$AB231&gt;19,Sheet1!$AC231&gt;115,Sheet1!$AD231&gt;86,Sheet1!$AE231&gt;51,Sheet1!$AF231&gt;29),Sheet1!AF231,0)</f>
        <v>0</v>
      </c>
      <c r="I238">
        <f>IF(AND(SUM(B238:F238)&gt;0,Sheet1!P231&gt;1),1,0)</f>
        <v>0</v>
      </c>
      <c r="J238">
        <f>IF(AND(SUM(B238:F238)&gt;0,Sheet1!P231&lt;1),1,0)</f>
        <v>0</v>
      </c>
    </row>
    <row r="239" spans="1:10" x14ac:dyDescent="0.2">
      <c r="A239">
        <v>230</v>
      </c>
      <c r="B239">
        <f>IF(OR(Sheet1!$AB232&gt;19,Sheet1!$AC232&gt;115,Sheet1!$AD232&gt;86,Sheet1!$AE232&gt;51,Sheet1!$AF232&gt;29),Sheet1!AB232,0)</f>
        <v>0</v>
      </c>
      <c r="C239">
        <f>IF(OR(Sheet1!$AB232&gt;19,Sheet1!$AC232&gt;115,Sheet1!$AD232&gt;86,Sheet1!$AE232&gt;51,Sheet1!$AF232&gt;29),Sheet1!AC232,0)</f>
        <v>0</v>
      </c>
      <c r="D239">
        <f>IF(OR(Sheet1!$AB232&gt;19,Sheet1!$AC232&gt;115,Sheet1!$AD232&gt;86,Sheet1!$AE232&gt;51,Sheet1!$AF232&gt;29),Sheet1!AD232,0)</f>
        <v>0</v>
      </c>
      <c r="E239">
        <f>IF(OR(Sheet1!$AB232&gt;19,Sheet1!$AC232&gt;115,Sheet1!$AD232&gt;86,Sheet1!$AE232&gt;51,Sheet1!$AF232&gt;29),Sheet1!AE232,0)</f>
        <v>0</v>
      </c>
      <c r="F239">
        <f>IF(OR(Sheet1!$AB232&gt;19,Sheet1!$AC232&gt;115,Sheet1!$AD232&gt;86,Sheet1!$AE232&gt;51,Sheet1!$AF232&gt;29),Sheet1!AF232,0)</f>
        <v>0</v>
      </c>
      <c r="I239">
        <f>IF(AND(SUM(B239:F239)&gt;0,Sheet1!P232&gt;1),1,0)</f>
        <v>0</v>
      </c>
      <c r="J239">
        <f>IF(AND(SUM(B239:F239)&gt;0,Sheet1!P232&lt;1),1,0)</f>
        <v>0</v>
      </c>
    </row>
    <row r="240" spans="1:10" x14ac:dyDescent="0.2">
      <c r="A240">
        <v>231</v>
      </c>
      <c r="B240">
        <f>IF(OR(Sheet1!$AB233&gt;19,Sheet1!$AC233&gt;115,Sheet1!$AD233&gt;86,Sheet1!$AE233&gt;51,Sheet1!$AF233&gt;29),Sheet1!AB233,0)</f>
        <v>0</v>
      </c>
      <c r="C240">
        <f>IF(OR(Sheet1!$AB233&gt;19,Sheet1!$AC233&gt;115,Sheet1!$AD233&gt;86,Sheet1!$AE233&gt;51,Sheet1!$AF233&gt;29),Sheet1!AC233,0)</f>
        <v>0</v>
      </c>
      <c r="D240">
        <f>IF(OR(Sheet1!$AB233&gt;19,Sheet1!$AC233&gt;115,Sheet1!$AD233&gt;86,Sheet1!$AE233&gt;51,Sheet1!$AF233&gt;29),Sheet1!AD233,0)</f>
        <v>0</v>
      </c>
      <c r="E240">
        <f>IF(OR(Sheet1!$AB233&gt;19,Sheet1!$AC233&gt;115,Sheet1!$AD233&gt;86,Sheet1!$AE233&gt;51,Sheet1!$AF233&gt;29),Sheet1!AE233,0)</f>
        <v>0</v>
      </c>
      <c r="F240">
        <f>IF(OR(Sheet1!$AB233&gt;19,Sheet1!$AC233&gt;115,Sheet1!$AD233&gt;86,Sheet1!$AE233&gt;51,Sheet1!$AF233&gt;29),Sheet1!AF233,0)</f>
        <v>0</v>
      </c>
      <c r="I240">
        <f>IF(AND(SUM(B240:F240)&gt;0,Sheet1!P233&gt;1),1,0)</f>
        <v>0</v>
      </c>
      <c r="J240">
        <f>IF(AND(SUM(B240:F240)&gt;0,Sheet1!P233&lt;1),1,0)</f>
        <v>0</v>
      </c>
    </row>
    <row r="241" spans="1:10" x14ac:dyDescent="0.2">
      <c r="A241">
        <v>232</v>
      </c>
      <c r="B241">
        <f>IF(OR(Sheet1!$AB234&gt;19,Sheet1!$AC234&gt;115,Sheet1!$AD234&gt;86,Sheet1!$AE234&gt;51,Sheet1!$AF234&gt;29),Sheet1!AB234,0)</f>
        <v>0</v>
      </c>
      <c r="C241">
        <f>IF(OR(Sheet1!$AB234&gt;19,Sheet1!$AC234&gt;115,Sheet1!$AD234&gt;86,Sheet1!$AE234&gt;51,Sheet1!$AF234&gt;29),Sheet1!AC234,0)</f>
        <v>0</v>
      </c>
      <c r="D241">
        <f>IF(OR(Sheet1!$AB234&gt;19,Sheet1!$AC234&gt;115,Sheet1!$AD234&gt;86,Sheet1!$AE234&gt;51,Sheet1!$AF234&gt;29),Sheet1!AD234,0)</f>
        <v>0</v>
      </c>
      <c r="E241">
        <f>IF(OR(Sheet1!$AB234&gt;19,Sheet1!$AC234&gt;115,Sheet1!$AD234&gt;86,Sheet1!$AE234&gt;51,Sheet1!$AF234&gt;29),Sheet1!AE234,0)</f>
        <v>0</v>
      </c>
      <c r="F241">
        <f>IF(OR(Sheet1!$AB234&gt;19,Sheet1!$AC234&gt;115,Sheet1!$AD234&gt;86,Sheet1!$AE234&gt;51,Sheet1!$AF234&gt;29),Sheet1!AF234,0)</f>
        <v>0</v>
      </c>
      <c r="I241">
        <f>IF(AND(SUM(B241:F241)&gt;0,Sheet1!P234&gt;1),1,0)</f>
        <v>0</v>
      </c>
      <c r="J241">
        <f>IF(AND(SUM(B241:F241)&gt;0,Sheet1!P234&lt;1),1,0)</f>
        <v>0</v>
      </c>
    </row>
    <row r="242" spans="1:10" x14ac:dyDescent="0.2">
      <c r="A242">
        <v>233</v>
      </c>
      <c r="B242">
        <f>IF(OR(Sheet1!$AB235&gt;19,Sheet1!$AC235&gt;115,Sheet1!$AD235&gt;86,Sheet1!$AE235&gt;51,Sheet1!$AF235&gt;29),Sheet1!AB235,0)</f>
        <v>0</v>
      </c>
      <c r="C242">
        <f>IF(OR(Sheet1!$AB235&gt;19,Sheet1!$AC235&gt;115,Sheet1!$AD235&gt;86,Sheet1!$AE235&gt;51,Sheet1!$AF235&gt;29),Sheet1!AC235,0)</f>
        <v>0</v>
      </c>
      <c r="D242">
        <f>IF(OR(Sheet1!$AB235&gt;19,Sheet1!$AC235&gt;115,Sheet1!$AD235&gt;86,Sheet1!$AE235&gt;51,Sheet1!$AF235&gt;29),Sheet1!AD235,0)</f>
        <v>0</v>
      </c>
      <c r="E242">
        <f>IF(OR(Sheet1!$AB235&gt;19,Sheet1!$AC235&gt;115,Sheet1!$AD235&gt;86,Sheet1!$AE235&gt;51,Sheet1!$AF235&gt;29),Sheet1!AE235,0)</f>
        <v>0</v>
      </c>
      <c r="F242">
        <f>IF(OR(Sheet1!$AB235&gt;19,Sheet1!$AC235&gt;115,Sheet1!$AD235&gt;86,Sheet1!$AE235&gt;51,Sheet1!$AF235&gt;29),Sheet1!AF235,0)</f>
        <v>0</v>
      </c>
      <c r="I242">
        <f>IF(AND(SUM(B242:F242)&gt;0,Sheet1!P235&gt;1),1,0)</f>
        <v>0</v>
      </c>
      <c r="J242">
        <f>IF(AND(SUM(B242:F242)&gt;0,Sheet1!P235&lt;1),1,0)</f>
        <v>0</v>
      </c>
    </row>
    <row r="243" spans="1:10" x14ac:dyDescent="0.2">
      <c r="A243">
        <v>234</v>
      </c>
      <c r="B243">
        <f>IF(OR(Sheet1!$AB236&gt;19,Sheet1!$AC236&gt;115,Sheet1!$AD236&gt;86,Sheet1!$AE236&gt;51,Sheet1!$AF236&gt;29),Sheet1!AB236,0)</f>
        <v>0</v>
      </c>
      <c r="C243">
        <f>IF(OR(Sheet1!$AB236&gt;19,Sheet1!$AC236&gt;115,Sheet1!$AD236&gt;86,Sheet1!$AE236&gt;51,Sheet1!$AF236&gt;29),Sheet1!AC236,0)</f>
        <v>0</v>
      </c>
      <c r="D243">
        <f>IF(OR(Sheet1!$AB236&gt;19,Sheet1!$AC236&gt;115,Sheet1!$AD236&gt;86,Sheet1!$AE236&gt;51,Sheet1!$AF236&gt;29),Sheet1!AD236,0)</f>
        <v>0</v>
      </c>
      <c r="E243">
        <f>IF(OR(Sheet1!$AB236&gt;19,Sheet1!$AC236&gt;115,Sheet1!$AD236&gt;86,Sheet1!$AE236&gt;51,Sheet1!$AF236&gt;29),Sheet1!AE236,0)</f>
        <v>0</v>
      </c>
      <c r="F243">
        <f>IF(OR(Sheet1!$AB236&gt;19,Sheet1!$AC236&gt;115,Sheet1!$AD236&gt;86,Sheet1!$AE236&gt;51,Sheet1!$AF236&gt;29),Sheet1!AF236,0)</f>
        <v>0</v>
      </c>
      <c r="I243">
        <f>IF(AND(SUM(B243:F243)&gt;0,Sheet1!P236&gt;1),1,0)</f>
        <v>0</v>
      </c>
      <c r="J243">
        <f>IF(AND(SUM(B243:F243)&gt;0,Sheet1!P236&lt;1),1,0)</f>
        <v>0</v>
      </c>
    </row>
    <row r="244" spans="1:10" x14ac:dyDescent="0.2">
      <c r="A244">
        <v>235</v>
      </c>
      <c r="B244">
        <f>IF(OR(Sheet1!$AB237&gt;19,Sheet1!$AC237&gt;115,Sheet1!$AD237&gt;86,Sheet1!$AE237&gt;51,Sheet1!$AF237&gt;29),Sheet1!AB237,0)</f>
        <v>0</v>
      </c>
      <c r="C244">
        <f>IF(OR(Sheet1!$AB237&gt;19,Sheet1!$AC237&gt;115,Sheet1!$AD237&gt;86,Sheet1!$AE237&gt;51,Sheet1!$AF237&gt;29),Sheet1!AC237,0)</f>
        <v>0</v>
      </c>
      <c r="D244">
        <f>IF(OR(Sheet1!$AB237&gt;19,Sheet1!$AC237&gt;115,Sheet1!$AD237&gt;86,Sheet1!$AE237&gt;51,Sheet1!$AF237&gt;29),Sheet1!AD237,0)</f>
        <v>0</v>
      </c>
      <c r="E244">
        <f>IF(OR(Sheet1!$AB237&gt;19,Sheet1!$AC237&gt;115,Sheet1!$AD237&gt;86,Sheet1!$AE237&gt;51,Sheet1!$AF237&gt;29),Sheet1!AE237,0)</f>
        <v>0</v>
      </c>
      <c r="F244">
        <f>IF(OR(Sheet1!$AB237&gt;19,Sheet1!$AC237&gt;115,Sheet1!$AD237&gt;86,Sheet1!$AE237&gt;51,Sheet1!$AF237&gt;29),Sheet1!AF237,0)</f>
        <v>0</v>
      </c>
      <c r="I244">
        <f>IF(AND(SUM(B244:F244)&gt;0,Sheet1!P237&gt;1),1,0)</f>
        <v>0</v>
      </c>
      <c r="J244">
        <f>IF(AND(SUM(B244:F244)&gt;0,Sheet1!P237&lt;1),1,0)</f>
        <v>0</v>
      </c>
    </row>
    <row r="245" spans="1:10" x14ac:dyDescent="0.2">
      <c r="A245">
        <v>236</v>
      </c>
      <c r="B245">
        <f>IF(OR(Sheet1!$AB238&gt;19,Sheet1!$AC238&gt;115,Sheet1!$AD238&gt;86,Sheet1!$AE238&gt;51,Sheet1!$AF238&gt;29),Sheet1!AB238,0)</f>
        <v>0</v>
      </c>
      <c r="C245">
        <f>IF(OR(Sheet1!$AB238&gt;19,Sheet1!$AC238&gt;115,Sheet1!$AD238&gt;86,Sheet1!$AE238&gt;51,Sheet1!$AF238&gt;29),Sheet1!AC238,0)</f>
        <v>0</v>
      </c>
      <c r="D245">
        <f>IF(OR(Sheet1!$AB238&gt;19,Sheet1!$AC238&gt;115,Sheet1!$AD238&gt;86,Sheet1!$AE238&gt;51,Sheet1!$AF238&gt;29),Sheet1!AD238,0)</f>
        <v>0</v>
      </c>
      <c r="E245">
        <f>IF(OR(Sheet1!$AB238&gt;19,Sheet1!$AC238&gt;115,Sheet1!$AD238&gt;86,Sheet1!$AE238&gt;51,Sheet1!$AF238&gt;29),Sheet1!AE238,0)</f>
        <v>0</v>
      </c>
      <c r="F245">
        <f>IF(OR(Sheet1!$AB238&gt;19,Sheet1!$AC238&gt;115,Sheet1!$AD238&gt;86,Sheet1!$AE238&gt;51,Sheet1!$AF238&gt;29),Sheet1!AF238,0)</f>
        <v>0</v>
      </c>
      <c r="I245">
        <f>IF(AND(SUM(B245:F245)&gt;0,Sheet1!P238&gt;1),1,0)</f>
        <v>0</v>
      </c>
      <c r="J245">
        <f>IF(AND(SUM(B245:F245)&gt;0,Sheet1!P238&lt;1),1,0)</f>
        <v>0</v>
      </c>
    </row>
    <row r="246" spans="1:10" x14ac:dyDescent="0.2">
      <c r="A246">
        <v>237</v>
      </c>
      <c r="B246">
        <f>IF(OR(Sheet1!$AB239&gt;19,Sheet1!$AC239&gt;115,Sheet1!$AD239&gt;86,Sheet1!$AE239&gt;51,Sheet1!$AF239&gt;29),Sheet1!AB239,0)</f>
        <v>0</v>
      </c>
      <c r="C246">
        <f>IF(OR(Sheet1!$AB239&gt;19,Sheet1!$AC239&gt;115,Sheet1!$AD239&gt;86,Sheet1!$AE239&gt;51,Sheet1!$AF239&gt;29),Sheet1!AC239,0)</f>
        <v>0</v>
      </c>
      <c r="D246">
        <f>IF(OR(Sheet1!$AB239&gt;19,Sheet1!$AC239&gt;115,Sheet1!$AD239&gt;86,Sheet1!$AE239&gt;51,Sheet1!$AF239&gt;29),Sheet1!AD239,0)</f>
        <v>0</v>
      </c>
      <c r="E246">
        <f>IF(OR(Sheet1!$AB239&gt;19,Sheet1!$AC239&gt;115,Sheet1!$AD239&gt;86,Sheet1!$AE239&gt;51,Sheet1!$AF239&gt;29),Sheet1!AE239,0)</f>
        <v>0</v>
      </c>
      <c r="F246">
        <f>IF(OR(Sheet1!$AB239&gt;19,Sheet1!$AC239&gt;115,Sheet1!$AD239&gt;86,Sheet1!$AE239&gt;51,Sheet1!$AF239&gt;29),Sheet1!AF239,0)</f>
        <v>0</v>
      </c>
      <c r="I246">
        <f>IF(AND(SUM(B246:F246)&gt;0,Sheet1!P239&gt;1),1,0)</f>
        <v>0</v>
      </c>
      <c r="J246">
        <f>IF(AND(SUM(B246:F246)&gt;0,Sheet1!P239&lt;1),1,0)</f>
        <v>0</v>
      </c>
    </row>
    <row r="247" spans="1:10" x14ac:dyDescent="0.2">
      <c r="A247">
        <v>238</v>
      </c>
      <c r="B247">
        <f>IF(OR(Sheet1!$AB240&gt;19,Sheet1!$AC240&gt;115,Sheet1!$AD240&gt;86,Sheet1!$AE240&gt;51,Sheet1!$AF240&gt;29),Sheet1!AB240,0)</f>
        <v>0</v>
      </c>
      <c r="C247">
        <f>IF(OR(Sheet1!$AB240&gt;19,Sheet1!$AC240&gt;115,Sheet1!$AD240&gt;86,Sheet1!$AE240&gt;51,Sheet1!$AF240&gt;29),Sheet1!AC240,0)</f>
        <v>0</v>
      </c>
      <c r="D247">
        <f>IF(OR(Sheet1!$AB240&gt;19,Sheet1!$AC240&gt;115,Sheet1!$AD240&gt;86,Sheet1!$AE240&gt;51,Sheet1!$AF240&gt;29),Sheet1!AD240,0)</f>
        <v>0</v>
      </c>
      <c r="E247">
        <f>IF(OR(Sheet1!$AB240&gt;19,Sheet1!$AC240&gt;115,Sheet1!$AD240&gt;86,Sheet1!$AE240&gt;51,Sheet1!$AF240&gt;29),Sheet1!AE240,0)</f>
        <v>0</v>
      </c>
      <c r="F247">
        <f>IF(OR(Sheet1!$AB240&gt;19,Sheet1!$AC240&gt;115,Sheet1!$AD240&gt;86,Sheet1!$AE240&gt;51,Sheet1!$AF240&gt;29),Sheet1!AF240,0)</f>
        <v>0</v>
      </c>
      <c r="I247">
        <f>IF(AND(SUM(B247:F247)&gt;0,Sheet1!P240&gt;1),1,0)</f>
        <v>0</v>
      </c>
      <c r="J247">
        <f>IF(AND(SUM(B247:F247)&gt;0,Sheet1!P240&lt;1),1,0)</f>
        <v>0</v>
      </c>
    </row>
    <row r="248" spans="1:10" x14ac:dyDescent="0.2">
      <c r="A248">
        <v>239</v>
      </c>
      <c r="B248">
        <f>IF(OR(Sheet1!$AB241&gt;19,Sheet1!$AC241&gt;115,Sheet1!$AD241&gt;86,Sheet1!$AE241&gt;51,Sheet1!$AF241&gt;29),Sheet1!AB241,0)</f>
        <v>0</v>
      </c>
      <c r="C248">
        <f>IF(OR(Sheet1!$AB241&gt;19,Sheet1!$AC241&gt;115,Sheet1!$AD241&gt;86,Sheet1!$AE241&gt;51,Sheet1!$AF241&gt;29),Sheet1!AC241,0)</f>
        <v>0</v>
      </c>
      <c r="D248">
        <f>IF(OR(Sheet1!$AB241&gt;19,Sheet1!$AC241&gt;115,Sheet1!$AD241&gt;86,Sheet1!$AE241&gt;51,Sheet1!$AF241&gt;29),Sheet1!AD241,0)</f>
        <v>0</v>
      </c>
      <c r="E248">
        <f>IF(OR(Sheet1!$AB241&gt;19,Sheet1!$AC241&gt;115,Sheet1!$AD241&gt;86,Sheet1!$AE241&gt;51,Sheet1!$AF241&gt;29),Sheet1!AE241,0)</f>
        <v>0</v>
      </c>
      <c r="F248">
        <f>IF(OR(Sheet1!$AB241&gt;19,Sheet1!$AC241&gt;115,Sheet1!$AD241&gt;86,Sheet1!$AE241&gt;51,Sheet1!$AF241&gt;29),Sheet1!AF241,0)</f>
        <v>0</v>
      </c>
      <c r="I248">
        <f>IF(AND(SUM(B248:F248)&gt;0,Sheet1!P241&gt;1),1,0)</f>
        <v>0</v>
      </c>
      <c r="J248">
        <f>IF(AND(SUM(B248:F248)&gt;0,Sheet1!P241&lt;1),1,0)</f>
        <v>0</v>
      </c>
    </row>
    <row r="249" spans="1:10" x14ac:dyDescent="0.2">
      <c r="A249">
        <v>240</v>
      </c>
      <c r="B249">
        <f>IF(OR(Sheet1!$AB242&gt;19,Sheet1!$AC242&gt;115,Sheet1!$AD242&gt;86,Sheet1!$AE242&gt;51,Sheet1!$AF242&gt;29),Sheet1!AB242,0)</f>
        <v>0</v>
      </c>
      <c r="C249">
        <f>IF(OR(Sheet1!$AB242&gt;19,Sheet1!$AC242&gt;115,Sheet1!$AD242&gt;86,Sheet1!$AE242&gt;51,Sheet1!$AF242&gt;29),Sheet1!AC242,0)</f>
        <v>0</v>
      </c>
      <c r="D249">
        <f>IF(OR(Sheet1!$AB242&gt;19,Sheet1!$AC242&gt;115,Sheet1!$AD242&gt;86,Sheet1!$AE242&gt;51,Sheet1!$AF242&gt;29),Sheet1!AD242,0)</f>
        <v>0</v>
      </c>
      <c r="E249">
        <f>IF(OR(Sheet1!$AB242&gt;19,Sheet1!$AC242&gt;115,Sheet1!$AD242&gt;86,Sheet1!$AE242&gt;51,Sheet1!$AF242&gt;29),Sheet1!AE242,0)</f>
        <v>0</v>
      </c>
      <c r="F249">
        <f>IF(OR(Sheet1!$AB242&gt;19,Sheet1!$AC242&gt;115,Sheet1!$AD242&gt;86,Sheet1!$AE242&gt;51,Sheet1!$AF242&gt;29),Sheet1!AF242,0)</f>
        <v>0</v>
      </c>
      <c r="I249">
        <f>IF(AND(SUM(B249:F249)&gt;0,Sheet1!P242&gt;1),1,0)</f>
        <v>0</v>
      </c>
      <c r="J249">
        <f>IF(AND(SUM(B249:F249)&gt;0,Sheet1!P242&lt;1),1,0)</f>
        <v>0</v>
      </c>
    </row>
    <row r="250" spans="1:10" x14ac:dyDescent="0.2">
      <c r="A250">
        <v>241</v>
      </c>
      <c r="B250">
        <f>IF(OR(Sheet1!$AB243&gt;19,Sheet1!$AC243&gt;115,Sheet1!$AD243&gt;86,Sheet1!$AE243&gt;51,Sheet1!$AF243&gt;29),Sheet1!AB243,0)</f>
        <v>0</v>
      </c>
      <c r="C250">
        <f>IF(OR(Sheet1!$AB243&gt;19,Sheet1!$AC243&gt;115,Sheet1!$AD243&gt;86,Sheet1!$AE243&gt;51,Sheet1!$AF243&gt;29),Sheet1!AC243,0)</f>
        <v>0</v>
      </c>
      <c r="D250">
        <f>IF(OR(Sheet1!$AB243&gt;19,Sheet1!$AC243&gt;115,Sheet1!$AD243&gt;86,Sheet1!$AE243&gt;51,Sheet1!$AF243&gt;29),Sheet1!AD243,0)</f>
        <v>0</v>
      </c>
      <c r="E250">
        <f>IF(OR(Sheet1!$AB243&gt;19,Sheet1!$AC243&gt;115,Sheet1!$AD243&gt;86,Sheet1!$AE243&gt;51,Sheet1!$AF243&gt;29),Sheet1!AE243,0)</f>
        <v>0</v>
      </c>
      <c r="F250">
        <f>IF(OR(Sheet1!$AB243&gt;19,Sheet1!$AC243&gt;115,Sheet1!$AD243&gt;86,Sheet1!$AE243&gt;51,Sheet1!$AF243&gt;29),Sheet1!AF243,0)</f>
        <v>0</v>
      </c>
      <c r="I250">
        <f>IF(AND(SUM(B250:F250)&gt;0,Sheet1!P243&gt;1),1,0)</f>
        <v>0</v>
      </c>
      <c r="J250">
        <f>IF(AND(SUM(B250:F250)&gt;0,Sheet1!P243&lt;1),1,0)</f>
        <v>0</v>
      </c>
    </row>
    <row r="251" spans="1:10" x14ac:dyDescent="0.2">
      <c r="A251">
        <v>242</v>
      </c>
      <c r="B251">
        <f>IF(OR(Sheet1!$AB244&gt;19,Sheet1!$AC244&gt;115,Sheet1!$AD244&gt;86,Sheet1!$AE244&gt;51,Sheet1!$AF244&gt;29),Sheet1!AB244,0)</f>
        <v>0</v>
      </c>
      <c r="C251">
        <f>IF(OR(Sheet1!$AB244&gt;19,Sheet1!$AC244&gt;115,Sheet1!$AD244&gt;86,Sheet1!$AE244&gt;51,Sheet1!$AF244&gt;29),Sheet1!AC244,0)</f>
        <v>0</v>
      </c>
      <c r="D251">
        <f>IF(OR(Sheet1!$AB244&gt;19,Sheet1!$AC244&gt;115,Sheet1!$AD244&gt;86,Sheet1!$AE244&gt;51,Sheet1!$AF244&gt;29),Sheet1!AD244,0)</f>
        <v>0</v>
      </c>
      <c r="E251">
        <f>IF(OR(Sheet1!$AB244&gt;19,Sheet1!$AC244&gt;115,Sheet1!$AD244&gt;86,Sheet1!$AE244&gt;51,Sheet1!$AF244&gt;29),Sheet1!AE244,0)</f>
        <v>0</v>
      </c>
      <c r="F251">
        <f>IF(OR(Sheet1!$AB244&gt;19,Sheet1!$AC244&gt;115,Sheet1!$AD244&gt;86,Sheet1!$AE244&gt;51,Sheet1!$AF244&gt;29),Sheet1!AF244,0)</f>
        <v>0</v>
      </c>
      <c r="I251">
        <f>IF(AND(SUM(B251:F251)&gt;0,Sheet1!P244&gt;1),1,0)</f>
        <v>0</v>
      </c>
      <c r="J251">
        <f>IF(AND(SUM(B251:F251)&gt;0,Sheet1!P244&lt;1),1,0)</f>
        <v>0</v>
      </c>
    </row>
    <row r="252" spans="1:10" x14ac:dyDescent="0.2">
      <c r="A252">
        <v>243</v>
      </c>
      <c r="B252">
        <f>IF(OR(Sheet1!$AB245&gt;19,Sheet1!$AC245&gt;115,Sheet1!$AD245&gt;86,Sheet1!$AE245&gt;51,Sheet1!$AF245&gt;29),Sheet1!AB245,0)</f>
        <v>0</v>
      </c>
      <c r="C252">
        <f>IF(OR(Sheet1!$AB245&gt;19,Sheet1!$AC245&gt;115,Sheet1!$AD245&gt;86,Sheet1!$AE245&gt;51,Sheet1!$AF245&gt;29),Sheet1!AC245,0)</f>
        <v>0</v>
      </c>
      <c r="D252">
        <f>IF(OR(Sheet1!$AB245&gt;19,Sheet1!$AC245&gt;115,Sheet1!$AD245&gt;86,Sheet1!$AE245&gt;51,Sheet1!$AF245&gt;29),Sheet1!AD245,0)</f>
        <v>0</v>
      </c>
      <c r="E252">
        <f>IF(OR(Sheet1!$AB245&gt;19,Sheet1!$AC245&gt;115,Sheet1!$AD245&gt;86,Sheet1!$AE245&gt;51,Sheet1!$AF245&gt;29),Sheet1!AE245,0)</f>
        <v>0</v>
      </c>
      <c r="F252">
        <f>IF(OR(Sheet1!$AB245&gt;19,Sheet1!$AC245&gt;115,Sheet1!$AD245&gt;86,Sheet1!$AE245&gt;51,Sheet1!$AF245&gt;29),Sheet1!AF245,0)</f>
        <v>0</v>
      </c>
      <c r="I252">
        <f>IF(AND(SUM(B252:F252)&gt;0,Sheet1!P245&gt;1),1,0)</f>
        <v>0</v>
      </c>
      <c r="J252">
        <f>IF(AND(SUM(B252:F252)&gt;0,Sheet1!P245&lt;1),1,0)</f>
        <v>0</v>
      </c>
    </row>
    <row r="253" spans="1:10" x14ac:dyDescent="0.2">
      <c r="A253">
        <v>244</v>
      </c>
      <c r="B253">
        <f>IF(OR(Sheet1!$AB246&gt;19,Sheet1!$AC246&gt;115,Sheet1!$AD246&gt;86,Sheet1!$AE246&gt;51,Sheet1!$AF246&gt;29),Sheet1!AB246,0)</f>
        <v>0</v>
      </c>
      <c r="C253">
        <f>IF(OR(Sheet1!$AB246&gt;19,Sheet1!$AC246&gt;115,Sheet1!$AD246&gt;86,Sheet1!$AE246&gt;51,Sheet1!$AF246&gt;29),Sheet1!AC246,0)</f>
        <v>0</v>
      </c>
      <c r="D253">
        <f>IF(OR(Sheet1!$AB246&gt;19,Sheet1!$AC246&gt;115,Sheet1!$AD246&gt;86,Sheet1!$AE246&gt;51,Sheet1!$AF246&gt;29),Sheet1!AD246,0)</f>
        <v>0</v>
      </c>
      <c r="E253">
        <f>IF(OR(Sheet1!$AB246&gt;19,Sheet1!$AC246&gt;115,Sheet1!$AD246&gt;86,Sheet1!$AE246&gt;51,Sheet1!$AF246&gt;29),Sheet1!AE246,0)</f>
        <v>0</v>
      </c>
      <c r="F253">
        <f>IF(OR(Sheet1!$AB246&gt;19,Sheet1!$AC246&gt;115,Sheet1!$AD246&gt;86,Sheet1!$AE246&gt;51,Sheet1!$AF246&gt;29),Sheet1!AF246,0)</f>
        <v>0</v>
      </c>
      <c r="I253">
        <f>IF(AND(SUM(B253:F253)&gt;0,Sheet1!P246&gt;1),1,0)</f>
        <v>0</v>
      </c>
      <c r="J253">
        <f>IF(AND(SUM(B253:F253)&gt;0,Sheet1!P246&lt;1),1,0)</f>
        <v>0</v>
      </c>
    </row>
    <row r="254" spans="1:10" x14ac:dyDescent="0.2">
      <c r="A254">
        <v>245</v>
      </c>
      <c r="B254">
        <f>IF(OR(Sheet1!$AB247&gt;19,Sheet1!$AC247&gt;115,Sheet1!$AD247&gt;86,Sheet1!$AE247&gt;51,Sheet1!$AF247&gt;29),Sheet1!AB247,0)</f>
        <v>221</v>
      </c>
      <c r="C254">
        <f>IF(OR(Sheet1!$AB247&gt;19,Sheet1!$AC247&gt;115,Sheet1!$AD247&gt;86,Sheet1!$AE247&gt;51,Sheet1!$AF247&gt;29),Sheet1!AC247,0)</f>
        <v>92</v>
      </c>
      <c r="D254">
        <f>IF(OR(Sheet1!$AB247&gt;19,Sheet1!$AC247&gt;115,Sheet1!$AD247&gt;86,Sheet1!$AE247&gt;51,Sheet1!$AF247&gt;29),Sheet1!AD247,0)</f>
        <v>38</v>
      </c>
      <c r="E254">
        <f>IF(OR(Sheet1!$AB247&gt;19,Sheet1!$AC247&gt;115,Sheet1!$AD247&gt;86,Sheet1!$AE247&gt;51,Sheet1!$AF247&gt;29),Sheet1!AE247,0)</f>
        <v>3</v>
      </c>
      <c r="F254">
        <f>IF(OR(Sheet1!$AB247&gt;19,Sheet1!$AC247&gt;115,Sheet1!$AD247&gt;86,Sheet1!$AE247&gt;51,Sheet1!$AF247&gt;29),Sheet1!AF247,0)</f>
        <v>0</v>
      </c>
      <c r="I254">
        <f>IF(AND(SUM(B254:F254)&gt;0,Sheet1!P247&gt;1),1,0)</f>
        <v>0</v>
      </c>
      <c r="J254">
        <f>IF(AND(SUM(B254:F254)&gt;0,Sheet1!P247&lt;1),1,0)</f>
        <v>1</v>
      </c>
    </row>
    <row r="255" spans="1:10" x14ac:dyDescent="0.2">
      <c r="A255">
        <v>246</v>
      </c>
      <c r="B255">
        <f>IF(OR(Sheet1!$AB248&gt;19,Sheet1!$AC248&gt;115,Sheet1!$AD248&gt;86,Sheet1!$AE248&gt;51,Sheet1!$AF248&gt;29),Sheet1!AB248,0)</f>
        <v>0</v>
      </c>
      <c r="C255">
        <f>IF(OR(Sheet1!$AB248&gt;19,Sheet1!$AC248&gt;115,Sheet1!$AD248&gt;86,Sheet1!$AE248&gt;51,Sheet1!$AF248&gt;29),Sheet1!AC248,0)</f>
        <v>0</v>
      </c>
      <c r="D255">
        <f>IF(OR(Sheet1!$AB248&gt;19,Sheet1!$AC248&gt;115,Sheet1!$AD248&gt;86,Sheet1!$AE248&gt;51,Sheet1!$AF248&gt;29),Sheet1!AD248,0)</f>
        <v>0</v>
      </c>
      <c r="E255">
        <f>IF(OR(Sheet1!$AB248&gt;19,Sheet1!$AC248&gt;115,Sheet1!$AD248&gt;86,Sheet1!$AE248&gt;51,Sheet1!$AF248&gt;29),Sheet1!AE248,0)</f>
        <v>0</v>
      </c>
      <c r="F255">
        <f>IF(OR(Sheet1!$AB248&gt;19,Sheet1!$AC248&gt;115,Sheet1!$AD248&gt;86,Sheet1!$AE248&gt;51,Sheet1!$AF248&gt;29),Sheet1!AF248,0)</f>
        <v>0</v>
      </c>
      <c r="I255">
        <f>IF(AND(SUM(B255:F255)&gt;0,Sheet1!P248&gt;1),1,0)</f>
        <v>0</v>
      </c>
      <c r="J255">
        <f>IF(AND(SUM(B255:F255)&gt;0,Sheet1!P248&lt;1),1,0)</f>
        <v>0</v>
      </c>
    </row>
    <row r="256" spans="1:10" x14ac:dyDescent="0.2">
      <c r="A256">
        <v>247</v>
      </c>
      <c r="B256">
        <f>IF(OR(Sheet1!$AB249&gt;19,Sheet1!$AC249&gt;115,Sheet1!$AD249&gt;86,Sheet1!$AE249&gt;51,Sheet1!$AF249&gt;29),Sheet1!AB249,0)</f>
        <v>0</v>
      </c>
      <c r="C256">
        <f>IF(OR(Sheet1!$AB249&gt;19,Sheet1!$AC249&gt;115,Sheet1!$AD249&gt;86,Sheet1!$AE249&gt;51,Sheet1!$AF249&gt;29),Sheet1!AC249,0)</f>
        <v>0</v>
      </c>
      <c r="D256">
        <f>IF(OR(Sheet1!$AB249&gt;19,Sheet1!$AC249&gt;115,Sheet1!$AD249&gt;86,Sheet1!$AE249&gt;51,Sheet1!$AF249&gt;29),Sheet1!AD249,0)</f>
        <v>0</v>
      </c>
      <c r="E256">
        <f>IF(OR(Sheet1!$AB249&gt;19,Sheet1!$AC249&gt;115,Sheet1!$AD249&gt;86,Sheet1!$AE249&gt;51,Sheet1!$AF249&gt;29),Sheet1!AE249,0)</f>
        <v>0</v>
      </c>
      <c r="F256">
        <f>IF(OR(Sheet1!$AB249&gt;19,Sheet1!$AC249&gt;115,Sheet1!$AD249&gt;86,Sheet1!$AE249&gt;51,Sheet1!$AF249&gt;29),Sheet1!AF249,0)</f>
        <v>0</v>
      </c>
      <c r="I256">
        <f>IF(AND(SUM(B256:F256)&gt;0,Sheet1!P249&gt;1),1,0)</f>
        <v>0</v>
      </c>
      <c r="J256">
        <f>IF(AND(SUM(B256:F256)&gt;0,Sheet1!P249&lt;1),1,0)</f>
        <v>0</v>
      </c>
    </row>
    <row r="257" spans="1:10" x14ac:dyDescent="0.2">
      <c r="A257">
        <v>248</v>
      </c>
      <c r="B257">
        <f>IF(OR(Sheet1!$AB250&gt;19,Sheet1!$AC250&gt;115,Sheet1!$AD250&gt;86,Sheet1!$AE250&gt;51,Sheet1!$AF250&gt;29),Sheet1!AB250,0)</f>
        <v>634</v>
      </c>
      <c r="C257">
        <f>IF(OR(Sheet1!$AB250&gt;19,Sheet1!$AC250&gt;115,Sheet1!$AD250&gt;86,Sheet1!$AE250&gt;51,Sheet1!$AF250&gt;29),Sheet1!AC250,0)</f>
        <v>292</v>
      </c>
      <c r="D257">
        <f>IF(OR(Sheet1!$AB250&gt;19,Sheet1!$AC250&gt;115,Sheet1!$AD250&gt;86,Sheet1!$AE250&gt;51,Sheet1!$AF250&gt;29),Sheet1!AD250,0)</f>
        <v>101</v>
      </c>
      <c r="E257">
        <f>IF(OR(Sheet1!$AB250&gt;19,Sheet1!$AC250&gt;115,Sheet1!$AD250&gt;86,Sheet1!$AE250&gt;51,Sheet1!$AF250&gt;29),Sheet1!AE250,0)</f>
        <v>12</v>
      </c>
      <c r="F257">
        <f>IF(OR(Sheet1!$AB250&gt;19,Sheet1!$AC250&gt;115,Sheet1!$AD250&gt;86,Sheet1!$AE250&gt;51,Sheet1!$AF250&gt;29),Sheet1!AF250,0)</f>
        <v>1</v>
      </c>
      <c r="I257">
        <f>IF(AND(SUM(B257:F257)&gt;0,Sheet1!P250&gt;1),1,0)</f>
        <v>0</v>
      </c>
      <c r="J257">
        <f>IF(AND(SUM(B257:F257)&gt;0,Sheet1!P250&lt;1),1,0)</f>
        <v>1</v>
      </c>
    </row>
    <row r="258" spans="1:10" x14ac:dyDescent="0.2">
      <c r="A258">
        <v>249</v>
      </c>
      <c r="B258">
        <f>IF(OR(Sheet1!$AB251&gt;19,Sheet1!$AC251&gt;115,Sheet1!$AD251&gt;86,Sheet1!$AE251&gt;51,Sheet1!$AF251&gt;29),Sheet1!AB251,0)</f>
        <v>0</v>
      </c>
      <c r="C258">
        <f>IF(OR(Sheet1!$AB251&gt;19,Sheet1!$AC251&gt;115,Sheet1!$AD251&gt;86,Sheet1!$AE251&gt;51,Sheet1!$AF251&gt;29),Sheet1!AC251,0)</f>
        <v>0</v>
      </c>
      <c r="D258">
        <f>IF(OR(Sheet1!$AB251&gt;19,Sheet1!$AC251&gt;115,Sheet1!$AD251&gt;86,Sheet1!$AE251&gt;51,Sheet1!$AF251&gt;29),Sheet1!AD251,0)</f>
        <v>0</v>
      </c>
      <c r="E258">
        <f>IF(OR(Sheet1!$AB251&gt;19,Sheet1!$AC251&gt;115,Sheet1!$AD251&gt;86,Sheet1!$AE251&gt;51,Sheet1!$AF251&gt;29),Sheet1!AE251,0)</f>
        <v>0</v>
      </c>
      <c r="F258">
        <f>IF(OR(Sheet1!$AB251&gt;19,Sheet1!$AC251&gt;115,Sheet1!$AD251&gt;86,Sheet1!$AE251&gt;51,Sheet1!$AF251&gt;29),Sheet1!AF251,0)</f>
        <v>0</v>
      </c>
      <c r="I258">
        <f>IF(AND(SUM(B258:F258)&gt;0,Sheet1!P251&gt;1),1,0)</f>
        <v>0</v>
      </c>
      <c r="J258">
        <f>IF(AND(SUM(B258:F258)&gt;0,Sheet1!P251&lt;1),1,0)</f>
        <v>0</v>
      </c>
    </row>
    <row r="259" spans="1:10" x14ac:dyDescent="0.2">
      <c r="A259">
        <v>250</v>
      </c>
      <c r="B259">
        <f>IF(OR(Sheet1!$AB252&gt;19,Sheet1!$AC252&gt;115,Sheet1!$AD252&gt;86,Sheet1!$AE252&gt;51,Sheet1!$AF252&gt;29),Sheet1!AB252,0)</f>
        <v>0</v>
      </c>
      <c r="C259">
        <f>IF(OR(Sheet1!$AB252&gt;19,Sheet1!$AC252&gt;115,Sheet1!$AD252&gt;86,Sheet1!$AE252&gt;51,Sheet1!$AF252&gt;29),Sheet1!AC252,0)</f>
        <v>0</v>
      </c>
      <c r="D259">
        <f>IF(OR(Sheet1!$AB252&gt;19,Sheet1!$AC252&gt;115,Sheet1!$AD252&gt;86,Sheet1!$AE252&gt;51,Sheet1!$AF252&gt;29),Sheet1!AD252,0)</f>
        <v>0</v>
      </c>
      <c r="E259">
        <f>IF(OR(Sheet1!$AB252&gt;19,Sheet1!$AC252&gt;115,Sheet1!$AD252&gt;86,Sheet1!$AE252&gt;51,Sheet1!$AF252&gt;29),Sheet1!AE252,0)</f>
        <v>0</v>
      </c>
      <c r="F259">
        <f>IF(OR(Sheet1!$AB252&gt;19,Sheet1!$AC252&gt;115,Sheet1!$AD252&gt;86,Sheet1!$AE252&gt;51,Sheet1!$AF252&gt;29),Sheet1!AF252,0)</f>
        <v>0</v>
      </c>
      <c r="I259">
        <f>IF(AND(SUM(B259:F259)&gt;0,Sheet1!P252&gt;1),1,0)</f>
        <v>0</v>
      </c>
      <c r="J259">
        <f>IF(AND(SUM(B259:F259)&gt;0,Sheet1!P252&lt;1),1,0)</f>
        <v>0</v>
      </c>
    </row>
    <row r="260" spans="1:10" x14ac:dyDescent="0.2">
      <c r="A260">
        <v>251</v>
      </c>
      <c r="B260">
        <f>IF(OR(Sheet1!$AB253&gt;19,Sheet1!$AC253&gt;115,Sheet1!$AD253&gt;86,Sheet1!$AE253&gt;51,Sheet1!$AF253&gt;29),Sheet1!AB253,0)</f>
        <v>0</v>
      </c>
      <c r="C260">
        <f>IF(OR(Sheet1!$AB253&gt;19,Sheet1!$AC253&gt;115,Sheet1!$AD253&gt;86,Sheet1!$AE253&gt;51,Sheet1!$AF253&gt;29),Sheet1!AC253,0)</f>
        <v>0</v>
      </c>
      <c r="D260">
        <f>IF(OR(Sheet1!$AB253&gt;19,Sheet1!$AC253&gt;115,Sheet1!$AD253&gt;86,Sheet1!$AE253&gt;51,Sheet1!$AF253&gt;29),Sheet1!AD253,0)</f>
        <v>0</v>
      </c>
      <c r="E260">
        <f>IF(OR(Sheet1!$AB253&gt;19,Sheet1!$AC253&gt;115,Sheet1!$AD253&gt;86,Sheet1!$AE253&gt;51,Sheet1!$AF253&gt;29),Sheet1!AE253,0)</f>
        <v>0</v>
      </c>
      <c r="F260">
        <f>IF(OR(Sheet1!$AB253&gt;19,Sheet1!$AC253&gt;115,Sheet1!$AD253&gt;86,Sheet1!$AE253&gt;51,Sheet1!$AF253&gt;29),Sheet1!AF253,0)</f>
        <v>0</v>
      </c>
      <c r="I260">
        <f>IF(AND(SUM(B260:F260)&gt;0,Sheet1!P253&gt;1),1,0)</f>
        <v>0</v>
      </c>
      <c r="J260">
        <f>IF(AND(SUM(B260:F260)&gt;0,Sheet1!P253&lt;1),1,0)</f>
        <v>0</v>
      </c>
    </row>
    <row r="261" spans="1:10" x14ac:dyDescent="0.2">
      <c r="A261">
        <v>252</v>
      </c>
      <c r="B261">
        <f>IF(OR(Sheet1!$AB254&gt;19,Sheet1!$AC254&gt;115,Sheet1!$AD254&gt;86,Sheet1!$AE254&gt;51,Sheet1!$AF254&gt;29),Sheet1!AB254,0)</f>
        <v>0</v>
      </c>
      <c r="C261">
        <f>IF(OR(Sheet1!$AB254&gt;19,Sheet1!$AC254&gt;115,Sheet1!$AD254&gt;86,Sheet1!$AE254&gt;51,Sheet1!$AF254&gt;29),Sheet1!AC254,0)</f>
        <v>0</v>
      </c>
      <c r="D261">
        <f>IF(OR(Sheet1!$AB254&gt;19,Sheet1!$AC254&gt;115,Sheet1!$AD254&gt;86,Sheet1!$AE254&gt;51,Sheet1!$AF254&gt;29),Sheet1!AD254,0)</f>
        <v>0</v>
      </c>
      <c r="E261">
        <f>IF(OR(Sheet1!$AB254&gt;19,Sheet1!$AC254&gt;115,Sheet1!$AD254&gt;86,Sheet1!$AE254&gt;51,Sheet1!$AF254&gt;29),Sheet1!AE254,0)</f>
        <v>0</v>
      </c>
      <c r="F261">
        <f>IF(OR(Sheet1!$AB254&gt;19,Sheet1!$AC254&gt;115,Sheet1!$AD254&gt;86,Sheet1!$AE254&gt;51,Sheet1!$AF254&gt;29),Sheet1!AF254,0)</f>
        <v>0</v>
      </c>
      <c r="I261">
        <f>IF(AND(SUM(B261:F261)&gt;0,Sheet1!P254&gt;1),1,0)</f>
        <v>0</v>
      </c>
      <c r="J261">
        <f>IF(AND(SUM(B261:F261)&gt;0,Sheet1!P254&lt;1),1,0)</f>
        <v>0</v>
      </c>
    </row>
    <row r="262" spans="1:10" x14ac:dyDescent="0.2">
      <c r="A262">
        <v>253</v>
      </c>
      <c r="B262">
        <f>IF(OR(Sheet1!$AB255&gt;19,Sheet1!$AC255&gt;115,Sheet1!$AD255&gt;86,Sheet1!$AE255&gt;51,Sheet1!$AF255&gt;29),Sheet1!AB255,0)</f>
        <v>0</v>
      </c>
      <c r="C262">
        <f>IF(OR(Sheet1!$AB255&gt;19,Sheet1!$AC255&gt;115,Sheet1!$AD255&gt;86,Sheet1!$AE255&gt;51,Sheet1!$AF255&gt;29),Sheet1!AC255,0)</f>
        <v>0</v>
      </c>
      <c r="D262">
        <f>IF(OR(Sheet1!$AB255&gt;19,Sheet1!$AC255&gt;115,Sheet1!$AD255&gt;86,Sheet1!$AE255&gt;51,Sheet1!$AF255&gt;29),Sheet1!AD255,0)</f>
        <v>0</v>
      </c>
      <c r="E262">
        <f>IF(OR(Sheet1!$AB255&gt;19,Sheet1!$AC255&gt;115,Sheet1!$AD255&gt;86,Sheet1!$AE255&gt;51,Sheet1!$AF255&gt;29),Sheet1!AE255,0)</f>
        <v>0</v>
      </c>
      <c r="F262">
        <f>IF(OR(Sheet1!$AB255&gt;19,Sheet1!$AC255&gt;115,Sheet1!$AD255&gt;86,Sheet1!$AE255&gt;51,Sheet1!$AF255&gt;29),Sheet1!AF255,0)</f>
        <v>0</v>
      </c>
      <c r="I262">
        <f>IF(AND(SUM(B262:F262)&gt;0,Sheet1!P255&gt;1),1,0)</f>
        <v>0</v>
      </c>
      <c r="J262">
        <f>IF(AND(SUM(B262:F262)&gt;0,Sheet1!P255&lt;1),1,0)</f>
        <v>0</v>
      </c>
    </row>
    <row r="263" spans="1:10" x14ac:dyDescent="0.2">
      <c r="A263">
        <v>254</v>
      </c>
      <c r="B263">
        <f>IF(OR(Sheet1!$AB256&gt;19,Sheet1!$AC256&gt;115,Sheet1!$AD256&gt;86,Sheet1!$AE256&gt;51,Sheet1!$AF256&gt;29),Sheet1!AB256,0)</f>
        <v>85</v>
      </c>
      <c r="C263">
        <f>IF(OR(Sheet1!$AB256&gt;19,Sheet1!$AC256&gt;115,Sheet1!$AD256&gt;86,Sheet1!$AE256&gt;51,Sheet1!$AF256&gt;29),Sheet1!AC256,0)</f>
        <v>1945</v>
      </c>
      <c r="D263">
        <f>IF(OR(Sheet1!$AB256&gt;19,Sheet1!$AC256&gt;115,Sheet1!$AD256&gt;86,Sheet1!$AE256&gt;51,Sheet1!$AF256&gt;29),Sheet1!AD256,0)</f>
        <v>244</v>
      </c>
      <c r="E263">
        <f>IF(OR(Sheet1!$AB256&gt;19,Sheet1!$AC256&gt;115,Sheet1!$AD256&gt;86,Sheet1!$AE256&gt;51,Sheet1!$AF256&gt;29),Sheet1!AE256,0)</f>
        <v>20</v>
      </c>
      <c r="F263">
        <f>IF(OR(Sheet1!$AB256&gt;19,Sheet1!$AC256&gt;115,Sheet1!$AD256&gt;86,Sheet1!$AE256&gt;51,Sheet1!$AF256&gt;29),Sheet1!AF256,0)</f>
        <v>2</v>
      </c>
      <c r="I263">
        <f>IF(AND(SUM(B263:F263)&gt;0,Sheet1!P256&gt;1),1,0)</f>
        <v>0</v>
      </c>
      <c r="J263">
        <f>IF(AND(SUM(B263:F263)&gt;0,Sheet1!P256&lt;1),1,0)</f>
        <v>1</v>
      </c>
    </row>
    <row r="264" spans="1:10" x14ac:dyDescent="0.2">
      <c r="A264">
        <v>255</v>
      </c>
      <c r="B264">
        <f>IF(OR(Sheet1!$AB257&gt;19,Sheet1!$AC257&gt;115,Sheet1!$AD257&gt;86,Sheet1!$AE257&gt;51,Sheet1!$AF257&gt;29),Sheet1!AB257,0)</f>
        <v>196</v>
      </c>
      <c r="C264">
        <f>IF(OR(Sheet1!$AB257&gt;19,Sheet1!$AC257&gt;115,Sheet1!$AD257&gt;86,Sheet1!$AE257&gt;51,Sheet1!$AF257&gt;29),Sheet1!AC257,0)</f>
        <v>159</v>
      </c>
      <c r="D264">
        <f>IF(OR(Sheet1!$AB257&gt;19,Sheet1!$AC257&gt;115,Sheet1!$AD257&gt;86,Sheet1!$AE257&gt;51,Sheet1!$AF257&gt;29),Sheet1!AD257,0)</f>
        <v>408</v>
      </c>
      <c r="E264">
        <f>IF(OR(Sheet1!$AB257&gt;19,Sheet1!$AC257&gt;115,Sheet1!$AD257&gt;86,Sheet1!$AE257&gt;51,Sheet1!$AF257&gt;29),Sheet1!AE257,0)</f>
        <v>34</v>
      </c>
      <c r="F264">
        <f>IF(OR(Sheet1!$AB257&gt;19,Sheet1!$AC257&gt;115,Sheet1!$AD257&gt;86,Sheet1!$AE257&gt;51,Sheet1!$AF257&gt;29),Sheet1!AF257,0)</f>
        <v>0</v>
      </c>
      <c r="I264">
        <f>IF(AND(SUM(B264:F264)&gt;0,Sheet1!P257&gt;1),1,0)</f>
        <v>1</v>
      </c>
      <c r="J264">
        <f>IF(AND(SUM(B264:F264)&gt;0,Sheet1!P257&lt;1),1,0)</f>
        <v>0</v>
      </c>
    </row>
    <row r="265" spans="1:10" x14ac:dyDescent="0.2">
      <c r="A265">
        <v>256</v>
      </c>
      <c r="B265">
        <f>IF(OR(Sheet1!$AB258&gt;19,Sheet1!$AC258&gt;115,Sheet1!$AD258&gt;86,Sheet1!$AE258&gt;51,Sheet1!$AF258&gt;29),Sheet1!AB258,0)</f>
        <v>0</v>
      </c>
      <c r="C265">
        <f>IF(OR(Sheet1!$AB258&gt;19,Sheet1!$AC258&gt;115,Sheet1!$AD258&gt;86,Sheet1!$AE258&gt;51,Sheet1!$AF258&gt;29),Sheet1!AC258,0)</f>
        <v>0</v>
      </c>
      <c r="D265">
        <f>IF(OR(Sheet1!$AB258&gt;19,Sheet1!$AC258&gt;115,Sheet1!$AD258&gt;86,Sheet1!$AE258&gt;51,Sheet1!$AF258&gt;29),Sheet1!AD258,0)</f>
        <v>0</v>
      </c>
      <c r="E265">
        <f>IF(OR(Sheet1!$AB258&gt;19,Sheet1!$AC258&gt;115,Sheet1!$AD258&gt;86,Sheet1!$AE258&gt;51,Sheet1!$AF258&gt;29),Sheet1!AE258,0)</f>
        <v>0</v>
      </c>
      <c r="F265">
        <f>IF(OR(Sheet1!$AB258&gt;19,Sheet1!$AC258&gt;115,Sheet1!$AD258&gt;86,Sheet1!$AE258&gt;51,Sheet1!$AF258&gt;29),Sheet1!AF258,0)</f>
        <v>0</v>
      </c>
      <c r="I265">
        <f>IF(AND(SUM(B265:F265)&gt;0,Sheet1!P258&gt;1),1,0)</f>
        <v>0</v>
      </c>
      <c r="J265">
        <f>IF(AND(SUM(B265:F265)&gt;0,Sheet1!P258&lt;1),1,0)</f>
        <v>0</v>
      </c>
    </row>
    <row r="266" spans="1:10" x14ac:dyDescent="0.2">
      <c r="A266">
        <v>257</v>
      </c>
      <c r="B266">
        <f>IF(OR(Sheet1!$AB259&gt;19,Sheet1!$AC259&gt;115,Sheet1!$AD259&gt;86,Sheet1!$AE259&gt;51,Sheet1!$AF259&gt;29),Sheet1!AB259,0)</f>
        <v>0</v>
      </c>
      <c r="C266">
        <f>IF(OR(Sheet1!$AB259&gt;19,Sheet1!$AC259&gt;115,Sheet1!$AD259&gt;86,Sheet1!$AE259&gt;51,Sheet1!$AF259&gt;29),Sheet1!AC259,0)</f>
        <v>0</v>
      </c>
      <c r="D266">
        <f>IF(OR(Sheet1!$AB259&gt;19,Sheet1!$AC259&gt;115,Sheet1!$AD259&gt;86,Sheet1!$AE259&gt;51,Sheet1!$AF259&gt;29),Sheet1!AD259,0)</f>
        <v>0</v>
      </c>
      <c r="E266">
        <f>IF(OR(Sheet1!$AB259&gt;19,Sheet1!$AC259&gt;115,Sheet1!$AD259&gt;86,Sheet1!$AE259&gt;51,Sheet1!$AF259&gt;29),Sheet1!AE259,0)</f>
        <v>0</v>
      </c>
      <c r="F266">
        <f>IF(OR(Sheet1!$AB259&gt;19,Sheet1!$AC259&gt;115,Sheet1!$AD259&gt;86,Sheet1!$AE259&gt;51,Sheet1!$AF259&gt;29),Sheet1!AF259,0)</f>
        <v>0</v>
      </c>
      <c r="I266">
        <f>IF(AND(SUM(B266:F266)&gt;0,Sheet1!P259&gt;1),1,0)</f>
        <v>0</v>
      </c>
      <c r="J266">
        <f>IF(AND(SUM(B266:F266)&gt;0,Sheet1!P259&lt;1),1,0)</f>
        <v>0</v>
      </c>
    </row>
    <row r="267" spans="1:10" x14ac:dyDescent="0.2">
      <c r="A267">
        <v>258</v>
      </c>
      <c r="B267">
        <f>IF(OR(Sheet1!$AB260&gt;19,Sheet1!$AC260&gt;115,Sheet1!$AD260&gt;86,Sheet1!$AE260&gt;51,Sheet1!$AF260&gt;29),Sheet1!AB260,0)</f>
        <v>0</v>
      </c>
      <c r="C267">
        <f>IF(OR(Sheet1!$AB260&gt;19,Sheet1!$AC260&gt;115,Sheet1!$AD260&gt;86,Sheet1!$AE260&gt;51,Sheet1!$AF260&gt;29),Sheet1!AC260,0)</f>
        <v>0</v>
      </c>
      <c r="D267">
        <f>IF(OR(Sheet1!$AB260&gt;19,Sheet1!$AC260&gt;115,Sheet1!$AD260&gt;86,Sheet1!$AE260&gt;51,Sheet1!$AF260&gt;29),Sheet1!AD260,0)</f>
        <v>0</v>
      </c>
      <c r="E267">
        <f>IF(OR(Sheet1!$AB260&gt;19,Sheet1!$AC260&gt;115,Sheet1!$AD260&gt;86,Sheet1!$AE260&gt;51,Sheet1!$AF260&gt;29),Sheet1!AE260,0)</f>
        <v>0</v>
      </c>
      <c r="F267">
        <f>IF(OR(Sheet1!$AB260&gt;19,Sheet1!$AC260&gt;115,Sheet1!$AD260&gt;86,Sheet1!$AE260&gt;51,Sheet1!$AF260&gt;29),Sheet1!AF260,0)</f>
        <v>0</v>
      </c>
      <c r="I267">
        <f>IF(AND(SUM(B267:F267)&gt;0,Sheet1!P260&gt;1),1,0)</f>
        <v>0</v>
      </c>
      <c r="J267">
        <f>IF(AND(SUM(B267:F267)&gt;0,Sheet1!P260&lt;1),1,0)</f>
        <v>0</v>
      </c>
    </row>
    <row r="268" spans="1:10" x14ac:dyDescent="0.2">
      <c r="A268">
        <v>259</v>
      </c>
      <c r="B268">
        <f>IF(OR(Sheet1!$AB261&gt;19,Sheet1!$AC261&gt;115,Sheet1!$AD261&gt;86,Sheet1!$AE261&gt;51,Sheet1!$AF261&gt;29),Sheet1!AB261,0)</f>
        <v>0</v>
      </c>
      <c r="C268">
        <f>IF(OR(Sheet1!$AB261&gt;19,Sheet1!$AC261&gt;115,Sheet1!$AD261&gt;86,Sheet1!$AE261&gt;51,Sheet1!$AF261&gt;29),Sheet1!AC261,0)</f>
        <v>0</v>
      </c>
      <c r="D268">
        <f>IF(OR(Sheet1!$AB261&gt;19,Sheet1!$AC261&gt;115,Sheet1!$AD261&gt;86,Sheet1!$AE261&gt;51,Sheet1!$AF261&gt;29),Sheet1!AD261,0)</f>
        <v>0</v>
      </c>
      <c r="E268">
        <f>IF(OR(Sheet1!$AB261&gt;19,Sheet1!$AC261&gt;115,Sheet1!$AD261&gt;86,Sheet1!$AE261&gt;51,Sheet1!$AF261&gt;29),Sheet1!AE261,0)</f>
        <v>0</v>
      </c>
      <c r="F268">
        <f>IF(OR(Sheet1!$AB261&gt;19,Sheet1!$AC261&gt;115,Sheet1!$AD261&gt;86,Sheet1!$AE261&gt;51,Sheet1!$AF261&gt;29),Sheet1!AF261,0)</f>
        <v>0</v>
      </c>
      <c r="I268">
        <f>IF(AND(SUM(B268:F268)&gt;0,Sheet1!P261&gt;1),1,0)</f>
        <v>0</v>
      </c>
      <c r="J268">
        <f>IF(AND(SUM(B268:F268)&gt;0,Sheet1!P261&lt;1),1,0)</f>
        <v>0</v>
      </c>
    </row>
    <row r="269" spans="1:10" x14ac:dyDescent="0.2">
      <c r="A269">
        <v>260</v>
      </c>
      <c r="B269">
        <f>IF(OR(Sheet1!$AB262&gt;19,Sheet1!$AC262&gt;115,Sheet1!$AD262&gt;86,Sheet1!$AE262&gt;51,Sheet1!$AF262&gt;29),Sheet1!AB262,0)</f>
        <v>0</v>
      </c>
      <c r="C269">
        <f>IF(OR(Sheet1!$AB262&gt;19,Sheet1!$AC262&gt;115,Sheet1!$AD262&gt;86,Sheet1!$AE262&gt;51,Sheet1!$AF262&gt;29),Sheet1!AC262,0)</f>
        <v>0</v>
      </c>
      <c r="D269">
        <f>IF(OR(Sheet1!$AB262&gt;19,Sheet1!$AC262&gt;115,Sheet1!$AD262&gt;86,Sheet1!$AE262&gt;51,Sheet1!$AF262&gt;29),Sheet1!AD262,0)</f>
        <v>0</v>
      </c>
      <c r="E269">
        <f>IF(OR(Sheet1!$AB262&gt;19,Sheet1!$AC262&gt;115,Sheet1!$AD262&gt;86,Sheet1!$AE262&gt;51,Sheet1!$AF262&gt;29),Sheet1!AE262,0)</f>
        <v>0</v>
      </c>
      <c r="F269">
        <f>IF(OR(Sheet1!$AB262&gt;19,Sheet1!$AC262&gt;115,Sheet1!$AD262&gt;86,Sheet1!$AE262&gt;51,Sheet1!$AF262&gt;29),Sheet1!AF262,0)</f>
        <v>0</v>
      </c>
      <c r="I269">
        <f>IF(AND(SUM(B269:F269)&gt;0,Sheet1!P262&gt;1),1,0)</f>
        <v>0</v>
      </c>
      <c r="J269">
        <f>IF(AND(SUM(B269:F269)&gt;0,Sheet1!P262&lt;1),1,0)</f>
        <v>0</v>
      </c>
    </row>
    <row r="270" spans="1:10" x14ac:dyDescent="0.2">
      <c r="A270">
        <v>261</v>
      </c>
      <c r="B270">
        <f>IF(OR(Sheet1!$AB263&gt;19,Sheet1!$AC263&gt;115,Sheet1!$AD263&gt;86,Sheet1!$AE263&gt;51,Sheet1!$AF263&gt;29),Sheet1!AB263,0)</f>
        <v>0</v>
      </c>
      <c r="C270">
        <f>IF(OR(Sheet1!$AB263&gt;19,Sheet1!$AC263&gt;115,Sheet1!$AD263&gt;86,Sheet1!$AE263&gt;51,Sheet1!$AF263&gt;29),Sheet1!AC263,0)</f>
        <v>0</v>
      </c>
      <c r="D270">
        <f>IF(OR(Sheet1!$AB263&gt;19,Sheet1!$AC263&gt;115,Sheet1!$AD263&gt;86,Sheet1!$AE263&gt;51,Sheet1!$AF263&gt;29),Sheet1!AD263,0)</f>
        <v>0</v>
      </c>
      <c r="E270">
        <f>IF(OR(Sheet1!$AB263&gt;19,Sheet1!$AC263&gt;115,Sheet1!$AD263&gt;86,Sheet1!$AE263&gt;51,Sheet1!$AF263&gt;29),Sheet1!AE263,0)</f>
        <v>0</v>
      </c>
      <c r="F270">
        <f>IF(OR(Sheet1!$AB263&gt;19,Sheet1!$AC263&gt;115,Sheet1!$AD263&gt;86,Sheet1!$AE263&gt;51,Sheet1!$AF263&gt;29),Sheet1!AF263,0)</f>
        <v>0</v>
      </c>
      <c r="I270">
        <f>IF(AND(SUM(B270:F270)&gt;0,Sheet1!P263&gt;1),1,0)</f>
        <v>0</v>
      </c>
      <c r="J270">
        <f>IF(AND(SUM(B270:F270)&gt;0,Sheet1!P263&lt;1),1,0)</f>
        <v>0</v>
      </c>
    </row>
    <row r="271" spans="1:10" x14ac:dyDescent="0.2">
      <c r="A271">
        <v>262</v>
      </c>
      <c r="B271">
        <f>IF(OR(Sheet1!$AB264&gt;19,Sheet1!$AC264&gt;115,Sheet1!$AD264&gt;86,Sheet1!$AE264&gt;51,Sheet1!$AF264&gt;29),Sheet1!AB264,0)</f>
        <v>0</v>
      </c>
      <c r="C271">
        <f>IF(OR(Sheet1!$AB264&gt;19,Sheet1!$AC264&gt;115,Sheet1!$AD264&gt;86,Sheet1!$AE264&gt;51,Sheet1!$AF264&gt;29),Sheet1!AC264,0)</f>
        <v>0</v>
      </c>
      <c r="D271">
        <f>IF(OR(Sheet1!$AB264&gt;19,Sheet1!$AC264&gt;115,Sheet1!$AD264&gt;86,Sheet1!$AE264&gt;51,Sheet1!$AF264&gt;29),Sheet1!AD264,0)</f>
        <v>0</v>
      </c>
      <c r="E271">
        <f>IF(OR(Sheet1!$AB264&gt;19,Sheet1!$AC264&gt;115,Sheet1!$AD264&gt;86,Sheet1!$AE264&gt;51,Sheet1!$AF264&gt;29),Sheet1!AE264,0)</f>
        <v>0</v>
      </c>
      <c r="F271">
        <f>IF(OR(Sheet1!$AB264&gt;19,Sheet1!$AC264&gt;115,Sheet1!$AD264&gt;86,Sheet1!$AE264&gt;51,Sheet1!$AF264&gt;29),Sheet1!AF264,0)</f>
        <v>0</v>
      </c>
      <c r="I271">
        <f>IF(AND(SUM(B271:F271)&gt;0,Sheet1!P264&gt;1),1,0)</f>
        <v>0</v>
      </c>
      <c r="J271">
        <f>IF(AND(SUM(B271:F271)&gt;0,Sheet1!P264&lt;1),1,0)</f>
        <v>0</v>
      </c>
    </row>
    <row r="272" spans="1:10" x14ac:dyDescent="0.2">
      <c r="A272">
        <v>263</v>
      </c>
      <c r="B272">
        <f>IF(OR(Sheet1!$AB265&gt;19,Sheet1!$AC265&gt;115,Sheet1!$AD265&gt;86,Sheet1!$AE265&gt;51,Sheet1!$AF265&gt;29),Sheet1!AB265,0)</f>
        <v>0</v>
      </c>
      <c r="C272">
        <f>IF(OR(Sheet1!$AB265&gt;19,Sheet1!$AC265&gt;115,Sheet1!$AD265&gt;86,Sheet1!$AE265&gt;51,Sheet1!$AF265&gt;29),Sheet1!AC265,0)</f>
        <v>0</v>
      </c>
      <c r="D272">
        <f>IF(OR(Sheet1!$AB265&gt;19,Sheet1!$AC265&gt;115,Sheet1!$AD265&gt;86,Sheet1!$AE265&gt;51,Sheet1!$AF265&gt;29),Sheet1!AD265,0)</f>
        <v>0</v>
      </c>
      <c r="E272">
        <f>IF(OR(Sheet1!$AB265&gt;19,Sheet1!$AC265&gt;115,Sheet1!$AD265&gt;86,Sheet1!$AE265&gt;51,Sheet1!$AF265&gt;29),Sheet1!AE265,0)</f>
        <v>0</v>
      </c>
      <c r="F272">
        <f>IF(OR(Sheet1!$AB265&gt;19,Sheet1!$AC265&gt;115,Sheet1!$AD265&gt;86,Sheet1!$AE265&gt;51,Sheet1!$AF265&gt;29),Sheet1!AF265,0)</f>
        <v>0</v>
      </c>
      <c r="I272">
        <f>IF(AND(SUM(B272:F272)&gt;0,Sheet1!P265&gt;1),1,0)</f>
        <v>0</v>
      </c>
      <c r="J272">
        <f>IF(AND(SUM(B272:F272)&gt;0,Sheet1!P265&lt;1),1,0)</f>
        <v>0</v>
      </c>
    </row>
    <row r="273" spans="1:10" x14ac:dyDescent="0.2">
      <c r="A273">
        <v>264</v>
      </c>
      <c r="B273">
        <f>IF(OR(Sheet1!$AB266&gt;19,Sheet1!$AC266&gt;115,Sheet1!$AD266&gt;86,Sheet1!$AE266&gt;51,Sheet1!$AF266&gt;29),Sheet1!AB266,0)</f>
        <v>0</v>
      </c>
      <c r="C273">
        <f>IF(OR(Sheet1!$AB266&gt;19,Sheet1!$AC266&gt;115,Sheet1!$AD266&gt;86,Sheet1!$AE266&gt;51,Sheet1!$AF266&gt;29),Sheet1!AC266,0)</f>
        <v>0</v>
      </c>
      <c r="D273">
        <f>IF(OR(Sheet1!$AB266&gt;19,Sheet1!$AC266&gt;115,Sheet1!$AD266&gt;86,Sheet1!$AE266&gt;51,Sheet1!$AF266&gt;29),Sheet1!AD266,0)</f>
        <v>0</v>
      </c>
      <c r="E273">
        <f>IF(OR(Sheet1!$AB266&gt;19,Sheet1!$AC266&gt;115,Sheet1!$AD266&gt;86,Sheet1!$AE266&gt;51,Sheet1!$AF266&gt;29),Sheet1!AE266,0)</f>
        <v>0</v>
      </c>
      <c r="F273">
        <f>IF(OR(Sheet1!$AB266&gt;19,Sheet1!$AC266&gt;115,Sheet1!$AD266&gt;86,Sheet1!$AE266&gt;51,Sheet1!$AF266&gt;29),Sheet1!AF266,0)</f>
        <v>0</v>
      </c>
      <c r="I273">
        <f>IF(AND(SUM(B273:F273)&gt;0,Sheet1!P266&gt;1),1,0)</f>
        <v>0</v>
      </c>
      <c r="J273">
        <f>IF(AND(SUM(B273:F273)&gt;0,Sheet1!P266&lt;1),1,0)</f>
        <v>0</v>
      </c>
    </row>
    <row r="274" spans="1:10" x14ac:dyDescent="0.2">
      <c r="A274">
        <v>265</v>
      </c>
      <c r="B274">
        <f>IF(OR(Sheet1!$AB267&gt;19,Sheet1!$AC267&gt;115,Sheet1!$AD267&gt;86,Sheet1!$AE267&gt;51,Sheet1!$AF267&gt;29),Sheet1!AB267,0)</f>
        <v>0</v>
      </c>
      <c r="C274">
        <f>IF(OR(Sheet1!$AB267&gt;19,Sheet1!$AC267&gt;115,Sheet1!$AD267&gt;86,Sheet1!$AE267&gt;51,Sheet1!$AF267&gt;29),Sheet1!AC267,0)</f>
        <v>0</v>
      </c>
      <c r="D274">
        <f>IF(OR(Sheet1!$AB267&gt;19,Sheet1!$AC267&gt;115,Sheet1!$AD267&gt;86,Sheet1!$AE267&gt;51,Sheet1!$AF267&gt;29),Sheet1!AD267,0)</f>
        <v>0</v>
      </c>
      <c r="E274">
        <f>IF(OR(Sheet1!$AB267&gt;19,Sheet1!$AC267&gt;115,Sheet1!$AD267&gt;86,Sheet1!$AE267&gt;51,Sheet1!$AF267&gt;29),Sheet1!AE267,0)</f>
        <v>0</v>
      </c>
      <c r="F274">
        <f>IF(OR(Sheet1!$AB267&gt;19,Sheet1!$AC267&gt;115,Sheet1!$AD267&gt;86,Sheet1!$AE267&gt;51,Sheet1!$AF267&gt;29),Sheet1!AF267,0)</f>
        <v>0</v>
      </c>
      <c r="I274" t="e">
        <f>IF(AND(SUM(B274:F274)&gt;0,Sheet1!P267&gt;1),1,0)</f>
        <v>#DIV/0!</v>
      </c>
      <c r="J274" t="e">
        <f>IF(AND(SUM(B274:F274)&gt;0,Sheet1!P267&lt;1),1,0)</f>
        <v>#DIV/0!</v>
      </c>
    </row>
    <row r="275" spans="1:10" x14ac:dyDescent="0.2">
      <c r="A275">
        <v>266</v>
      </c>
      <c r="B275">
        <f>IF(OR(Sheet1!$AB268&gt;19,Sheet1!$AC268&gt;115,Sheet1!$AD268&gt;86,Sheet1!$AE268&gt;51,Sheet1!$AF268&gt;29),Sheet1!AB268,0)</f>
        <v>0</v>
      </c>
      <c r="C275">
        <f>IF(OR(Sheet1!$AB268&gt;19,Sheet1!$AC268&gt;115,Sheet1!$AD268&gt;86,Sheet1!$AE268&gt;51,Sheet1!$AF268&gt;29),Sheet1!AC268,0)</f>
        <v>0</v>
      </c>
      <c r="D275">
        <f>IF(OR(Sheet1!$AB268&gt;19,Sheet1!$AC268&gt;115,Sheet1!$AD268&gt;86,Sheet1!$AE268&gt;51,Sheet1!$AF268&gt;29),Sheet1!AD268,0)</f>
        <v>0</v>
      </c>
      <c r="E275">
        <f>IF(OR(Sheet1!$AB268&gt;19,Sheet1!$AC268&gt;115,Sheet1!$AD268&gt;86,Sheet1!$AE268&gt;51,Sheet1!$AF268&gt;29),Sheet1!AE268,0)</f>
        <v>0</v>
      </c>
      <c r="F275">
        <f>IF(OR(Sheet1!$AB268&gt;19,Sheet1!$AC268&gt;115,Sheet1!$AD268&gt;86,Sheet1!$AE268&gt;51,Sheet1!$AF268&gt;29),Sheet1!AF268,0)</f>
        <v>0</v>
      </c>
      <c r="I275">
        <f>IF(AND(SUM(B275:F275)&gt;0,Sheet1!P268&gt;1),1,0)</f>
        <v>0</v>
      </c>
      <c r="J275">
        <f>IF(AND(SUM(B275:F275)&gt;0,Sheet1!P268&lt;1),1,0)</f>
        <v>0</v>
      </c>
    </row>
    <row r="276" spans="1:10" x14ac:dyDescent="0.2">
      <c r="A276">
        <v>267</v>
      </c>
      <c r="B276">
        <f>IF(OR(Sheet1!$AB269&gt;19,Sheet1!$AC269&gt;115,Sheet1!$AD269&gt;86,Sheet1!$AE269&gt;51,Sheet1!$AF269&gt;29),Sheet1!AB269,0)</f>
        <v>0</v>
      </c>
      <c r="C276">
        <f>IF(OR(Sheet1!$AB269&gt;19,Sheet1!$AC269&gt;115,Sheet1!$AD269&gt;86,Sheet1!$AE269&gt;51,Sheet1!$AF269&gt;29),Sheet1!AC269,0)</f>
        <v>0</v>
      </c>
      <c r="D276">
        <f>IF(OR(Sheet1!$AB269&gt;19,Sheet1!$AC269&gt;115,Sheet1!$AD269&gt;86,Sheet1!$AE269&gt;51,Sheet1!$AF269&gt;29),Sheet1!AD269,0)</f>
        <v>0</v>
      </c>
      <c r="E276">
        <f>IF(OR(Sheet1!$AB269&gt;19,Sheet1!$AC269&gt;115,Sheet1!$AD269&gt;86,Sheet1!$AE269&gt;51,Sheet1!$AF269&gt;29),Sheet1!AE269,0)</f>
        <v>0</v>
      </c>
      <c r="F276">
        <f>IF(OR(Sheet1!$AB269&gt;19,Sheet1!$AC269&gt;115,Sheet1!$AD269&gt;86,Sheet1!$AE269&gt;51,Sheet1!$AF269&gt;29),Sheet1!AF269,0)</f>
        <v>0</v>
      </c>
      <c r="I276">
        <f>IF(AND(SUM(B276:F276)&gt;0,Sheet1!P269&gt;1),1,0)</f>
        <v>0</v>
      </c>
      <c r="J276">
        <f>IF(AND(SUM(B276:F276)&gt;0,Sheet1!P269&lt;1),1,0)</f>
        <v>0</v>
      </c>
    </row>
    <row r="277" spans="1:10" x14ac:dyDescent="0.2">
      <c r="A277">
        <v>268</v>
      </c>
      <c r="B277">
        <f>IF(OR(Sheet1!$AB270&gt;19,Sheet1!$AC270&gt;115,Sheet1!$AD270&gt;86,Sheet1!$AE270&gt;51,Sheet1!$AF270&gt;29),Sheet1!AB270,0)</f>
        <v>0</v>
      </c>
      <c r="C277">
        <f>IF(OR(Sheet1!$AB270&gt;19,Sheet1!$AC270&gt;115,Sheet1!$AD270&gt;86,Sheet1!$AE270&gt;51,Sheet1!$AF270&gt;29),Sheet1!AC270,0)</f>
        <v>0</v>
      </c>
      <c r="D277">
        <f>IF(OR(Sheet1!$AB270&gt;19,Sheet1!$AC270&gt;115,Sheet1!$AD270&gt;86,Sheet1!$AE270&gt;51,Sheet1!$AF270&gt;29),Sheet1!AD270,0)</f>
        <v>0</v>
      </c>
      <c r="E277">
        <f>IF(OR(Sheet1!$AB270&gt;19,Sheet1!$AC270&gt;115,Sheet1!$AD270&gt;86,Sheet1!$AE270&gt;51,Sheet1!$AF270&gt;29),Sheet1!AE270,0)</f>
        <v>0</v>
      </c>
      <c r="F277">
        <f>IF(OR(Sheet1!$AB270&gt;19,Sheet1!$AC270&gt;115,Sheet1!$AD270&gt;86,Sheet1!$AE270&gt;51,Sheet1!$AF270&gt;29),Sheet1!AF270,0)</f>
        <v>0</v>
      </c>
      <c r="I277">
        <f>IF(AND(SUM(B277:F277)&gt;0,Sheet1!P270&gt;1),1,0)</f>
        <v>0</v>
      </c>
      <c r="J277">
        <f>IF(AND(SUM(B277:F277)&gt;0,Sheet1!P270&lt;1),1,0)</f>
        <v>0</v>
      </c>
    </row>
    <row r="278" spans="1:10" x14ac:dyDescent="0.2">
      <c r="A278">
        <v>269</v>
      </c>
      <c r="B278">
        <f>IF(OR(Sheet1!$AB271&gt;19,Sheet1!$AC271&gt;115,Sheet1!$AD271&gt;86,Sheet1!$AE271&gt;51,Sheet1!$AF271&gt;29),Sheet1!AB271,0)</f>
        <v>0</v>
      </c>
      <c r="C278">
        <f>IF(OR(Sheet1!$AB271&gt;19,Sheet1!$AC271&gt;115,Sheet1!$AD271&gt;86,Sheet1!$AE271&gt;51,Sheet1!$AF271&gt;29),Sheet1!AC271,0)</f>
        <v>0</v>
      </c>
      <c r="D278">
        <f>IF(OR(Sheet1!$AB271&gt;19,Sheet1!$AC271&gt;115,Sheet1!$AD271&gt;86,Sheet1!$AE271&gt;51,Sheet1!$AF271&gt;29),Sheet1!AD271,0)</f>
        <v>0</v>
      </c>
      <c r="E278">
        <f>IF(OR(Sheet1!$AB271&gt;19,Sheet1!$AC271&gt;115,Sheet1!$AD271&gt;86,Sheet1!$AE271&gt;51,Sheet1!$AF271&gt;29),Sheet1!AE271,0)</f>
        <v>0</v>
      </c>
      <c r="F278">
        <f>IF(OR(Sheet1!$AB271&gt;19,Sheet1!$AC271&gt;115,Sheet1!$AD271&gt;86,Sheet1!$AE271&gt;51,Sheet1!$AF271&gt;29),Sheet1!AF271,0)</f>
        <v>0</v>
      </c>
      <c r="I278">
        <f>IF(AND(SUM(B278:F278)&gt;0,Sheet1!P271&gt;1),1,0)</f>
        <v>0</v>
      </c>
      <c r="J278">
        <f>IF(AND(SUM(B278:F278)&gt;0,Sheet1!P271&lt;1),1,0)</f>
        <v>0</v>
      </c>
    </row>
    <row r="279" spans="1:10" x14ac:dyDescent="0.2">
      <c r="A279">
        <v>270</v>
      </c>
      <c r="B279">
        <f>IF(OR(Sheet1!$AB272&gt;19,Sheet1!$AC272&gt;115,Sheet1!$AD272&gt;86,Sheet1!$AE272&gt;51,Sheet1!$AF272&gt;29),Sheet1!AB272,0)</f>
        <v>0</v>
      </c>
      <c r="C279">
        <f>IF(OR(Sheet1!$AB272&gt;19,Sheet1!$AC272&gt;115,Sheet1!$AD272&gt;86,Sheet1!$AE272&gt;51,Sheet1!$AF272&gt;29),Sheet1!AC272,0)</f>
        <v>0</v>
      </c>
      <c r="D279">
        <f>IF(OR(Sheet1!$AB272&gt;19,Sheet1!$AC272&gt;115,Sheet1!$AD272&gt;86,Sheet1!$AE272&gt;51,Sheet1!$AF272&gt;29),Sheet1!AD272,0)</f>
        <v>0</v>
      </c>
      <c r="E279">
        <f>IF(OR(Sheet1!$AB272&gt;19,Sheet1!$AC272&gt;115,Sheet1!$AD272&gt;86,Sheet1!$AE272&gt;51,Sheet1!$AF272&gt;29),Sheet1!AE272,0)</f>
        <v>0</v>
      </c>
      <c r="F279">
        <f>IF(OR(Sheet1!$AB272&gt;19,Sheet1!$AC272&gt;115,Sheet1!$AD272&gt;86,Sheet1!$AE272&gt;51,Sheet1!$AF272&gt;29),Sheet1!AF272,0)</f>
        <v>0</v>
      </c>
      <c r="I279">
        <f>IF(AND(SUM(B279:F279)&gt;0,Sheet1!P272&gt;1),1,0)</f>
        <v>0</v>
      </c>
      <c r="J279">
        <f>IF(AND(SUM(B279:F279)&gt;0,Sheet1!P272&lt;1),1,0)</f>
        <v>0</v>
      </c>
    </row>
    <row r="280" spans="1:10" x14ac:dyDescent="0.2">
      <c r="A280">
        <v>271</v>
      </c>
      <c r="B280">
        <f>IF(OR(Sheet1!$AB273&gt;19,Sheet1!$AC273&gt;115,Sheet1!$AD273&gt;86,Sheet1!$AE273&gt;51,Sheet1!$AF273&gt;29),Sheet1!AB273,0)</f>
        <v>0</v>
      </c>
      <c r="C280">
        <f>IF(OR(Sheet1!$AB273&gt;19,Sheet1!$AC273&gt;115,Sheet1!$AD273&gt;86,Sheet1!$AE273&gt;51,Sheet1!$AF273&gt;29),Sheet1!AC273,0)</f>
        <v>0</v>
      </c>
      <c r="D280">
        <f>IF(OR(Sheet1!$AB273&gt;19,Sheet1!$AC273&gt;115,Sheet1!$AD273&gt;86,Sheet1!$AE273&gt;51,Sheet1!$AF273&gt;29),Sheet1!AD273,0)</f>
        <v>0</v>
      </c>
      <c r="E280">
        <f>IF(OR(Sheet1!$AB273&gt;19,Sheet1!$AC273&gt;115,Sheet1!$AD273&gt;86,Sheet1!$AE273&gt;51,Sheet1!$AF273&gt;29),Sheet1!AE273,0)</f>
        <v>0</v>
      </c>
      <c r="F280">
        <f>IF(OR(Sheet1!$AB273&gt;19,Sheet1!$AC273&gt;115,Sheet1!$AD273&gt;86,Sheet1!$AE273&gt;51,Sheet1!$AF273&gt;29),Sheet1!AF273,0)</f>
        <v>0</v>
      </c>
      <c r="I280">
        <f>IF(AND(SUM(B280:F280)&gt;0,Sheet1!P273&gt;1),1,0)</f>
        <v>0</v>
      </c>
      <c r="J280">
        <f>IF(AND(SUM(B280:F280)&gt;0,Sheet1!P273&lt;1),1,0)</f>
        <v>0</v>
      </c>
    </row>
    <row r="281" spans="1:10" x14ac:dyDescent="0.2">
      <c r="A281">
        <v>272</v>
      </c>
      <c r="B281">
        <f>IF(OR(Sheet1!$AB274&gt;19,Sheet1!$AC274&gt;115,Sheet1!$AD274&gt;86,Sheet1!$AE274&gt;51,Sheet1!$AF274&gt;29),Sheet1!AB274,0)</f>
        <v>0</v>
      </c>
      <c r="C281">
        <f>IF(OR(Sheet1!$AB274&gt;19,Sheet1!$AC274&gt;115,Sheet1!$AD274&gt;86,Sheet1!$AE274&gt;51,Sheet1!$AF274&gt;29),Sheet1!AC274,0)</f>
        <v>0</v>
      </c>
      <c r="D281">
        <f>IF(OR(Sheet1!$AB274&gt;19,Sheet1!$AC274&gt;115,Sheet1!$AD274&gt;86,Sheet1!$AE274&gt;51,Sheet1!$AF274&gt;29),Sheet1!AD274,0)</f>
        <v>0</v>
      </c>
      <c r="E281">
        <f>IF(OR(Sheet1!$AB274&gt;19,Sheet1!$AC274&gt;115,Sheet1!$AD274&gt;86,Sheet1!$AE274&gt;51,Sheet1!$AF274&gt;29),Sheet1!AE274,0)</f>
        <v>0</v>
      </c>
      <c r="F281">
        <f>IF(OR(Sheet1!$AB274&gt;19,Sheet1!$AC274&gt;115,Sheet1!$AD274&gt;86,Sheet1!$AE274&gt;51,Sheet1!$AF274&gt;29),Sheet1!AF274,0)</f>
        <v>0</v>
      </c>
      <c r="I281" t="e">
        <f>IF(AND(SUM(B281:F281)&gt;0,Sheet1!P274&gt;1),1,0)</f>
        <v>#DIV/0!</v>
      </c>
      <c r="J281" t="e">
        <f>IF(AND(SUM(B281:F281)&gt;0,Sheet1!P274&lt;1),1,0)</f>
        <v>#DIV/0!</v>
      </c>
    </row>
    <row r="282" spans="1:10" x14ac:dyDescent="0.2">
      <c r="A282">
        <v>273</v>
      </c>
      <c r="B282">
        <f>IF(OR(Sheet1!$AB275&gt;19,Sheet1!$AC275&gt;115,Sheet1!$AD275&gt;86,Sheet1!$AE275&gt;51,Sheet1!$AF275&gt;29),Sheet1!AB275,0)</f>
        <v>0</v>
      </c>
      <c r="C282">
        <f>IF(OR(Sheet1!$AB275&gt;19,Sheet1!$AC275&gt;115,Sheet1!$AD275&gt;86,Sheet1!$AE275&gt;51,Sheet1!$AF275&gt;29),Sheet1!AC275,0)</f>
        <v>0</v>
      </c>
      <c r="D282">
        <f>IF(OR(Sheet1!$AB275&gt;19,Sheet1!$AC275&gt;115,Sheet1!$AD275&gt;86,Sheet1!$AE275&gt;51,Sheet1!$AF275&gt;29),Sheet1!AD275,0)</f>
        <v>0</v>
      </c>
      <c r="E282">
        <f>IF(OR(Sheet1!$AB275&gt;19,Sheet1!$AC275&gt;115,Sheet1!$AD275&gt;86,Sheet1!$AE275&gt;51,Sheet1!$AF275&gt;29),Sheet1!AE275,0)</f>
        <v>0</v>
      </c>
      <c r="F282">
        <f>IF(OR(Sheet1!$AB275&gt;19,Sheet1!$AC275&gt;115,Sheet1!$AD275&gt;86,Sheet1!$AE275&gt;51,Sheet1!$AF275&gt;29),Sheet1!AF275,0)</f>
        <v>0</v>
      </c>
      <c r="I282">
        <f>IF(AND(SUM(B282:F282)&gt;0,Sheet1!P275&gt;1),1,0)</f>
        <v>0</v>
      </c>
      <c r="J282">
        <f>IF(AND(SUM(B282:F282)&gt;0,Sheet1!P275&lt;1),1,0)</f>
        <v>0</v>
      </c>
    </row>
    <row r="283" spans="1:10" x14ac:dyDescent="0.2">
      <c r="A283">
        <v>274</v>
      </c>
      <c r="B283">
        <f>IF(OR(Sheet1!$AB276&gt;19,Sheet1!$AC276&gt;115,Sheet1!$AD276&gt;86,Sheet1!$AE276&gt;51,Sheet1!$AF276&gt;29),Sheet1!AB276,0)</f>
        <v>0</v>
      </c>
      <c r="C283">
        <f>IF(OR(Sheet1!$AB276&gt;19,Sheet1!$AC276&gt;115,Sheet1!$AD276&gt;86,Sheet1!$AE276&gt;51,Sheet1!$AF276&gt;29),Sheet1!AC276,0)</f>
        <v>0</v>
      </c>
      <c r="D283">
        <f>IF(OR(Sheet1!$AB276&gt;19,Sheet1!$AC276&gt;115,Sheet1!$AD276&gt;86,Sheet1!$AE276&gt;51,Sheet1!$AF276&gt;29),Sheet1!AD276,0)</f>
        <v>0</v>
      </c>
      <c r="E283">
        <f>IF(OR(Sheet1!$AB276&gt;19,Sheet1!$AC276&gt;115,Sheet1!$AD276&gt;86,Sheet1!$AE276&gt;51,Sheet1!$AF276&gt;29),Sheet1!AE276,0)</f>
        <v>0</v>
      </c>
      <c r="F283">
        <f>IF(OR(Sheet1!$AB276&gt;19,Sheet1!$AC276&gt;115,Sheet1!$AD276&gt;86,Sheet1!$AE276&gt;51,Sheet1!$AF276&gt;29),Sheet1!AF276,0)</f>
        <v>0</v>
      </c>
      <c r="I283">
        <f>IF(AND(SUM(B283:F283)&gt;0,Sheet1!P276&gt;1),1,0)</f>
        <v>0</v>
      </c>
      <c r="J283">
        <f>IF(AND(SUM(B283:F283)&gt;0,Sheet1!P276&lt;1),1,0)</f>
        <v>0</v>
      </c>
    </row>
    <row r="284" spans="1:10" x14ac:dyDescent="0.2">
      <c r="A284">
        <v>275</v>
      </c>
      <c r="B284">
        <f>IF(OR(Sheet1!$AB277&gt;19,Sheet1!$AC277&gt;115,Sheet1!$AD277&gt;86,Sheet1!$AE277&gt;51,Sheet1!$AF277&gt;29),Sheet1!AB277,0)</f>
        <v>0</v>
      </c>
      <c r="C284">
        <f>IF(OR(Sheet1!$AB277&gt;19,Sheet1!$AC277&gt;115,Sheet1!$AD277&gt;86,Sheet1!$AE277&gt;51,Sheet1!$AF277&gt;29),Sheet1!AC277,0)</f>
        <v>0</v>
      </c>
      <c r="D284">
        <f>IF(OR(Sheet1!$AB277&gt;19,Sheet1!$AC277&gt;115,Sheet1!$AD277&gt;86,Sheet1!$AE277&gt;51,Sheet1!$AF277&gt;29),Sheet1!AD277,0)</f>
        <v>0</v>
      </c>
      <c r="E284">
        <f>IF(OR(Sheet1!$AB277&gt;19,Sheet1!$AC277&gt;115,Sheet1!$AD277&gt;86,Sheet1!$AE277&gt;51,Sheet1!$AF277&gt;29),Sheet1!AE277,0)</f>
        <v>0</v>
      </c>
      <c r="F284">
        <f>IF(OR(Sheet1!$AB277&gt;19,Sheet1!$AC277&gt;115,Sheet1!$AD277&gt;86,Sheet1!$AE277&gt;51,Sheet1!$AF277&gt;29),Sheet1!AF277,0)</f>
        <v>0</v>
      </c>
      <c r="I284">
        <f>IF(AND(SUM(B284:F284)&gt;0,Sheet1!P277&gt;1),1,0)</f>
        <v>0</v>
      </c>
      <c r="J284">
        <f>IF(AND(SUM(B284:F284)&gt;0,Sheet1!P277&lt;1),1,0)</f>
        <v>0</v>
      </c>
    </row>
    <row r="285" spans="1:10" x14ac:dyDescent="0.2">
      <c r="A285">
        <v>276</v>
      </c>
      <c r="B285">
        <f>IF(OR(Sheet1!$AB278&gt;19,Sheet1!$AC278&gt;115,Sheet1!$AD278&gt;86,Sheet1!$AE278&gt;51,Sheet1!$AF278&gt;29),Sheet1!AB278,0)</f>
        <v>0</v>
      </c>
      <c r="C285">
        <f>IF(OR(Sheet1!$AB278&gt;19,Sheet1!$AC278&gt;115,Sheet1!$AD278&gt;86,Sheet1!$AE278&gt;51,Sheet1!$AF278&gt;29),Sheet1!AC278,0)</f>
        <v>0</v>
      </c>
      <c r="D285">
        <f>IF(OR(Sheet1!$AB278&gt;19,Sheet1!$AC278&gt;115,Sheet1!$AD278&gt;86,Sheet1!$AE278&gt;51,Sheet1!$AF278&gt;29),Sheet1!AD278,0)</f>
        <v>0</v>
      </c>
      <c r="E285">
        <f>IF(OR(Sheet1!$AB278&gt;19,Sheet1!$AC278&gt;115,Sheet1!$AD278&gt;86,Sheet1!$AE278&gt;51,Sheet1!$AF278&gt;29),Sheet1!AE278,0)</f>
        <v>0</v>
      </c>
      <c r="F285">
        <f>IF(OR(Sheet1!$AB278&gt;19,Sheet1!$AC278&gt;115,Sheet1!$AD278&gt;86,Sheet1!$AE278&gt;51,Sheet1!$AF278&gt;29),Sheet1!AF278,0)</f>
        <v>0</v>
      </c>
      <c r="I285">
        <f>IF(AND(SUM(B285:F285)&gt;0,Sheet1!P278&gt;1),1,0)</f>
        <v>0</v>
      </c>
      <c r="J285">
        <f>IF(AND(SUM(B285:F285)&gt;0,Sheet1!P278&lt;1),1,0)</f>
        <v>0</v>
      </c>
    </row>
    <row r="286" spans="1:10" x14ac:dyDescent="0.2">
      <c r="A286">
        <v>277</v>
      </c>
      <c r="B286">
        <f>IF(OR(Sheet1!$AB279&gt;19,Sheet1!$AC279&gt;115,Sheet1!$AD279&gt;86,Sheet1!$AE279&gt;51,Sheet1!$AF279&gt;29),Sheet1!AB279,0)</f>
        <v>0</v>
      </c>
      <c r="C286">
        <f>IF(OR(Sheet1!$AB279&gt;19,Sheet1!$AC279&gt;115,Sheet1!$AD279&gt;86,Sheet1!$AE279&gt;51,Sheet1!$AF279&gt;29),Sheet1!AC279,0)</f>
        <v>0</v>
      </c>
      <c r="D286">
        <f>IF(OR(Sheet1!$AB279&gt;19,Sheet1!$AC279&gt;115,Sheet1!$AD279&gt;86,Sheet1!$AE279&gt;51,Sheet1!$AF279&gt;29),Sheet1!AD279,0)</f>
        <v>0</v>
      </c>
      <c r="E286">
        <f>IF(OR(Sheet1!$AB279&gt;19,Sheet1!$AC279&gt;115,Sheet1!$AD279&gt;86,Sheet1!$AE279&gt;51,Sheet1!$AF279&gt;29),Sheet1!AE279,0)</f>
        <v>0</v>
      </c>
      <c r="F286">
        <f>IF(OR(Sheet1!$AB279&gt;19,Sheet1!$AC279&gt;115,Sheet1!$AD279&gt;86,Sheet1!$AE279&gt;51,Sheet1!$AF279&gt;29),Sheet1!AF279,0)</f>
        <v>0</v>
      </c>
      <c r="I286">
        <f>IF(AND(SUM(B286:F286)&gt;0,Sheet1!P279&gt;1),1,0)</f>
        <v>0</v>
      </c>
      <c r="J286">
        <f>IF(AND(SUM(B286:F286)&gt;0,Sheet1!P279&lt;1),1,0)</f>
        <v>0</v>
      </c>
    </row>
    <row r="287" spans="1:10" x14ac:dyDescent="0.2">
      <c r="A287">
        <v>278</v>
      </c>
      <c r="B287">
        <f>IF(OR(Sheet1!$AB280&gt;19,Sheet1!$AC280&gt;115,Sheet1!$AD280&gt;86,Sheet1!$AE280&gt;51,Sheet1!$AF280&gt;29),Sheet1!AB280,0)</f>
        <v>0</v>
      </c>
      <c r="C287">
        <f>IF(OR(Sheet1!$AB280&gt;19,Sheet1!$AC280&gt;115,Sheet1!$AD280&gt;86,Sheet1!$AE280&gt;51,Sheet1!$AF280&gt;29),Sheet1!AC280,0)</f>
        <v>0</v>
      </c>
      <c r="D287">
        <f>IF(OR(Sheet1!$AB280&gt;19,Sheet1!$AC280&gt;115,Sheet1!$AD280&gt;86,Sheet1!$AE280&gt;51,Sheet1!$AF280&gt;29),Sheet1!AD280,0)</f>
        <v>0</v>
      </c>
      <c r="E287">
        <f>IF(OR(Sheet1!$AB280&gt;19,Sheet1!$AC280&gt;115,Sheet1!$AD280&gt;86,Sheet1!$AE280&gt;51,Sheet1!$AF280&gt;29),Sheet1!AE280,0)</f>
        <v>0</v>
      </c>
      <c r="F287">
        <f>IF(OR(Sheet1!$AB280&gt;19,Sheet1!$AC280&gt;115,Sheet1!$AD280&gt;86,Sheet1!$AE280&gt;51,Sheet1!$AF280&gt;29),Sheet1!AF280,0)</f>
        <v>0</v>
      </c>
      <c r="I287" t="e">
        <f>IF(AND(SUM(B287:F287)&gt;0,Sheet1!P280&gt;1),1,0)</f>
        <v>#DIV/0!</v>
      </c>
      <c r="J287" t="e">
        <f>IF(AND(SUM(B287:F287)&gt;0,Sheet1!P280&lt;1),1,0)</f>
        <v>#DIV/0!</v>
      </c>
    </row>
    <row r="288" spans="1:10" x14ac:dyDescent="0.2">
      <c r="A288">
        <v>279</v>
      </c>
      <c r="B288">
        <f>IF(OR(Sheet1!$AB281&gt;19,Sheet1!$AC281&gt;115,Sheet1!$AD281&gt;86,Sheet1!$AE281&gt;51,Sheet1!$AF281&gt;29),Sheet1!AB281,0)</f>
        <v>0</v>
      </c>
      <c r="C288">
        <f>IF(OR(Sheet1!$AB281&gt;19,Sheet1!$AC281&gt;115,Sheet1!$AD281&gt;86,Sheet1!$AE281&gt;51,Sheet1!$AF281&gt;29),Sheet1!AC281,0)</f>
        <v>0</v>
      </c>
      <c r="D288">
        <f>IF(OR(Sheet1!$AB281&gt;19,Sheet1!$AC281&gt;115,Sheet1!$AD281&gt;86,Sheet1!$AE281&gt;51,Sheet1!$AF281&gt;29),Sheet1!AD281,0)</f>
        <v>0</v>
      </c>
      <c r="E288">
        <f>IF(OR(Sheet1!$AB281&gt;19,Sheet1!$AC281&gt;115,Sheet1!$AD281&gt;86,Sheet1!$AE281&gt;51,Sheet1!$AF281&gt;29),Sheet1!AE281,0)</f>
        <v>0</v>
      </c>
      <c r="F288">
        <f>IF(OR(Sheet1!$AB281&gt;19,Sheet1!$AC281&gt;115,Sheet1!$AD281&gt;86,Sheet1!$AE281&gt;51,Sheet1!$AF281&gt;29),Sheet1!AF281,0)</f>
        <v>0</v>
      </c>
      <c r="I288">
        <f>IF(AND(SUM(B288:F288)&gt;0,Sheet1!P281&gt;1),1,0)</f>
        <v>0</v>
      </c>
      <c r="J288">
        <f>IF(AND(SUM(B288:F288)&gt;0,Sheet1!P281&lt;1),1,0)</f>
        <v>0</v>
      </c>
    </row>
    <row r="289" spans="1:10" x14ac:dyDescent="0.2">
      <c r="A289">
        <v>280</v>
      </c>
      <c r="B289">
        <f>IF(OR(Sheet1!$AB282&gt;19,Sheet1!$AC282&gt;115,Sheet1!$AD282&gt;86,Sheet1!$AE282&gt;51,Sheet1!$AF282&gt;29),Sheet1!AB282,0)</f>
        <v>0</v>
      </c>
      <c r="C289">
        <f>IF(OR(Sheet1!$AB282&gt;19,Sheet1!$AC282&gt;115,Sheet1!$AD282&gt;86,Sheet1!$AE282&gt;51,Sheet1!$AF282&gt;29),Sheet1!AC282,0)</f>
        <v>0</v>
      </c>
      <c r="D289">
        <f>IF(OR(Sheet1!$AB282&gt;19,Sheet1!$AC282&gt;115,Sheet1!$AD282&gt;86,Sheet1!$AE282&gt;51,Sheet1!$AF282&gt;29),Sheet1!AD282,0)</f>
        <v>0</v>
      </c>
      <c r="E289">
        <f>IF(OR(Sheet1!$AB282&gt;19,Sheet1!$AC282&gt;115,Sheet1!$AD282&gt;86,Sheet1!$AE282&gt;51,Sheet1!$AF282&gt;29),Sheet1!AE282,0)</f>
        <v>0</v>
      </c>
      <c r="F289">
        <f>IF(OR(Sheet1!$AB282&gt;19,Sheet1!$AC282&gt;115,Sheet1!$AD282&gt;86,Sheet1!$AE282&gt;51,Sheet1!$AF282&gt;29),Sheet1!AF282,0)</f>
        <v>0</v>
      </c>
      <c r="I289" t="e">
        <f>IF(AND(SUM(B289:F289)&gt;0,Sheet1!P282&gt;1),1,0)</f>
        <v>#DIV/0!</v>
      </c>
      <c r="J289" t="e">
        <f>IF(AND(SUM(B289:F289)&gt;0,Sheet1!P282&lt;1),1,0)</f>
        <v>#DIV/0!</v>
      </c>
    </row>
    <row r="290" spans="1:10" x14ac:dyDescent="0.2">
      <c r="A290">
        <v>281</v>
      </c>
      <c r="B290">
        <f>IF(OR(Sheet1!$AB283&gt;19,Sheet1!$AC283&gt;115,Sheet1!$AD283&gt;86,Sheet1!$AE283&gt;51,Sheet1!$AF283&gt;29),Sheet1!AB283,0)</f>
        <v>0</v>
      </c>
      <c r="C290">
        <f>IF(OR(Sheet1!$AB283&gt;19,Sheet1!$AC283&gt;115,Sheet1!$AD283&gt;86,Sheet1!$AE283&gt;51,Sheet1!$AF283&gt;29),Sheet1!AC283,0)</f>
        <v>0</v>
      </c>
      <c r="D290">
        <f>IF(OR(Sheet1!$AB283&gt;19,Sheet1!$AC283&gt;115,Sheet1!$AD283&gt;86,Sheet1!$AE283&gt;51,Sheet1!$AF283&gt;29),Sheet1!AD283,0)</f>
        <v>0</v>
      </c>
      <c r="E290">
        <f>IF(OR(Sheet1!$AB283&gt;19,Sheet1!$AC283&gt;115,Sheet1!$AD283&gt;86,Sheet1!$AE283&gt;51,Sheet1!$AF283&gt;29),Sheet1!AE283,0)</f>
        <v>0</v>
      </c>
      <c r="F290">
        <f>IF(OR(Sheet1!$AB283&gt;19,Sheet1!$AC283&gt;115,Sheet1!$AD283&gt;86,Sheet1!$AE283&gt;51,Sheet1!$AF283&gt;29),Sheet1!AF283,0)</f>
        <v>0</v>
      </c>
      <c r="I290">
        <f>IF(AND(SUM(B290:F290)&gt;0,Sheet1!P283&gt;1),1,0)</f>
        <v>0</v>
      </c>
      <c r="J290">
        <f>IF(AND(SUM(B290:F290)&gt;0,Sheet1!P283&lt;1),1,0)</f>
        <v>0</v>
      </c>
    </row>
    <row r="291" spans="1:10" x14ac:dyDescent="0.2">
      <c r="A291">
        <v>282</v>
      </c>
      <c r="B291">
        <f>IF(OR(Sheet1!$AB284&gt;19,Sheet1!$AC284&gt;115,Sheet1!$AD284&gt;86,Sheet1!$AE284&gt;51,Sheet1!$AF284&gt;29),Sheet1!AB284,0)</f>
        <v>0</v>
      </c>
      <c r="C291">
        <f>IF(OR(Sheet1!$AB284&gt;19,Sheet1!$AC284&gt;115,Sheet1!$AD284&gt;86,Sheet1!$AE284&gt;51,Sheet1!$AF284&gt;29),Sheet1!AC284,0)</f>
        <v>0</v>
      </c>
      <c r="D291">
        <f>IF(OR(Sheet1!$AB284&gt;19,Sheet1!$AC284&gt;115,Sheet1!$AD284&gt;86,Sheet1!$AE284&gt;51,Sheet1!$AF284&gt;29),Sheet1!AD284,0)</f>
        <v>0</v>
      </c>
      <c r="E291">
        <f>IF(OR(Sheet1!$AB284&gt;19,Sheet1!$AC284&gt;115,Sheet1!$AD284&gt;86,Sheet1!$AE284&gt;51,Sheet1!$AF284&gt;29),Sheet1!AE284,0)</f>
        <v>0</v>
      </c>
      <c r="F291">
        <f>IF(OR(Sheet1!$AB284&gt;19,Sheet1!$AC284&gt;115,Sheet1!$AD284&gt;86,Sheet1!$AE284&gt;51,Sheet1!$AF284&gt;29),Sheet1!AF284,0)</f>
        <v>0</v>
      </c>
      <c r="I291">
        <f>IF(AND(SUM(B291:F291)&gt;0,Sheet1!P284&gt;1),1,0)</f>
        <v>0</v>
      </c>
      <c r="J291">
        <f>IF(AND(SUM(B291:F291)&gt;0,Sheet1!P284&lt;1),1,0)</f>
        <v>0</v>
      </c>
    </row>
    <row r="292" spans="1:10" x14ac:dyDescent="0.2">
      <c r="A292">
        <v>283</v>
      </c>
      <c r="B292">
        <f>IF(OR(Sheet1!$AB285&gt;19,Sheet1!$AC285&gt;115,Sheet1!$AD285&gt;86,Sheet1!$AE285&gt;51,Sheet1!$AF285&gt;29),Sheet1!AB285,0)</f>
        <v>0</v>
      </c>
      <c r="C292">
        <f>IF(OR(Sheet1!$AB285&gt;19,Sheet1!$AC285&gt;115,Sheet1!$AD285&gt;86,Sheet1!$AE285&gt;51,Sheet1!$AF285&gt;29),Sheet1!AC285,0)</f>
        <v>0</v>
      </c>
      <c r="D292">
        <f>IF(OR(Sheet1!$AB285&gt;19,Sheet1!$AC285&gt;115,Sheet1!$AD285&gt;86,Sheet1!$AE285&gt;51,Sheet1!$AF285&gt;29),Sheet1!AD285,0)</f>
        <v>0</v>
      </c>
      <c r="E292">
        <f>IF(OR(Sheet1!$AB285&gt;19,Sheet1!$AC285&gt;115,Sheet1!$AD285&gt;86,Sheet1!$AE285&gt;51,Sheet1!$AF285&gt;29),Sheet1!AE285,0)</f>
        <v>0</v>
      </c>
      <c r="F292">
        <f>IF(OR(Sheet1!$AB285&gt;19,Sheet1!$AC285&gt;115,Sheet1!$AD285&gt;86,Sheet1!$AE285&gt;51,Sheet1!$AF285&gt;29),Sheet1!AF285,0)</f>
        <v>0</v>
      </c>
      <c r="I292" t="e">
        <f>IF(AND(SUM(B292:F292)&gt;0,Sheet1!P285&gt;1),1,0)</f>
        <v>#DIV/0!</v>
      </c>
      <c r="J292" t="e">
        <f>IF(AND(SUM(B292:F292)&gt;0,Sheet1!P285&lt;1),1,0)</f>
        <v>#DIV/0!</v>
      </c>
    </row>
    <row r="293" spans="1:10" x14ac:dyDescent="0.2">
      <c r="A293">
        <v>284</v>
      </c>
      <c r="B293">
        <f>IF(OR(Sheet1!$AB286&gt;19,Sheet1!$AC286&gt;115,Sheet1!$AD286&gt;86,Sheet1!$AE286&gt;51,Sheet1!$AF286&gt;29),Sheet1!AB286,0)</f>
        <v>0</v>
      </c>
      <c r="C293">
        <f>IF(OR(Sheet1!$AB286&gt;19,Sheet1!$AC286&gt;115,Sheet1!$AD286&gt;86,Sheet1!$AE286&gt;51,Sheet1!$AF286&gt;29),Sheet1!AC286,0)</f>
        <v>0</v>
      </c>
      <c r="D293">
        <f>IF(OR(Sheet1!$AB286&gt;19,Sheet1!$AC286&gt;115,Sheet1!$AD286&gt;86,Sheet1!$AE286&gt;51,Sheet1!$AF286&gt;29),Sheet1!AD286,0)</f>
        <v>0</v>
      </c>
      <c r="E293">
        <f>IF(OR(Sheet1!$AB286&gt;19,Sheet1!$AC286&gt;115,Sheet1!$AD286&gt;86,Sheet1!$AE286&gt;51,Sheet1!$AF286&gt;29),Sheet1!AE286,0)</f>
        <v>0</v>
      </c>
      <c r="F293">
        <f>IF(OR(Sheet1!$AB286&gt;19,Sheet1!$AC286&gt;115,Sheet1!$AD286&gt;86,Sheet1!$AE286&gt;51,Sheet1!$AF286&gt;29),Sheet1!AF286,0)</f>
        <v>0</v>
      </c>
      <c r="I293">
        <f>IF(AND(SUM(B293:F293)&gt;0,Sheet1!P286&gt;1),1,0)</f>
        <v>0</v>
      </c>
      <c r="J293">
        <f>IF(AND(SUM(B293:F293)&gt;0,Sheet1!P286&lt;1),1,0)</f>
        <v>0</v>
      </c>
    </row>
    <row r="294" spans="1:10" x14ac:dyDescent="0.2">
      <c r="A294">
        <v>285</v>
      </c>
      <c r="B294">
        <f>IF(OR(Sheet1!$AB287&gt;19,Sheet1!$AC287&gt;115,Sheet1!$AD287&gt;86,Sheet1!$AE287&gt;51,Sheet1!$AF287&gt;29),Sheet1!AB287,0)</f>
        <v>0</v>
      </c>
      <c r="C294">
        <f>IF(OR(Sheet1!$AB287&gt;19,Sheet1!$AC287&gt;115,Sheet1!$AD287&gt;86,Sheet1!$AE287&gt;51,Sheet1!$AF287&gt;29),Sheet1!AC287,0)</f>
        <v>0</v>
      </c>
      <c r="D294">
        <f>IF(OR(Sheet1!$AB287&gt;19,Sheet1!$AC287&gt;115,Sheet1!$AD287&gt;86,Sheet1!$AE287&gt;51,Sheet1!$AF287&gt;29),Sheet1!AD287,0)</f>
        <v>0</v>
      </c>
      <c r="E294">
        <f>IF(OR(Sheet1!$AB287&gt;19,Sheet1!$AC287&gt;115,Sheet1!$AD287&gt;86,Sheet1!$AE287&gt;51,Sheet1!$AF287&gt;29),Sheet1!AE287,0)</f>
        <v>0</v>
      </c>
      <c r="F294">
        <f>IF(OR(Sheet1!$AB287&gt;19,Sheet1!$AC287&gt;115,Sheet1!$AD287&gt;86,Sheet1!$AE287&gt;51,Sheet1!$AF287&gt;29),Sheet1!AF287,0)</f>
        <v>0</v>
      </c>
      <c r="I294">
        <f>IF(AND(SUM(B294:F294)&gt;0,Sheet1!P287&gt;1),1,0)</f>
        <v>0</v>
      </c>
      <c r="J294">
        <f>IF(AND(SUM(B294:F294)&gt;0,Sheet1!P287&lt;1),1,0)</f>
        <v>0</v>
      </c>
    </row>
    <row r="295" spans="1:10" x14ac:dyDescent="0.2">
      <c r="A295">
        <v>286</v>
      </c>
      <c r="B295">
        <f>IF(OR(Sheet1!$AB288&gt;19,Sheet1!$AC288&gt;115,Sheet1!$AD288&gt;86,Sheet1!$AE288&gt;51,Sheet1!$AF288&gt;29),Sheet1!AB288,0)</f>
        <v>0</v>
      </c>
      <c r="C295">
        <f>IF(OR(Sheet1!$AB288&gt;19,Sheet1!$AC288&gt;115,Sheet1!$AD288&gt;86,Sheet1!$AE288&gt;51,Sheet1!$AF288&gt;29),Sheet1!AC288,0)</f>
        <v>0</v>
      </c>
      <c r="D295">
        <f>IF(OR(Sheet1!$AB288&gt;19,Sheet1!$AC288&gt;115,Sheet1!$AD288&gt;86,Sheet1!$AE288&gt;51,Sheet1!$AF288&gt;29),Sheet1!AD288,0)</f>
        <v>0</v>
      </c>
      <c r="E295">
        <f>IF(OR(Sheet1!$AB288&gt;19,Sheet1!$AC288&gt;115,Sheet1!$AD288&gt;86,Sheet1!$AE288&gt;51,Sheet1!$AF288&gt;29),Sheet1!AE288,0)</f>
        <v>0</v>
      </c>
      <c r="F295">
        <f>IF(OR(Sheet1!$AB288&gt;19,Sheet1!$AC288&gt;115,Sheet1!$AD288&gt;86,Sheet1!$AE288&gt;51,Sheet1!$AF288&gt;29),Sheet1!AF288,0)</f>
        <v>0</v>
      </c>
      <c r="I295">
        <f>IF(AND(SUM(B295:F295)&gt;0,Sheet1!P288&gt;1),1,0)</f>
        <v>0</v>
      </c>
      <c r="J295">
        <f>IF(AND(SUM(B295:F295)&gt;0,Sheet1!P288&lt;1),1,0)</f>
        <v>0</v>
      </c>
    </row>
    <row r="296" spans="1:10" x14ac:dyDescent="0.2">
      <c r="A296">
        <v>287</v>
      </c>
      <c r="B296">
        <f>IF(OR(Sheet1!$AB289&gt;19,Sheet1!$AC289&gt;115,Sheet1!$AD289&gt;86,Sheet1!$AE289&gt;51,Sheet1!$AF289&gt;29),Sheet1!AB289,0)</f>
        <v>0</v>
      </c>
      <c r="C296">
        <f>IF(OR(Sheet1!$AB289&gt;19,Sheet1!$AC289&gt;115,Sheet1!$AD289&gt;86,Sheet1!$AE289&gt;51,Sheet1!$AF289&gt;29),Sheet1!AC289,0)</f>
        <v>0</v>
      </c>
      <c r="D296">
        <f>IF(OR(Sheet1!$AB289&gt;19,Sheet1!$AC289&gt;115,Sheet1!$AD289&gt;86,Sheet1!$AE289&gt;51,Sheet1!$AF289&gt;29),Sheet1!AD289,0)</f>
        <v>0</v>
      </c>
      <c r="E296">
        <f>IF(OR(Sheet1!$AB289&gt;19,Sheet1!$AC289&gt;115,Sheet1!$AD289&gt;86,Sheet1!$AE289&gt;51,Sheet1!$AF289&gt;29),Sheet1!AE289,0)</f>
        <v>0</v>
      </c>
      <c r="F296">
        <f>IF(OR(Sheet1!$AB289&gt;19,Sheet1!$AC289&gt;115,Sheet1!$AD289&gt;86,Sheet1!$AE289&gt;51,Sheet1!$AF289&gt;29),Sheet1!AF289,0)</f>
        <v>0</v>
      </c>
      <c r="I296">
        <f>IF(AND(SUM(B296:F296)&gt;0,Sheet1!P289&gt;1),1,0)</f>
        <v>0</v>
      </c>
      <c r="J296">
        <f>IF(AND(SUM(B296:F296)&gt;0,Sheet1!P289&lt;1),1,0)</f>
        <v>0</v>
      </c>
    </row>
    <row r="297" spans="1:10" x14ac:dyDescent="0.2">
      <c r="A297">
        <v>288</v>
      </c>
      <c r="B297">
        <f>IF(OR(Sheet1!$AB290&gt;19,Sheet1!$AC290&gt;115,Sheet1!$AD290&gt;86,Sheet1!$AE290&gt;51,Sheet1!$AF290&gt;29),Sheet1!AB290,0)</f>
        <v>0</v>
      </c>
      <c r="C297">
        <f>IF(OR(Sheet1!$AB290&gt;19,Sheet1!$AC290&gt;115,Sheet1!$AD290&gt;86,Sheet1!$AE290&gt;51,Sheet1!$AF290&gt;29),Sheet1!AC290,0)</f>
        <v>0</v>
      </c>
      <c r="D297">
        <f>IF(OR(Sheet1!$AB290&gt;19,Sheet1!$AC290&gt;115,Sheet1!$AD290&gt;86,Sheet1!$AE290&gt;51,Sheet1!$AF290&gt;29),Sheet1!AD290,0)</f>
        <v>0</v>
      </c>
      <c r="E297">
        <f>IF(OR(Sheet1!$AB290&gt;19,Sheet1!$AC290&gt;115,Sheet1!$AD290&gt;86,Sheet1!$AE290&gt;51,Sheet1!$AF290&gt;29),Sheet1!AE290,0)</f>
        <v>0</v>
      </c>
      <c r="F297">
        <f>IF(OR(Sheet1!$AB290&gt;19,Sheet1!$AC290&gt;115,Sheet1!$AD290&gt;86,Sheet1!$AE290&gt;51,Sheet1!$AF290&gt;29),Sheet1!AF290,0)</f>
        <v>0</v>
      </c>
      <c r="I297">
        <f>IF(AND(SUM(B297:F297)&gt;0,Sheet1!P290&gt;1),1,0)</f>
        <v>0</v>
      </c>
      <c r="J297">
        <f>IF(AND(SUM(B297:F297)&gt;0,Sheet1!P290&lt;1),1,0)</f>
        <v>0</v>
      </c>
    </row>
    <row r="298" spans="1:10" x14ac:dyDescent="0.2">
      <c r="A298">
        <v>289</v>
      </c>
      <c r="B298">
        <f>IF(OR(Sheet1!$AB291&gt;19,Sheet1!$AC291&gt;115,Sheet1!$AD291&gt;86,Sheet1!$AE291&gt;51,Sheet1!$AF291&gt;29),Sheet1!AB291,0)</f>
        <v>0</v>
      </c>
      <c r="C298">
        <f>IF(OR(Sheet1!$AB291&gt;19,Sheet1!$AC291&gt;115,Sheet1!$AD291&gt;86,Sheet1!$AE291&gt;51,Sheet1!$AF291&gt;29),Sheet1!AC291,0)</f>
        <v>0</v>
      </c>
      <c r="D298">
        <f>IF(OR(Sheet1!$AB291&gt;19,Sheet1!$AC291&gt;115,Sheet1!$AD291&gt;86,Sheet1!$AE291&gt;51,Sheet1!$AF291&gt;29),Sheet1!AD291,0)</f>
        <v>0</v>
      </c>
      <c r="E298">
        <f>IF(OR(Sheet1!$AB291&gt;19,Sheet1!$AC291&gt;115,Sheet1!$AD291&gt;86,Sheet1!$AE291&gt;51,Sheet1!$AF291&gt;29),Sheet1!AE291,0)</f>
        <v>0</v>
      </c>
      <c r="F298">
        <f>IF(OR(Sheet1!$AB291&gt;19,Sheet1!$AC291&gt;115,Sheet1!$AD291&gt;86,Sheet1!$AE291&gt;51,Sheet1!$AF291&gt;29),Sheet1!AF291,0)</f>
        <v>0</v>
      </c>
      <c r="I298">
        <f>IF(AND(SUM(B298:F298)&gt;0,Sheet1!P291&gt;1),1,0)</f>
        <v>0</v>
      </c>
      <c r="J298">
        <f>IF(AND(SUM(B298:F298)&gt;0,Sheet1!P291&lt;1),1,0)</f>
        <v>0</v>
      </c>
    </row>
    <row r="299" spans="1:10" x14ac:dyDescent="0.2">
      <c r="A299">
        <v>290</v>
      </c>
      <c r="B299">
        <f>IF(OR(Sheet1!$AB292&gt;19,Sheet1!$AC292&gt;115,Sheet1!$AD292&gt;86,Sheet1!$AE292&gt;51,Sheet1!$AF292&gt;29),Sheet1!AB292,0)</f>
        <v>0</v>
      </c>
      <c r="C299">
        <f>IF(OR(Sheet1!$AB292&gt;19,Sheet1!$AC292&gt;115,Sheet1!$AD292&gt;86,Sheet1!$AE292&gt;51,Sheet1!$AF292&gt;29),Sheet1!AC292,0)</f>
        <v>0</v>
      </c>
      <c r="D299">
        <f>IF(OR(Sheet1!$AB292&gt;19,Sheet1!$AC292&gt;115,Sheet1!$AD292&gt;86,Sheet1!$AE292&gt;51,Sheet1!$AF292&gt;29),Sheet1!AD292,0)</f>
        <v>0</v>
      </c>
      <c r="E299">
        <f>IF(OR(Sheet1!$AB292&gt;19,Sheet1!$AC292&gt;115,Sheet1!$AD292&gt;86,Sheet1!$AE292&gt;51,Sheet1!$AF292&gt;29),Sheet1!AE292,0)</f>
        <v>0</v>
      </c>
      <c r="F299">
        <f>IF(OR(Sheet1!$AB292&gt;19,Sheet1!$AC292&gt;115,Sheet1!$AD292&gt;86,Sheet1!$AE292&gt;51,Sheet1!$AF292&gt;29),Sheet1!AF292,0)</f>
        <v>0</v>
      </c>
      <c r="I299">
        <f>IF(AND(SUM(B299:F299)&gt;0,Sheet1!P292&gt;1),1,0)</f>
        <v>0</v>
      </c>
      <c r="J299">
        <f>IF(AND(SUM(B299:F299)&gt;0,Sheet1!P292&lt;1),1,0)</f>
        <v>0</v>
      </c>
    </row>
    <row r="300" spans="1:10" x14ac:dyDescent="0.2">
      <c r="A300">
        <v>291</v>
      </c>
      <c r="B300">
        <f>IF(OR(Sheet1!$AB293&gt;19,Sheet1!$AC293&gt;115,Sheet1!$AD293&gt;86,Sheet1!$AE293&gt;51,Sheet1!$AF293&gt;29),Sheet1!AB293,0)</f>
        <v>0</v>
      </c>
      <c r="C300">
        <f>IF(OR(Sheet1!$AB293&gt;19,Sheet1!$AC293&gt;115,Sheet1!$AD293&gt;86,Sheet1!$AE293&gt;51,Sheet1!$AF293&gt;29),Sheet1!AC293,0)</f>
        <v>0</v>
      </c>
      <c r="D300">
        <f>IF(OR(Sheet1!$AB293&gt;19,Sheet1!$AC293&gt;115,Sheet1!$AD293&gt;86,Sheet1!$AE293&gt;51,Sheet1!$AF293&gt;29),Sheet1!AD293,0)</f>
        <v>0</v>
      </c>
      <c r="E300">
        <f>IF(OR(Sheet1!$AB293&gt;19,Sheet1!$AC293&gt;115,Sheet1!$AD293&gt;86,Sheet1!$AE293&gt;51,Sheet1!$AF293&gt;29),Sheet1!AE293,0)</f>
        <v>0</v>
      </c>
      <c r="F300">
        <f>IF(OR(Sheet1!$AB293&gt;19,Sheet1!$AC293&gt;115,Sheet1!$AD293&gt;86,Sheet1!$AE293&gt;51,Sheet1!$AF293&gt;29),Sheet1!AF293,0)</f>
        <v>0</v>
      </c>
      <c r="I300">
        <f>IF(AND(SUM(B300:F300)&gt;0,Sheet1!P293&gt;1),1,0)</f>
        <v>0</v>
      </c>
      <c r="J300">
        <f>IF(AND(SUM(B300:F300)&gt;0,Sheet1!P293&lt;1),1,0)</f>
        <v>0</v>
      </c>
    </row>
    <row r="301" spans="1:10" x14ac:dyDescent="0.2">
      <c r="A301">
        <v>292</v>
      </c>
      <c r="B301">
        <f>IF(OR(Sheet1!$AB294&gt;19,Sheet1!$AC294&gt;115,Sheet1!$AD294&gt;86,Sheet1!$AE294&gt;51,Sheet1!$AF294&gt;29),Sheet1!AB294,0)</f>
        <v>0</v>
      </c>
      <c r="C301">
        <f>IF(OR(Sheet1!$AB294&gt;19,Sheet1!$AC294&gt;115,Sheet1!$AD294&gt;86,Sheet1!$AE294&gt;51,Sheet1!$AF294&gt;29),Sheet1!AC294,0)</f>
        <v>0</v>
      </c>
      <c r="D301">
        <f>IF(OR(Sheet1!$AB294&gt;19,Sheet1!$AC294&gt;115,Sheet1!$AD294&gt;86,Sheet1!$AE294&gt;51,Sheet1!$AF294&gt;29),Sheet1!AD294,0)</f>
        <v>0</v>
      </c>
      <c r="E301">
        <f>IF(OR(Sheet1!$AB294&gt;19,Sheet1!$AC294&gt;115,Sheet1!$AD294&gt;86,Sheet1!$AE294&gt;51,Sheet1!$AF294&gt;29),Sheet1!AE294,0)</f>
        <v>0</v>
      </c>
      <c r="F301">
        <f>IF(OR(Sheet1!$AB294&gt;19,Sheet1!$AC294&gt;115,Sheet1!$AD294&gt;86,Sheet1!$AE294&gt;51,Sheet1!$AF294&gt;29),Sheet1!AF294,0)</f>
        <v>0</v>
      </c>
      <c r="I301">
        <f>IF(AND(SUM(B301:F301)&gt;0,Sheet1!P294&gt;1),1,0)</f>
        <v>0</v>
      </c>
      <c r="J301">
        <f>IF(AND(SUM(B301:F301)&gt;0,Sheet1!P294&lt;1),1,0)</f>
        <v>0</v>
      </c>
    </row>
    <row r="302" spans="1:10" x14ac:dyDescent="0.2">
      <c r="A302">
        <v>293</v>
      </c>
      <c r="B302">
        <f>IF(OR(Sheet1!$AB295&gt;19,Sheet1!$AC295&gt;115,Sheet1!$AD295&gt;86,Sheet1!$AE295&gt;51,Sheet1!$AF295&gt;29),Sheet1!AB295,0)</f>
        <v>0</v>
      </c>
      <c r="C302">
        <f>IF(OR(Sheet1!$AB295&gt;19,Sheet1!$AC295&gt;115,Sheet1!$AD295&gt;86,Sheet1!$AE295&gt;51,Sheet1!$AF295&gt;29),Sheet1!AC295,0)</f>
        <v>0</v>
      </c>
      <c r="D302">
        <f>IF(OR(Sheet1!$AB295&gt;19,Sheet1!$AC295&gt;115,Sheet1!$AD295&gt;86,Sheet1!$AE295&gt;51,Sheet1!$AF295&gt;29),Sheet1!AD295,0)</f>
        <v>0</v>
      </c>
      <c r="E302">
        <f>IF(OR(Sheet1!$AB295&gt;19,Sheet1!$AC295&gt;115,Sheet1!$AD295&gt;86,Sheet1!$AE295&gt;51,Sheet1!$AF295&gt;29),Sheet1!AE295,0)</f>
        <v>0</v>
      </c>
      <c r="F302">
        <f>IF(OR(Sheet1!$AB295&gt;19,Sheet1!$AC295&gt;115,Sheet1!$AD295&gt;86,Sheet1!$AE295&gt;51,Sheet1!$AF295&gt;29),Sheet1!AF295,0)</f>
        <v>0</v>
      </c>
      <c r="I302">
        <f>IF(AND(SUM(B302:F302)&gt;0,Sheet1!P295&gt;1),1,0)</f>
        <v>0</v>
      </c>
      <c r="J302">
        <f>IF(AND(SUM(B302:F302)&gt;0,Sheet1!P295&lt;1),1,0)</f>
        <v>0</v>
      </c>
    </row>
    <row r="303" spans="1:10" x14ac:dyDescent="0.2">
      <c r="A303">
        <v>294</v>
      </c>
      <c r="B303">
        <f>IF(OR(Sheet1!$AB296&gt;19,Sheet1!$AC296&gt;115,Sheet1!$AD296&gt;86,Sheet1!$AE296&gt;51,Sheet1!$AF296&gt;29),Sheet1!AB296,0)</f>
        <v>0</v>
      </c>
      <c r="C303">
        <f>IF(OR(Sheet1!$AB296&gt;19,Sheet1!$AC296&gt;115,Sheet1!$AD296&gt;86,Sheet1!$AE296&gt;51,Sheet1!$AF296&gt;29),Sheet1!AC296,0)</f>
        <v>0</v>
      </c>
      <c r="D303">
        <f>IF(OR(Sheet1!$AB296&gt;19,Sheet1!$AC296&gt;115,Sheet1!$AD296&gt;86,Sheet1!$AE296&gt;51,Sheet1!$AF296&gt;29),Sheet1!AD296,0)</f>
        <v>0</v>
      </c>
      <c r="E303">
        <f>IF(OR(Sheet1!$AB296&gt;19,Sheet1!$AC296&gt;115,Sheet1!$AD296&gt;86,Sheet1!$AE296&gt;51,Sheet1!$AF296&gt;29),Sheet1!AE296,0)</f>
        <v>0</v>
      </c>
      <c r="F303">
        <f>IF(OR(Sheet1!$AB296&gt;19,Sheet1!$AC296&gt;115,Sheet1!$AD296&gt;86,Sheet1!$AE296&gt;51,Sheet1!$AF296&gt;29),Sheet1!AF296,0)</f>
        <v>0</v>
      </c>
      <c r="I303">
        <f>IF(AND(SUM(B303:F303)&gt;0,Sheet1!P296&gt;1),1,0)</f>
        <v>0</v>
      </c>
      <c r="J303">
        <f>IF(AND(SUM(B303:F303)&gt;0,Sheet1!P296&lt;1),1,0)</f>
        <v>0</v>
      </c>
    </row>
    <row r="304" spans="1:10" x14ac:dyDescent="0.2">
      <c r="A304">
        <v>295</v>
      </c>
      <c r="B304">
        <f>IF(OR(Sheet1!$AB297&gt;19,Sheet1!$AC297&gt;115,Sheet1!$AD297&gt;86,Sheet1!$AE297&gt;51,Sheet1!$AF297&gt;29),Sheet1!AB297,0)</f>
        <v>0</v>
      </c>
      <c r="C304">
        <f>IF(OR(Sheet1!$AB297&gt;19,Sheet1!$AC297&gt;115,Sheet1!$AD297&gt;86,Sheet1!$AE297&gt;51,Sheet1!$AF297&gt;29),Sheet1!AC297,0)</f>
        <v>0</v>
      </c>
      <c r="D304">
        <f>IF(OR(Sheet1!$AB297&gt;19,Sheet1!$AC297&gt;115,Sheet1!$AD297&gt;86,Sheet1!$AE297&gt;51,Sheet1!$AF297&gt;29),Sheet1!AD297,0)</f>
        <v>0</v>
      </c>
      <c r="E304">
        <f>IF(OR(Sheet1!$AB297&gt;19,Sheet1!$AC297&gt;115,Sheet1!$AD297&gt;86,Sheet1!$AE297&gt;51,Sheet1!$AF297&gt;29),Sheet1!AE297,0)</f>
        <v>0</v>
      </c>
      <c r="F304">
        <f>IF(OR(Sheet1!$AB297&gt;19,Sheet1!$AC297&gt;115,Sheet1!$AD297&gt;86,Sheet1!$AE297&gt;51,Sheet1!$AF297&gt;29),Sheet1!AF297,0)</f>
        <v>0</v>
      </c>
      <c r="I304">
        <f>IF(AND(SUM(B304:F304)&gt;0,Sheet1!P297&gt;1),1,0)</f>
        <v>0</v>
      </c>
      <c r="J304">
        <f>IF(AND(SUM(B304:F304)&gt;0,Sheet1!P297&lt;1),1,0)</f>
        <v>0</v>
      </c>
    </row>
    <row r="305" spans="1:10" x14ac:dyDescent="0.2">
      <c r="A305">
        <v>296</v>
      </c>
      <c r="B305">
        <f>IF(OR(Sheet1!$AB298&gt;19,Sheet1!$AC298&gt;115,Sheet1!$AD298&gt;86,Sheet1!$AE298&gt;51,Sheet1!$AF298&gt;29),Sheet1!AB298,0)</f>
        <v>0</v>
      </c>
      <c r="C305">
        <f>IF(OR(Sheet1!$AB298&gt;19,Sheet1!$AC298&gt;115,Sheet1!$AD298&gt;86,Sheet1!$AE298&gt;51,Sheet1!$AF298&gt;29),Sheet1!AC298,0)</f>
        <v>0</v>
      </c>
      <c r="D305">
        <f>IF(OR(Sheet1!$AB298&gt;19,Sheet1!$AC298&gt;115,Sheet1!$AD298&gt;86,Sheet1!$AE298&gt;51,Sheet1!$AF298&gt;29),Sheet1!AD298,0)</f>
        <v>0</v>
      </c>
      <c r="E305">
        <f>IF(OR(Sheet1!$AB298&gt;19,Sheet1!$AC298&gt;115,Sheet1!$AD298&gt;86,Sheet1!$AE298&gt;51,Sheet1!$AF298&gt;29),Sheet1!AE298,0)</f>
        <v>0</v>
      </c>
      <c r="F305">
        <f>IF(OR(Sheet1!$AB298&gt;19,Sheet1!$AC298&gt;115,Sheet1!$AD298&gt;86,Sheet1!$AE298&gt;51,Sheet1!$AF298&gt;29),Sheet1!AF298,0)</f>
        <v>0</v>
      </c>
      <c r="I305">
        <f>IF(AND(SUM(B305:F305)&gt;0,Sheet1!P298&gt;1),1,0)</f>
        <v>0</v>
      </c>
      <c r="J305">
        <f>IF(AND(SUM(B305:F305)&gt;0,Sheet1!P298&lt;1),1,0)</f>
        <v>0</v>
      </c>
    </row>
    <row r="306" spans="1:10" x14ac:dyDescent="0.2">
      <c r="A306">
        <v>297</v>
      </c>
      <c r="B306">
        <f>IF(OR(Sheet1!$AB299&gt;19,Sheet1!$AC299&gt;115,Sheet1!$AD299&gt;86,Sheet1!$AE299&gt;51,Sheet1!$AF299&gt;29),Sheet1!AB299,0)</f>
        <v>0</v>
      </c>
      <c r="C306">
        <f>IF(OR(Sheet1!$AB299&gt;19,Sheet1!$AC299&gt;115,Sheet1!$AD299&gt;86,Sheet1!$AE299&gt;51,Sheet1!$AF299&gt;29),Sheet1!AC299,0)</f>
        <v>0</v>
      </c>
      <c r="D306">
        <f>IF(OR(Sheet1!$AB299&gt;19,Sheet1!$AC299&gt;115,Sheet1!$AD299&gt;86,Sheet1!$AE299&gt;51,Sheet1!$AF299&gt;29),Sheet1!AD299,0)</f>
        <v>0</v>
      </c>
      <c r="E306">
        <f>IF(OR(Sheet1!$AB299&gt;19,Sheet1!$AC299&gt;115,Sheet1!$AD299&gt;86,Sheet1!$AE299&gt;51,Sheet1!$AF299&gt;29),Sheet1!AE299,0)</f>
        <v>0</v>
      </c>
      <c r="F306">
        <f>IF(OR(Sheet1!$AB299&gt;19,Sheet1!$AC299&gt;115,Sheet1!$AD299&gt;86,Sheet1!$AE299&gt;51,Sheet1!$AF299&gt;29),Sheet1!AF299,0)</f>
        <v>0</v>
      </c>
      <c r="I306">
        <f>IF(AND(SUM(B306:F306)&gt;0,Sheet1!P299&gt;1),1,0)</f>
        <v>0</v>
      </c>
      <c r="J306">
        <f>IF(AND(SUM(B306:F306)&gt;0,Sheet1!P299&lt;1),1,0)</f>
        <v>0</v>
      </c>
    </row>
    <row r="307" spans="1:10" x14ac:dyDescent="0.2">
      <c r="A307">
        <v>298</v>
      </c>
      <c r="B307">
        <f>IF(OR(Sheet1!$AB300&gt;19,Sheet1!$AC300&gt;115,Sheet1!$AD300&gt;86,Sheet1!$AE300&gt;51,Sheet1!$AF300&gt;29),Sheet1!AB300,0)</f>
        <v>0</v>
      </c>
      <c r="C307">
        <f>IF(OR(Sheet1!$AB300&gt;19,Sheet1!$AC300&gt;115,Sheet1!$AD300&gt;86,Sheet1!$AE300&gt;51,Sheet1!$AF300&gt;29),Sheet1!AC300,0)</f>
        <v>0</v>
      </c>
      <c r="D307">
        <f>IF(OR(Sheet1!$AB300&gt;19,Sheet1!$AC300&gt;115,Sheet1!$AD300&gt;86,Sheet1!$AE300&gt;51,Sheet1!$AF300&gt;29),Sheet1!AD300,0)</f>
        <v>0</v>
      </c>
      <c r="E307">
        <f>IF(OR(Sheet1!$AB300&gt;19,Sheet1!$AC300&gt;115,Sheet1!$AD300&gt;86,Sheet1!$AE300&gt;51,Sheet1!$AF300&gt;29),Sheet1!AE300,0)</f>
        <v>0</v>
      </c>
      <c r="F307">
        <f>IF(OR(Sheet1!$AB300&gt;19,Sheet1!$AC300&gt;115,Sheet1!$AD300&gt;86,Sheet1!$AE300&gt;51,Sheet1!$AF300&gt;29),Sheet1!AF300,0)</f>
        <v>0</v>
      </c>
      <c r="I307">
        <f>IF(AND(SUM(B307:F307)&gt;0,Sheet1!P300&gt;1),1,0)</f>
        <v>0</v>
      </c>
      <c r="J307">
        <f>IF(AND(SUM(B307:F307)&gt;0,Sheet1!P300&lt;1),1,0)</f>
        <v>0</v>
      </c>
    </row>
    <row r="308" spans="1:10" x14ac:dyDescent="0.2">
      <c r="A308">
        <v>299</v>
      </c>
      <c r="B308">
        <f>IF(OR(Sheet1!$AB301&gt;19,Sheet1!$AC301&gt;115,Sheet1!$AD301&gt;86,Sheet1!$AE301&gt;51,Sheet1!$AF301&gt;29),Sheet1!AB301,0)</f>
        <v>0</v>
      </c>
      <c r="C308">
        <f>IF(OR(Sheet1!$AB301&gt;19,Sheet1!$AC301&gt;115,Sheet1!$AD301&gt;86,Sheet1!$AE301&gt;51,Sheet1!$AF301&gt;29),Sheet1!AC301,0)</f>
        <v>0</v>
      </c>
      <c r="D308">
        <f>IF(OR(Sheet1!$AB301&gt;19,Sheet1!$AC301&gt;115,Sheet1!$AD301&gt;86,Sheet1!$AE301&gt;51,Sheet1!$AF301&gt;29),Sheet1!AD301,0)</f>
        <v>0</v>
      </c>
      <c r="E308">
        <f>IF(OR(Sheet1!$AB301&gt;19,Sheet1!$AC301&gt;115,Sheet1!$AD301&gt;86,Sheet1!$AE301&gt;51,Sheet1!$AF301&gt;29),Sheet1!AE301,0)</f>
        <v>0</v>
      </c>
      <c r="F308">
        <f>IF(OR(Sheet1!$AB301&gt;19,Sheet1!$AC301&gt;115,Sheet1!$AD301&gt;86,Sheet1!$AE301&gt;51,Sheet1!$AF301&gt;29),Sheet1!AF301,0)</f>
        <v>0</v>
      </c>
      <c r="I308">
        <f>IF(AND(SUM(B308:F308)&gt;0,Sheet1!P301&gt;1),1,0)</f>
        <v>0</v>
      </c>
      <c r="J308">
        <f>IF(AND(SUM(B308:F308)&gt;0,Sheet1!P301&lt;1),1,0)</f>
        <v>0</v>
      </c>
    </row>
    <row r="309" spans="1:10" x14ac:dyDescent="0.2">
      <c r="A309">
        <v>300</v>
      </c>
      <c r="B309">
        <f>IF(OR(Sheet1!$AB302&gt;19,Sheet1!$AC302&gt;115,Sheet1!$AD302&gt;86,Sheet1!$AE302&gt;51,Sheet1!$AF302&gt;29),Sheet1!AB302,0)</f>
        <v>0</v>
      </c>
      <c r="C309">
        <f>IF(OR(Sheet1!$AB302&gt;19,Sheet1!$AC302&gt;115,Sheet1!$AD302&gt;86,Sheet1!$AE302&gt;51,Sheet1!$AF302&gt;29),Sheet1!AC302,0)</f>
        <v>0</v>
      </c>
      <c r="D309">
        <f>IF(OR(Sheet1!$AB302&gt;19,Sheet1!$AC302&gt;115,Sheet1!$AD302&gt;86,Sheet1!$AE302&gt;51,Sheet1!$AF302&gt;29),Sheet1!AD302,0)</f>
        <v>0</v>
      </c>
      <c r="E309">
        <f>IF(OR(Sheet1!$AB302&gt;19,Sheet1!$AC302&gt;115,Sheet1!$AD302&gt;86,Sheet1!$AE302&gt;51,Sheet1!$AF302&gt;29),Sheet1!AE302,0)</f>
        <v>0</v>
      </c>
      <c r="F309">
        <f>IF(OR(Sheet1!$AB302&gt;19,Sheet1!$AC302&gt;115,Sheet1!$AD302&gt;86,Sheet1!$AE302&gt;51,Sheet1!$AF302&gt;29),Sheet1!AF302,0)</f>
        <v>0</v>
      </c>
      <c r="I309">
        <f>IF(AND(SUM(B309:F309)&gt;0,Sheet1!P302&gt;1),1,0)</f>
        <v>0</v>
      </c>
      <c r="J309">
        <f>IF(AND(SUM(B309:F309)&gt;0,Sheet1!P302&lt;1),1,0)</f>
        <v>0</v>
      </c>
    </row>
    <row r="310" spans="1:10" x14ac:dyDescent="0.2">
      <c r="A310">
        <v>301</v>
      </c>
      <c r="B310">
        <f>IF(OR(Sheet1!$AB303&gt;19,Sheet1!$AC303&gt;115,Sheet1!$AD303&gt;86,Sheet1!$AE303&gt;51,Sheet1!$AF303&gt;29),Sheet1!AB303,0)</f>
        <v>0</v>
      </c>
      <c r="C310">
        <f>IF(OR(Sheet1!$AB303&gt;19,Sheet1!$AC303&gt;115,Sheet1!$AD303&gt;86,Sheet1!$AE303&gt;51,Sheet1!$AF303&gt;29),Sheet1!AC303,0)</f>
        <v>0</v>
      </c>
      <c r="D310">
        <f>IF(OR(Sheet1!$AB303&gt;19,Sheet1!$AC303&gt;115,Sheet1!$AD303&gt;86,Sheet1!$AE303&gt;51,Sheet1!$AF303&gt;29),Sheet1!AD303,0)</f>
        <v>0</v>
      </c>
      <c r="E310">
        <f>IF(OR(Sheet1!$AB303&gt;19,Sheet1!$AC303&gt;115,Sheet1!$AD303&gt;86,Sheet1!$AE303&gt;51,Sheet1!$AF303&gt;29),Sheet1!AE303,0)</f>
        <v>0</v>
      </c>
      <c r="F310">
        <f>IF(OR(Sheet1!$AB303&gt;19,Sheet1!$AC303&gt;115,Sheet1!$AD303&gt;86,Sheet1!$AE303&gt;51,Sheet1!$AF303&gt;29),Sheet1!AF303,0)</f>
        <v>0</v>
      </c>
      <c r="I310">
        <f>IF(AND(SUM(B310:F310)&gt;0,Sheet1!P303&gt;1),1,0)</f>
        <v>0</v>
      </c>
      <c r="J310">
        <f>IF(AND(SUM(B310:F310)&gt;0,Sheet1!P303&lt;1),1,0)</f>
        <v>0</v>
      </c>
    </row>
    <row r="311" spans="1:10" x14ac:dyDescent="0.2">
      <c r="A311">
        <v>302</v>
      </c>
      <c r="B311">
        <f>IF(OR(Sheet1!$AB304&gt;19,Sheet1!$AC304&gt;115,Sheet1!$AD304&gt;86,Sheet1!$AE304&gt;51,Sheet1!$AF304&gt;29),Sheet1!AB304,0)</f>
        <v>0</v>
      </c>
      <c r="C311">
        <f>IF(OR(Sheet1!$AB304&gt;19,Sheet1!$AC304&gt;115,Sheet1!$AD304&gt;86,Sheet1!$AE304&gt;51,Sheet1!$AF304&gt;29),Sheet1!AC304,0)</f>
        <v>0</v>
      </c>
      <c r="D311">
        <f>IF(OR(Sheet1!$AB304&gt;19,Sheet1!$AC304&gt;115,Sheet1!$AD304&gt;86,Sheet1!$AE304&gt;51,Sheet1!$AF304&gt;29),Sheet1!AD304,0)</f>
        <v>0</v>
      </c>
      <c r="E311">
        <f>IF(OR(Sheet1!$AB304&gt;19,Sheet1!$AC304&gt;115,Sheet1!$AD304&gt;86,Sheet1!$AE304&gt;51,Sheet1!$AF304&gt;29),Sheet1!AE304,0)</f>
        <v>0</v>
      </c>
      <c r="F311">
        <f>IF(OR(Sheet1!$AB304&gt;19,Sheet1!$AC304&gt;115,Sheet1!$AD304&gt;86,Sheet1!$AE304&gt;51,Sheet1!$AF304&gt;29),Sheet1!AF304,0)</f>
        <v>0</v>
      </c>
      <c r="I311">
        <f>IF(AND(SUM(B311:F311)&gt;0,Sheet1!P304&gt;1),1,0)</f>
        <v>0</v>
      </c>
      <c r="J311">
        <f>IF(AND(SUM(B311:F311)&gt;0,Sheet1!P304&lt;1),1,0)</f>
        <v>0</v>
      </c>
    </row>
    <row r="312" spans="1:10" x14ac:dyDescent="0.2">
      <c r="A312">
        <v>303</v>
      </c>
      <c r="B312">
        <f>IF(OR(Sheet1!$AB305&gt;19,Sheet1!$AC305&gt;115,Sheet1!$AD305&gt;86,Sheet1!$AE305&gt;51,Sheet1!$AF305&gt;29),Sheet1!AB305,0)</f>
        <v>0</v>
      </c>
      <c r="C312">
        <f>IF(OR(Sheet1!$AB305&gt;19,Sheet1!$AC305&gt;115,Sheet1!$AD305&gt;86,Sheet1!$AE305&gt;51,Sheet1!$AF305&gt;29),Sheet1!AC305,0)</f>
        <v>0</v>
      </c>
      <c r="D312">
        <f>IF(OR(Sheet1!$AB305&gt;19,Sheet1!$AC305&gt;115,Sheet1!$AD305&gt;86,Sheet1!$AE305&gt;51,Sheet1!$AF305&gt;29),Sheet1!AD305,0)</f>
        <v>0</v>
      </c>
      <c r="E312">
        <f>IF(OR(Sheet1!$AB305&gt;19,Sheet1!$AC305&gt;115,Sheet1!$AD305&gt;86,Sheet1!$AE305&gt;51,Sheet1!$AF305&gt;29),Sheet1!AE305,0)</f>
        <v>0</v>
      </c>
      <c r="F312">
        <f>IF(OR(Sheet1!$AB305&gt;19,Sheet1!$AC305&gt;115,Sheet1!$AD305&gt;86,Sheet1!$AE305&gt;51,Sheet1!$AF305&gt;29),Sheet1!AF305,0)</f>
        <v>0</v>
      </c>
      <c r="I312">
        <f>IF(AND(SUM(B312:F312)&gt;0,Sheet1!P305&gt;1),1,0)</f>
        <v>0</v>
      </c>
      <c r="J312">
        <f>IF(AND(SUM(B312:F312)&gt;0,Sheet1!P305&lt;1),1,0)</f>
        <v>0</v>
      </c>
    </row>
    <row r="313" spans="1:10" x14ac:dyDescent="0.2">
      <c r="A313">
        <v>304</v>
      </c>
      <c r="B313">
        <f>IF(OR(Sheet1!$AB306&gt;19,Sheet1!$AC306&gt;115,Sheet1!$AD306&gt;86,Sheet1!$AE306&gt;51,Sheet1!$AF306&gt;29),Sheet1!AB306,0)</f>
        <v>0</v>
      </c>
      <c r="C313">
        <f>IF(OR(Sheet1!$AB306&gt;19,Sheet1!$AC306&gt;115,Sheet1!$AD306&gt;86,Sheet1!$AE306&gt;51,Sheet1!$AF306&gt;29),Sheet1!AC306,0)</f>
        <v>0</v>
      </c>
      <c r="D313">
        <f>IF(OR(Sheet1!$AB306&gt;19,Sheet1!$AC306&gt;115,Sheet1!$AD306&gt;86,Sheet1!$AE306&gt;51,Sheet1!$AF306&gt;29),Sheet1!AD306,0)</f>
        <v>0</v>
      </c>
      <c r="E313">
        <f>IF(OR(Sheet1!$AB306&gt;19,Sheet1!$AC306&gt;115,Sheet1!$AD306&gt;86,Sheet1!$AE306&gt;51,Sheet1!$AF306&gt;29),Sheet1!AE306,0)</f>
        <v>0</v>
      </c>
      <c r="F313">
        <f>IF(OR(Sheet1!$AB306&gt;19,Sheet1!$AC306&gt;115,Sheet1!$AD306&gt;86,Sheet1!$AE306&gt;51,Sheet1!$AF306&gt;29),Sheet1!AF306,0)</f>
        <v>0</v>
      </c>
      <c r="I313">
        <f>IF(AND(SUM(B313:F313)&gt;0,Sheet1!P306&gt;1),1,0)</f>
        <v>0</v>
      </c>
      <c r="J313">
        <f>IF(AND(SUM(B313:F313)&gt;0,Sheet1!P306&lt;1),1,0)</f>
        <v>0</v>
      </c>
    </row>
    <row r="314" spans="1:10" x14ac:dyDescent="0.2">
      <c r="A314">
        <v>305</v>
      </c>
      <c r="B314">
        <f>IF(OR(Sheet1!$AB307&gt;19,Sheet1!$AC307&gt;115,Sheet1!$AD307&gt;86,Sheet1!$AE307&gt;51,Sheet1!$AF307&gt;29),Sheet1!AB307,0)</f>
        <v>0</v>
      </c>
      <c r="C314">
        <f>IF(OR(Sheet1!$AB307&gt;19,Sheet1!$AC307&gt;115,Sheet1!$AD307&gt;86,Sheet1!$AE307&gt;51,Sheet1!$AF307&gt;29),Sheet1!AC307,0)</f>
        <v>0</v>
      </c>
      <c r="D314">
        <f>IF(OR(Sheet1!$AB307&gt;19,Sheet1!$AC307&gt;115,Sheet1!$AD307&gt;86,Sheet1!$AE307&gt;51,Sheet1!$AF307&gt;29),Sheet1!AD307,0)</f>
        <v>0</v>
      </c>
      <c r="E314">
        <f>IF(OR(Sheet1!$AB307&gt;19,Sheet1!$AC307&gt;115,Sheet1!$AD307&gt;86,Sheet1!$AE307&gt;51,Sheet1!$AF307&gt;29),Sheet1!AE307,0)</f>
        <v>0</v>
      </c>
      <c r="F314">
        <f>IF(OR(Sheet1!$AB307&gt;19,Sheet1!$AC307&gt;115,Sheet1!$AD307&gt;86,Sheet1!$AE307&gt;51,Sheet1!$AF307&gt;29),Sheet1!AF307,0)</f>
        <v>0</v>
      </c>
      <c r="I314">
        <f>IF(AND(SUM(B314:F314)&gt;0,Sheet1!P307&gt;1),1,0)</f>
        <v>0</v>
      </c>
      <c r="J314">
        <f>IF(AND(SUM(B314:F314)&gt;0,Sheet1!P307&lt;1),1,0)</f>
        <v>0</v>
      </c>
    </row>
    <row r="315" spans="1:10" x14ac:dyDescent="0.2">
      <c r="A315">
        <v>306</v>
      </c>
      <c r="B315">
        <f>IF(OR(Sheet1!$AB308&gt;19,Sheet1!$AC308&gt;115,Sheet1!$AD308&gt;86,Sheet1!$AE308&gt;51,Sheet1!$AF308&gt;29),Sheet1!AB308,0)</f>
        <v>0</v>
      </c>
      <c r="C315">
        <f>IF(OR(Sheet1!$AB308&gt;19,Sheet1!$AC308&gt;115,Sheet1!$AD308&gt;86,Sheet1!$AE308&gt;51,Sheet1!$AF308&gt;29),Sheet1!AC308,0)</f>
        <v>0</v>
      </c>
      <c r="D315">
        <f>IF(OR(Sheet1!$AB308&gt;19,Sheet1!$AC308&gt;115,Sheet1!$AD308&gt;86,Sheet1!$AE308&gt;51,Sheet1!$AF308&gt;29),Sheet1!AD308,0)</f>
        <v>0</v>
      </c>
      <c r="E315">
        <f>IF(OR(Sheet1!$AB308&gt;19,Sheet1!$AC308&gt;115,Sheet1!$AD308&gt;86,Sheet1!$AE308&gt;51,Sheet1!$AF308&gt;29),Sheet1!AE308,0)</f>
        <v>0</v>
      </c>
      <c r="F315">
        <f>IF(OR(Sheet1!$AB308&gt;19,Sheet1!$AC308&gt;115,Sheet1!$AD308&gt;86,Sheet1!$AE308&gt;51,Sheet1!$AF308&gt;29),Sheet1!AF308,0)</f>
        <v>0</v>
      </c>
      <c r="I315">
        <f>IF(AND(SUM(B315:F315)&gt;0,Sheet1!P308&gt;1),1,0)</f>
        <v>0</v>
      </c>
      <c r="J315">
        <f>IF(AND(SUM(B315:F315)&gt;0,Sheet1!P308&lt;1),1,0)</f>
        <v>0</v>
      </c>
    </row>
    <row r="316" spans="1:10" x14ac:dyDescent="0.2">
      <c r="A316">
        <v>307</v>
      </c>
      <c r="B316">
        <f>IF(OR(Sheet1!$AB309&gt;19,Sheet1!$AC309&gt;115,Sheet1!$AD309&gt;86,Sheet1!$AE309&gt;51,Sheet1!$AF309&gt;29),Sheet1!AB309,0)</f>
        <v>0</v>
      </c>
      <c r="C316">
        <f>IF(OR(Sheet1!$AB309&gt;19,Sheet1!$AC309&gt;115,Sheet1!$AD309&gt;86,Sheet1!$AE309&gt;51,Sheet1!$AF309&gt;29),Sheet1!AC309,0)</f>
        <v>0</v>
      </c>
      <c r="D316">
        <f>IF(OR(Sheet1!$AB309&gt;19,Sheet1!$AC309&gt;115,Sheet1!$AD309&gt;86,Sheet1!$AE309&gt;51,Sheet1!$AF309&gt;29),Sheet1!AD309,0)</f>
        <v>0</v>
      </c>
      <c r="E316">
        <f>IF(OR(Sheet1!$AB309&gt;19,Sheet1!$AC309&gt;115,Sheet1!$AD309&gt;86,Sheet1!$AE309&gt;51,Sheet1!$AF309&gt;29),Sheet1!AE309,0)</f>
        <v>0</v>
      </c>
      <c r="F316">
        <f>IF(OR(Sheet1!$AB309&gt;19,Sheet1!$AC309&gt;115,Sheet1!$AD309&gt;86,Sheet1!$AE309&gt;51,Sheet1!$AF309&gt;29),Sheet1!AF309,0)</f>
        <v>0</v>
      </c>
      <c r="I316">
        <f>IF(AND(SUM(B316:F316)&gt;0,Sheet1!P309&gt;1),1,0)</f>
        <v>0</v>
      </c>
      <c r="J316">
        <f>IF(AND(SUM(B316:F316)&gt;0,Sheet1!P309&lt;1),1,0)</f>
        <v>0</v>
      </c>
    </row>
    <row r="317" spans="1:10" x14ac:dyDescent="0.2">
      <c r="A317">
        <v>308</v>
      </c>
      <c r="B317">
        <f>IF(OR(Sheet1!$AB310&gt;19,Sheet1!$AC310&gt;115,Sheet1!$AD310&gt;86,Sheet1!$AE310&gt;51,Sheet1!$AF310&gt;29),Sheet1!AB310,0)</f>
        <v>0</v>
      </c>
      <c r="C317">
        <f>IF(OR(Sheet1!$AB310&gt;19,Sheet1!$AC310&gt;115,Sheet1!$AD310&gt;86,Sheet1!$AE310&gt;51,Sheet1!$AF310&gt;29),Sheet1!AC310,0)</f>
        <v>0</v>
      </c>
      <c r="D317">
        <f>IF(OR(Sheet1!$AB310&gt;19,Sheet1!$AC310&gt;115,Sheet1!$AD310&gt;86,Sheet1!$AE310&gt;51,Sheet1!$AF310&gt;29),Sheet1!AD310,0)</f>
        <v>0</v>
      </c>
      <c r="E317">
        <f>IF(OR(Sheet1!$AB310&gt;19,Sheet1!$AC310&gt;115,Sheet1!$AD310&gt;86,Sheet1!$AE310&gt;51,Sheet1!$AF310&gt;29),Sheet1!AE310,0)</f>
        <v>0</v>
      </c>
      <c r="F317">
        <f>IF(OR(Sheet1!$AB310&gt;19,Sheet1!$AC310&gt;115,Sheet1!$AD310&gt;86,Sheet1!$AE310&gt;51,Sheet1!$AF310&gt;29),Sheet1!AF310,0)</f>
        <v>0</v>
      </c>
      <c r="I317">
        <f>IF(AND(SUM(B317:F317)&gt;0,Sheet1!P310&gt;1),1,0)</f>
        <v>0</v>
      </c>
      <c r="J317">
        <f>IF(AND(SUM(B317:F317)&gt;0,Sheet1!P310&lt;1),1,0)</f>
        <v>0</v>
      </c>
    </row>
    <row r="318" spans="1:10" x14ac:dyDescent="0.2">
      <c r="A318">
        <v>309</v>
      </c>
      <c r="B318">
        <f>IF(OR(Sheet1!$AB311&gt;19,Sheet1!$AC311&gt;115,Sheet1!$AD311&gt;86,Sheet1!$AE311&gt;51,Sheet1!$AF311&gt;29),Sheet1!AB311,0)</f>
        <v>0</v>
      </c>
      <c r="C318">
        <f>IF(OR(Sheet1!$AB311&gt;19,Sheet1!$AC311&gt;115,Sheet1!$AD311&gt;86,Sheet1!$AE311&gt;51,Sheet1!$AF311&gt;29),Sheet1!AC311,0)</f>
        <v>0</v>
      </c>
      <c r="D318">
        <f>IF(OR(Sheet1!$AB311&gt;19,Sheet1!$AC311&gt;115,Sheet1!$AD311&gt;86,Sheet1!$AE311&gt;51,Sheet1!$AF311&gt;29),Sheet1!AD311,0)</f>
        <v>0</v>
      </c>
      <c r="E318">
        <f>IF(OR(Sheet1!$AB311&gt;19,Sheet1!$AC311&gt;115,Sheet1!$AD311&gt;86,Sheet1!$AE311&gt;51,Sheet1!$AF311&gt;29),Sheet1!AE311,0)</f>
        <v>0</v>
      </c>
      <c r="F318">
        <f>IF(OR(Sheet1!$AB311&gt;19,Sheet1!$AC311&gt;115,Sheet1!$AD311&gt;86,Sheet1!$AE311&gt;51,Sheet1!$AF311&gt;29),Sheet1!AF311,0)</f>
        <v>0</v>
      </c>
      <c r="I318">
        <f>IF(AND(SUM(B318:F318)&gt;0,Sheet1!P311&gt;1),1,0)</f>
        <v>0</v>
      </c>
      <c r="J318">
        <f>IF(AND(SUM(B318:F318)&gt;0,Sheet1!P311&lt;1),1,0)</f>
        <v>0</v>
      </c>
    </row>
    <row r="319" spans="1:10" x14ac:dyDescent="0.2">
      <c r="A319">
        <v>310</v>
      </c>
      <c r="B319">
        <f>IF(OR(Sheet1!$AB312&gt;19,Sheet1!$AC312&gt;115,Sheet1!$AD312&gt;86,Sheet1!$AE312&gt;51,Sheet1!$AF312&gt;29),Sheet1!AB312,0)</f>
        <v>0</v>
      </c>
      <c r="C319">
        <f>IF(OR(Sheet1!$AB312&gt;19,Sheet1!$AC312&gt;115,Sheet1!$AD312&gt;86,Sheet1!$AE312&gt;51,Sheet1!$AF312&gt;29),Sheet1!AC312,0)</f>
        <v>0</v>
      </c>
      <c r="D319">
        <f>IF(OR(Sheet1!$AB312&gt;19,Sheet1!$AC312&gt;115,Sheet1!$AD312&gt;86,Sheet1!$AE312&gt;51,Sheet1!$AF312&gt;29),Sheet1!AD312,0)</f>
        <v>0</v>
      </c>
      <c r="E319">
        <f>IF(OR(Sheet1!$AB312&gt;19,Sheet1!$AC312&gt;115,Sheet1!$AD312&gt;86,Sheet1!$AE312&gt;51,Sheet1!$AF312&gt;29),Sheet1!AE312,0)</f>
        <v>0</v>
      </c>
      <c r="F319">
        <f>IF(OR(Sheet1!$AB312&gt;19,Sheet1!$AC312&gt;115,Sheet1!$AD312&gt;86,Sheet1!$AE312&gt;51,Sheet1!$AF312&gt;29),Sheet1!AF312,0)</f>
        <v>0</v>
      </c>
      <c r="I319">
        <f>IF(AND(SUM(B319:F319)&gt;0,Sheet1!P312&gt;1),1,0)</f>
        <v>0</v>
      </c>
      <c r="J319">
        <f>IF(AND(SUM(B319:F319)&gt;0,Sheet1!P312&lt;1),1,0)</f>
        <v>0</v>
      </c>
    </row>
    <row r="320" spans="1:10" x14ac:dyDescent="0.2">
      <c r="A320">
        <v>311</v>
      </c>
      <c r="B320">
        <f>IF(OR(Sheet1!$AB313&gt;19,Sheet1!$AC313&gt;115,Sheet1!$AD313&gt;86,Sheet1!$AE313&gt;51,Sheet1!$AF313&gt;29),Sheet1!AB313,0)</f>
        <v>0</v>
      </c>
      <c r="C320">
        <f>IF(OR(Sheet1!$AB313&gt;19,Sheet1!$AC313&gt;115,Sheet1!$AD313&gt;86,Sheet1!$AE313&gt;51,Sheet1!$AF313&gt;29),Sheet1!AC313,0)</f>
        <v>0</v>
      </c>
      <c r="D320">
        <f>IF(OR(Sheet1!$AB313&gt;19,Sheet1!$AC313&gt;115,Sheet1!$AD313&gt;86,Sheet1!$AE313&gt;51,Sheet1!$AF313&gt;29),Sheet1!AD313,0)</f>
        <v>0</v>
      </c>
      <c r="E320">
        <f>IF(OR(Sheet1!$AB313&gt;19,Sheet1!$AC313&gt;115,Sheet1!$AD313&gt;86,Sheet1!$AE313&gt;51,Sheet1!$AF313&gt;29),Sheet1!AE313,0)</f>
        <v>0</v>
      </c>
      <c r="F320">
        <f>IF(OR(Sheet1!$AB313&gt;19,Sheet1!$AC313&gt;115,Sheet1!$AD313&gt;86,Sheet1!$AE313&gt;51,Sheet1!$AF313&gt;29),Sheet1!AF313,0)</f>
        <v>0</v>
      </c>
      <c r="I320" t="e">
        <f>IF(AND(SUM(B320:F320)&gt;0,Sheet1!P313&gt;1),1,0)</f>
        <v>#DIV/0!</v>
      </c>
      <c r="J320" t="e">
        <f>IF(AND(SUM(B320:F320)&gt;0,Sheet1!P313&lt;1),1,0)</f>
        <v>#DIV/0!</v>
      </c>
    </row>
    <row r="321" spans="1:10" x14ac:dyDescent="0.2">
      <c r="A321">
        <v>312</v>
      </c>
      <c r="B321">
        <f>IF(OR(Sheet1!$AB314&gt;19,Sheet1!$AC314&gt;115,Sheet1!$AD314&gt;86,Sheet1!$AE314&gt;51,Sheet1!$AF314&gt;29),Sheet1!AB314,0)</f>
        <v>0</v>
      </c>
      <c r="C321">
        <f>IF(OR(Sheet1!$AB314&gt;19,Sheet1!$AC314&gt;115,Sheet1!$AD314&gt;86,Sheet1!$AE314&gt;51,Sheet1!$AF314&gt;29),Sheet1!AC314,0)</f>
        <v>0</v>
      </c>
      <c r="D321">
        <f>IF(OR(Sheet1!$AB314&gt;19,Sheet1!$AC314&gt;115,Sheet1!$AD314&gt;86,Sheet1!$AE314&gt;51,Sheet1!$AF314&gt;29),Sheet1!AD314,0)</f>
        <v>0</v>
      </c>
      <c r="E321">
        <f>IF(OR(Sheet1!$AB314&gt;19,Sheet1!$AC314&gt;115,Sheet1!$AD314&gt;86,Sheet1!$AE314&gt;51,Sheet1!$AF314&gt;29),Sheet1!AE314,0)</f>
        <v>0</v>
      </c>
      <c r="F321">
        <f>IF(OR(Sheet1!$AB314&gt;19,Sheet1!$AC314&gt;115,Sheet1!$AD314&gt;86,Sheet1!$AE314&gt;51,Sheet1!$AF314&gt;29),Sheet1!AF314,0)</f>
        <v>0</v>
      </c>
      <c r="I321">
        <f>IF(AND(SUM(B321:F321)&gt;0,Sheet1!P314&gt;1),1,0)</f>
        <v>0</v>
      </c>
      <c r="J321">
        <f>IF(AND(SUM(B321:F321)&gt;0,Sheet1!P314&lt;1),1,0)</f>
        <v>0</v>
      </c>
    </row>
    <row r="322" spans="1:10" x14ac:dyDescent="0.2">
      <c r="A322">
        <v>313</v>
      </c>
      <c r="B322">
        <f>IF(OR(Sheet1!$AB315&gt;19,Sheet1!$AC315&gt;115,Sheet1!$AD315&gt;86,Sheet1!$AE315&gt;51,Sheet1!$AF315&gt;29),Sheet1!AB315,0)</f>
        <v>0</v>
      </c>
      <c r="C322">
        <f>IF(OR(Sheet1!$AB315&gt;19,Sheet1!$AC315&gt;115,Sheet1!$AD315&gt;86,Sheet1!$AE315&gt;51,Sheet1!$AF315&gt;29),Sheet1!AC315,0)</f>
        <v>0</v>
      </c>
      <c r="D322">
        <f>IF(OR(Sheet1!$AB315&gt;19,Sheet1!$AC315&gt;115,Sheet1!$AD315&gt;86,Sheet1!$AE315&gt;51,Sheet1!$AF315&gt;29),Sheet1!AD315,0)</f>
        <v>0</v>
      </c>
      <c r="E322">
        <f>IF(OR(Sheet1!$AB315&gt;19,Sheet1!$AC315&gt;115,Sheet1!$AD315&gt;86,Sheet1!$AE315&gt;51,Sheet1!$AF315&gt;29),Sheet1!AE315,0)</f>
        <v>0</v>
      </c>
      <c r="F322">
        <f>IF(OR(Sheet1!$AB315&gt;19,Sheet1!$AC315&gt;115,Sheet1!$AD315&gt;86,Sheet1!$AE315&gt;51,Sheet1!$AF315&gt;29),Sheet1!AF315,0)</f>
        <v>0</v>
      </c>
      <c r="I322">
        <f>IF(AND(SUM(B322:F322)&gt;0,Sheet1!P315&gt;1),1,0)</f>
        <v>0</v>
      </c>
      <c r="J322">
        <f>IF(AND(SUM(B322:F322)&gt;0,Sheet1!P315&lt;1),1,0)</f>
        <v>0</v>
      </c>
    </row>
    <row r="323" spans="1:10" x14ac:dyDescent="0.2">
      <c r="A323">
        <v>314</v>
      </c>
      <c r="B323">
        <f>IF(OR(Sheet1!$AB316&gt;19,Sheet1!$AC316&gt;115,Sheet1!$AD316&gt;86,Sheet1!$AE316&gt;51,Sheet1!$AF316&gt;29),Sheet1!AB316,0)</f>
        <v>0</v>
      </c>
      <c r="C323">
        <f>IF(OR(Sheet1!$AB316&gt;19,Sheet1!$AC316&gt;115,Sheet1!$AD316&gt;86,Sheet1!$AE316&gt;51,Sheet1!$AF316&gt;29),Sheet1!AC316,0)</f>
        <v>0</v>
      </c>
      <c r="D323">
        <f>IF(OR(Sheet1!$AB316&gt;19,Sheet1!$AC316&gt;115,Sheet1!$AD316&gt;86,Sheet1!$AE316&gt;51,Sheet1!$AF316&gt;29),Sheet1!AD316,0)</f>
        <v>0</v>
      </c>
      <c r="E323">
        <f>IF(OR(Sheet1!$AB316&gt;19,Sheet1!$AC316&gt;115,Sheet1!$AD316&gt;86,Sheet1!$AE316&gt;51,Sheet1!$AF316&gt;29),Sheet1!AE316,0)</f>
        <v>0</v>
      </c>
      <c r="F323">
        <f>IF(OR(Sheet1!$AB316&gt;19,Sheet1!$AC316&gt;115,Sheet1!$AD316&gt;86,Sheet1!$AE316&gt;51,Sheet1!$AF316&gt;29),Sheet1!AF316,0)</f>
        <v>0</v>
      </c>
      <c r="I323">
        <f>IF(AND(SUM(B323:F323)&gt;0,Sheet1!P316&gt;1),1,0)</f>
        <v>0</v>
      </c>
      <c r="J323">
        <f>IF(AND(SUM(B323:F323)&gt;0,Sheet1!P316&lt;1),1,0)</f>
        <v>0</v>
      </c>
    </row>
    <row r="324" spans="1:10" x14ac:dyDescent="0.2">
      <c r="A324">
        <v>315</v>
      </c>
      <c r="B324">
        <f>IF(OR(Sheet1!$AB317&gt;19,Sheet1!$AC317&gt;115,Sheet1!$AD317&gt;86,Sheet1!$AE317&gt;51,Sheet1!$AF317&gt;29),Sheet1!AB317,0)</f>
        <v>0</v>
      </c>
      <c r="C324">
        <f>IF(OR(Sheet1!$AB317&gt;19,Sheet1!$AC317&gt;115,Sheet1!$AD317&gt;86,Sheet1!$AE317&gt;51,Sheet1!$AF317&gt;29),Sheet1!AC317,0)</f>
        <v>0</v>
      </c>
      <c r="D324">
        <f>IF(OR(Sheet1!$AB317&gt;19,Sheet1!$AC317&gt;115,Sheet1!$AD317&gt;86,Sheet1!$AE317&gt;51,Sheet1!$AF317&gt;29),Sheet1!AD317,0)</f>
        <v>0</v>
      </c>
      <c r="E324">
        <f>IF(OR(Sheet1!$AB317&gt;19,Sheet1!$AC317&gt;115,Sheet1!$AD317&gt;86,Sheet1!$AE317&gt;51,Sheet1!$AF317&gt;29),Sheet1!AE317,0)</f>
        <v>0</v>
      </c>
      <c r="F324">
        <f>IF(OR(Sheet1!$AB317&gt;19,Sheet1!$AC317&gt;115,Sheet1!$AD317&gt;86,Sheet1!$AE317&gt;51,Sheet1!$AF317&gt;29),Sheet1!AF317,0)</f>
        <v>0</v>
      </c>
      <c r="I324">
        <f>IF(AND(SUM(B324:F324)&gt;0,Sheet1!P317&gt;1),1,0)</f>
        <v>0</v>
      </c>
      <c r="J324">
        <f>IF(AND(SUM(B324:F324)&gt;0,Sheet1!P317&lt;1),1,0)</f>
        <v>0</v>
      </c>
    </row>
    <row r="325" spans="1:10" x14ac:dyDescent="0.2">
      <c r="A325">
        <v>316</v>
      </c>
      <c r="B325">
        <f>IF(OR(Sheet1!$AB318&gt;19,Sheet1!$AC318&gt;115,Sheet1!$AD318&gt;86,Sheet1!$AE318&gt;51,Sheet1!$AF318&gt;29),Sheet1!AB318,0)</f>
        <v>0</v>
      </c>
      <c r="C325">
        <f>IF(OR(Sheet1!$AB318&gt;19,Sheet1!$AC318&gt;115,Sheet1!$AD318&gt;86,Sheet1!$AE318&gt;51,Sheet1!$AF318&gt;29),Sheet1!AC318,0)</f>
        <v>0</v>
      </c>
      <c r="D325">
        <f>IF(OR(Sheet1!$AB318&gt;19,Sheet1!$AC318&gt;115,Sheet1!$AD318&gt;86,Sheet1!$AE318&gt;51,Sheet1!$AF318&gt;29),Sheet1!AD318,0)</f>
        <v>0</v>
      </c>
      <c r="E325">
        <f>IF(OR(Sheet1!$AB318&gt;19,Sheet1!$AC318&gt;115,Sheet1!$AD318&gt;86,Sheet1!$AE318&gt;51,Sheet1!$AF318&gt;29),Sheet1!AE318,0)</f>
        <v>0</v>
      </c>
      <c r="F325">
        <f>IF(OR(Sheet1!$AB318&gt;19,Sheet1!$AC318&gt;115,Sheet1!$AD318&gt;86,Sheet1!$AE318&gt;51,Sheet1!$AF318&gt;29),Sheet1!AF318,0)</f>
        <v>0</v>
      </c>
      <c r="I325">
        <f>IF(AND(SUM(B325:F325)&gt;0,Sheet1!P318&gt;1),1,0)</f>
        <v>0</v>
      </c>
      <c r="J325">
        <f>IF(AND(SUM(B325:F325)&gt;0,Sheet1!P318&lt;1),1,0)</f>
        <v>0</v>
      </c>
    </row>
    <row r="326" spans="1:10" x14ac:dyDescent="0.2">
      <c r="A326">
        <v>317</v>
      </c>
      <c r="B326">
        <f>IF(OR(Sheet1!$AB319&gt;19,Sheet1!$AC319&gt;115,Sheet1!$AD319&gt;86,Sheet1!$AE319&gt;51,Sheet1!$AF319&gt;29),Sheet1!AB319,0)</f>
        <v>0</v>
      </c>
      <c r="C326">
        <f>IF(OR(Sheet1!$AB319&gt;19,Sheet1!$AC319&gt;115,Sheet1!$AD319&gt;86,Sheet1!$AE319&gt;51,Sheet1!$AF319&gt;29),Sheet1!AC319,0)</f>
        <v>0</v>
      </c>
      <c r="D326">
        <f>IF(OR(Sheet1!$AB319&gt;19,Sheet1!$AC319&gt;115,Sheet1!$AD319&gt;86,Sheet1!$AE319&gt;51,Sheet1!$AF319&gt;29),Sheet1!AD319,0)</f>
        <v>0</v>
      </c>
      <c r="E326">
        <f>IF(OR(Sheet1!$AB319&gt;19,Sheet1!$AC319&gt;115,Sheet1!$AD319&gt;86,Sheet1!$AE319&gt;51,Sheet1!$AF319&gt;29),Sheet1!AE319,0)</f>
        <v>0</v>
      </c>
      <c r="F326">
        <f>IF(OR(Sheet1!$AB319&gt;19,Sheet1!$AC319&gt;115,Sheet1!$AD319&gt;86,Sheet1!$AE319&gt;51,Sheet1!$AF319&gt;29),Sheet1!AF319,0)</f>
        <v>0</v>
      </c>
      <c r="I326">
        <f>IF(AND(SUM(B326:F326)&gt;0,Sheet1!P319&gt;1),1,0)</f>
        <v>0</v>
      </c>
      <c r="J326">
        <f>IF(AND(SUM(B326:F326)&gt;0,Sheet1!P319&lt;1),1,0)</f>
        <v>0</v>
      </c>
    </row>
    <row r="327" spans="1:10" x14ac:dyDescent="0.2">
      <c r="A327">
        <v>318</v>
      </c>
      <c r="B327">
        <f>IF(OR(Sheet1!$AB320&gt;19,Sheet1!$AC320&gt;115,Sheet1!$AD320&gt;86,Sheet1!$AE320&gt;51,Sheet1!$AF320&gt;29),Sheet1!AB320,0)</f>
        <v>0</v>
      </c>
      <c r="C327">
        <f>IF(OR(Sheet1!$AB320&gt;19,Sheet1!$AC320&gt;115,Sheet1!$AD320&gt;86,Sheet1!$AE320&gt;51,Sheet1!$AF320&gt;29),Sheet1!AC320,0)</f>
        <v>0</v>
      </c>
      <c r="D327">
        <f>IF(OR(Sheet1!$AB320&gt;19,Sheet1!$AC320&gt;115,Sheet1!$AD320&gt;86,Sheet1!$AE320&gt;51,Sheet1!$AF320&gt;29),Sheet1!AD320,0)</f>
        <v>0</v>
      </c>
      <c r="E327">
        <f>IF(OR(Sheet1!$AB320&gt;19,Sheet1!$AC320&gt;115,Sheet1!$AD320&gt;86,Sheet1!$AE320&gt;51,Sheet1!$AF320&gt;29),Sheet1!AE320,0)</f>
        <v>0</v>
      </c>
      <c r="F327">
        <f>IF(OR(Sheet1!$AB320&gt;19,Sheet1!$AC320&gt;115,Sheet1!$AD320&gt;86,Sheet1!$AE320&gt;51,Sheet1!$AF320&gt;29),Sheet1!AF320,0)</f>
        <v>0</v>
      </c>
      <c r="I327">
        <f>IF(AND(SUM(B327:F327)&gt;0,Sheet1!P320&gt;1),1,0)</f>
        <v>0</v>
      </c>
      <c r="J327">
        <f>IF(AND(SUM(B327:F327)&gt;0,Sheet1!P320&lt;1),1,0)</f>
        <v>0</v>
      </c>
    </row>
    <row r="328" spans="1:10" x14ac:dyDescent="0.2">
      <c r="A328">
        <v>319</v>
      </c>
      <c r="B328">
        <f>IF(OR(Sheet1!$AB321&gt;19,Sheet1!$AC321&gt;115,Sheet1!$AD321&gt;86,Sheet1!$AE321&gt;51,Sheet1!$AF321&gt;29),Sheet1!AB321,0)</f>
        <v>0</v>
      </c>
      <c r="C328">
        <f>IF(OR(Sheet1!$AB321&gt;19,Sheet1!$AC321&gt;115,Sheet1!$AD321&gt;86,Sheet1!$AE321&gt;51,Sheet1!$AF321&gt;29),Sheet1!AC321,0)</f>
        <v>0</v>
      </c>
      <c r="D328">
        <f>IF(OR(Sheet1!$AB321&gt;19,Sheet1!$AC321&gt;115,Sheet1!$AD321&gt;86,Sheet1!$AE321&gt;51,Sheet1!$AF321&gt;29),Sheet1!AD321,0)</f>
        <v>0</v>
      </c>
      <c r="E328">
        <f>IF(OR(Sheet1!$AB321&gt;19,Sheet1!$AC321&gt;115,Sheet1!$AD321&gt;86,Sheet1!$AE321&gt;51,Sheet1!$AF321&gt;29),Sheet1!AE321,0)</f>
        <v>0</v>
      </c>
      <c r="F328">
        <f>IF(OR(Sheet1!$AB321&gt;19,Sheet1!$AC321&gt;115,Sheet1!$AD321&gt;86,Sheet1!$AE321&gt;51,Sheet1!$AF321&gt;29),Sheet1!AF321,0)</f>
        <v>0</v>
      </c>
      <c r="I328">
        <f>IF(AND(SUM(B328:F328)&gt;0,Sheet1!P321&gt;1),1,0)</f>
        <v>0</v>
      </c>
      <c r="J328">
        <f>IF(AND(SUM(B328:F328)&gt;0,Sheet1!P321&lt;1),1,0)</f>
        <v>0</v>
      </c>
    </row>
    <row r="329" spans="1:10" x14ac:dyDescent="0.2">
      <c r="A329">
        <v>320</v>
      </c>
      <c r="B329">
        <f>IF(OR(Sheet1!$AB322&gt;19,Sheet1!$AC322&gt;115,Sheet1!$AD322&gt;86,Sheet1!$AE322&gt;51,Sheet1!$AF322&gt;29),Sheet1!AB322,0)</f>
        <v>0</v>
      </c>
      <c r="C329">
        <f>IF(OR(Sheet1!$AB322&gt;19,Sheet1!$AC322&gt;115,Sheet1!$AD322&gt;86,Sheet1!$AE322&gt;51,Sheet1!$AF322&gt;29),Sheet1!AC322,0)</f>
        <v>0</v>
      </c>
      <c r="D329">
        <f>IF(OR(Sheet1!$AB322&gt;19,Sheet1!$AC322&gt;115,Sheet1!$AD322&gt;86,Sheet1!$AE322&gt;51,Sheet1!$AF322&gt;29),Sheet1!AD322,0)</f>
        <v>0</v>
      </c>
      <c r="E329">
        <f>IF(OR(Sheet1!$AB322&gt;19,Sheet1!$AC322&gt;115,Sheet1!$AD322&gt;86,Sheet1!$AE322&gt;51,Sheet1!$AF322&gt;29),Sheet1!AE322,0)</f>
        <v>0</v>
      </c>
      <c r="F329">
        <f>IF(OR(Sheet1!$AB322&gt;19,Sheet1!$AC322&gt;115,Sheet1!$AD322&gt;86,Sheet1!$AE322&gt;51,Sheet1!$AF322&gt;29),Sheet1!AF322,0)</f>
        <v>0</v>
      </c>
      <c r="I329">
        <f>IF(AND(SUM(B329:F329)&gt;0,Sheet1!P322&gt;1),1,0)</f>
        <v>0</v>
      </c>
      <c r="J329">
        <f>IF(AND(SUM(B329:F329)&gt;0,Sheet1!P322&lt;1),1,0)</f>
        <v>0</v>
      </c>
    </row>
    <row r="330" spans="1:10" x14ac:dyDescent="0.2">
      <c r="A330">
        <v>321</v>
      </c>
      <c r="B330">
        <f>IF(OR(Sheet1!$AB323&gt;19,Sheet1!$AC323&gt;115,Sheet1!$AD323&gt;86,Sheet1!$AE323&gt;51,Sheet1!$AF323&gt;29),Sheet1!AB323,0)</f>
        <v>0</v>
      </c>
      <c r="C330">
        <f>IF(OR(Sheet1!$AB323&gt;19,Sheet1!$AC323&gt;115,Sheet1!$AD323&gt;86,Sheet1!$AE323&gt;51,Sheet1!$AF323&gt;29),Sheet1!AC323,0)</f>
        <v>0</v>
      </c>
      <c r="D330">
        <f>IF(OR(Sheet1!$AB323&gt;19,Sheet1!$AC323&gt;115,Sheet1!$AD323&gt;86,Sheet1!$AE323&gt;51,Sheet1!$AF323&gt;29),Sheet1!AD323,0)</f>
        <v>0</v>
      </c>
      <c r="E330">
        <f>IF(OR(Sheet1!$AB323&gt;19,Sheet1!$AC323&gt;115,Sheet1!$AD323&gt;86,Sheet1!$AE323&gt;51,Sheet1!$AF323&gt;29),Sheet1!AE323,0)</f>
        <v>0</v>
      </c>
      <c r="F330">
        <f>IF(OR(Sheet1!$AB323&gt;19,Sheet1!$AC323&gt;115,Sheet1!$AD323&gt;86,Sheet1!$AE323&gt;51,Sheet1!$AF323&gt;29),Sheet1!AF323,0)</f>
        <v>0</v>
      </c>
      <c r="I330">
        <f>IF(AND(SUM(B330:F330)&gt;0,Sheet1!P323&gt;1),1,0)</f>
        <v>0</v>
      </c>
      <c r="J330">
        <f>IF(AND(SUM(B330:F330)&gt;0,Sheet1!P323&lt;1),1,0)</f>
        <v>0</v>
      </c>
    </row>
    <row r="331" spans="1:10" x14ac:dyDescent="0.2">
      <c r="A331">
        <v>322</v>
      </c>
      <c r="B331">
        <f>IF(OR(Sheet1!$AB324&gt;19,Sheet1!$AC324&gt;115,Sheet1!$AD324&gt;86,Sheet1!$AE324&gt;51,Sheet1!$AF324&gt;29),Sheet1!AB324,0)</f>
        <v>0</v>
      </c>
      <c r="C331">
        <f>IF(OR(Sheet1!$AB324&gt;19,Sheet1!$AC324&gt;115,Sheet1!$AD324&gt;86,Sheet1!$AE324&gt;51,Sheet1!$AF324&gt;29),Sheet1!AC324,0)</f>
        <v>0</v>
      </c>
      <c r="D331">
        <f>IF(OR(Sheet1!$AB324&gt;19,Sheet1!$AC324&gt;115,Sheet1!$AD324&gt;86,Sheet1!$AE324&gt;51,Sheet1!$AF324&gt;29),Sheet1!AD324,0)</f>
        <v>0</v>
      </c>
      <c r="E331">
        <f>IF(OR(Sheet1!$AB324&gt;19,Sheet1!$AC324&gt;115,Sheet1!$AD324&gt;86,Sheet1!$AE324&gt;51,Sheet1!$AF324&gt;29),Sheet1!AE324,0)</f>
        <v>0</v>
      </c>
      <c r="F331">
        <f>IF(OR(Sheet1!$AB324&gt;19,Sheet1!$AC324&gt;115,Sheet1!$AD324&gt;86,Sheet1!$AE324&gt;51,Sheet1!$AF324&gt;29),Sheet1!AF324,0)</f>
        <v>0</v>
      </c>
      <c r="I331" t="e">
        <f>IF(AND(SUM(B331:F331)&gt;0,Sheet1!P324&gt;1),1,0)</f>
        <v>#DIV/0!</v>
      </c>
      <c r="J331" t="e">
        <f>IF(AND(SUM(B331:F331)&gt;0,Sheet1!P324&lt;1),1,0)</f>
        <v>#DIV/0!</v>
      </c>
    </row>
    <row r="332" spans="1:10" x14ac:dyDescent="0.2">
      <c r="A332">
        <v>323</v>
      </c>
      <c r="B332">
        <f>IF(OR(Sheet1!$AB325&gt;19,Sheet1!$AC325&gt;115,Sheet1!$AD325&gt;86,Sheet1!$AE325&gt;51,Sheet1!$AF325&gt;29),Sheet1!AB325,0)</f>
        <v>0</v>
      </c>
      <c r="C332">
        <f>IF(OR(Sheet1!$AB325&gt;19,Sheet1!$AC325&gt;115,Sheet1!$AD325&gt;86,Sheet1!$AE325&gt;51,Sheet1!$AF325&gt;29),Sheet1!AC325,0)</f>
        <v>0</v>
      </c>
      <c r="D332">
        <f>IF(OR(Sheet1!$AB325&gt;19,Sheet1!$AC325&gt;115,Sheet1!$AD325&gt;86,Sheet1!$AE325&gt;51,Sheet1!$AF325&gt;29),Sheet1!AD325,0)</f>
        <v>0</v>
      </c>
      <c r="E332">
        <f>IF(OR(Sheet1!$AB325&gt;19,Sheet1!$AC325&gt;115,Sheet1!$AD325&gt;86,Sheet1!$AE325&gt;51,Sheet1!$AF325&gt;29),Sheet1!AE325,0)</f>
        <v>0</v>
      </c>
      <c r="F332">
        <f>IF(OR(Sheet1!$AB325&gt;19,Sheet1!$AC325&gt;115,Sheet1!$AD325&gt;86,Sheet1!$AE325&gt;51,Sheet1!$AF325&gt;29),Sheet1!AF325,0)</f>
        <v>0</v>
      </c>
      <c r="I332">
        <f>IF(AND(SUM(B332:F332)&gt;0,Sheet1!P325&gt;1),1,0)</f>
        <v>0</v>
      </c>
      <c r="J332">
        <f>IF(AND(SUM(B332:F332)&gt;0,Sheet1!P325&lt;1),1,0)</f>
        <v>0</v>
      </c>
    </row>
    <row r="333" spans="1:10" x14ac:dyDescent="0.2">
      <c r="A333">
        <v>324</v>
      </c>
      <c r="B333">
        <f>IF(OR(Sheet1!$AB326&gt;19,Sheet1!$AC326&gt;115,Sheet1!$AD326&gt;86,Sheet1!$AE326&gt;51,Sheet1!$AF326&gt;29),Sheet1!AB326,0)</f>
        <v>0</v>
      </c>
      <c r="C333">
        <f>IF(OR(Sheet1!$AB326&gt;19,Sheet1!$AC326&gt;115,Sheet1!$AD326&gt;86,Sheet1!$AE326&gt;51,Sheet1!$AF326&gt;29),Sheet1!AC326,0)</f>
        <v>0</v>
      </c>
      <c r="D333">
        <f>IF(OR(Sheet1!$AB326&gt;19,Sheet1!$AC326&gt;115,Sheet1!$AD326&gt;86,Sheet1!$AE326&gt;51,Sheet1!$AF326&gt;29),Sheet1!AD326,0)</f>
        <v>0</v>
      </c>
      <c r="E333">
        <f>IF(OR(Sheet1!$AB326&gt;19,Sheet1!$AC326&gt;115,Sheet1!$AD326&gt;86,Sheet1!$AE326&gt;51,Sheet1!$AF326&gt;29),Sheet1!AE326,0)</f>
        <v>0</v>
      </c>
      <c r="F333">
        <f>IF(OR(Sheet1!$AB326&gt;19,Sheet1!$AC326&gt;115,Sheet1!$AD326&gt;86,Sheet1!$AE326&gt;51,Sheet1!$AF326&gt;29),Sheet1!AF326,0)</f>
        <v>0</v>
      </c>
      <c r="I333">
        <f>IF(AND(SUM(B333:F333)&gt;0,Sheet1!P326&gt;1),1,0)</f>
        <v>0</v>
      </c>
      <c r="J333">
        <f>IF(AND(SUM(B333:F333)&gt;0,Sheet1!P326&lt;1),1,0)</f>
        <v>0</v>
      </c>
    </row>
    <row r="334" spans="1:10" x14ac:dyDescent="0.2">
      <c r="A334">
        <v>325</v>
      </c>
      <c r="B334">
        <f>IF(OR(Sheet1!$AB327&gt;19,Sheet1!$AC327&gt;115,Sheet1!$AD327&gt;86,Sheet1!$AE327&gt;51,Sheet1!$AF327&gt;29),Sheet1!AB327,0)</f>
        <v>0</v>
      </c>
      <c r="C334">
        <f>IF(OR(Sheet1!$AB327&gt;19,Sheet1!$AC327&gt;115,Sheet1!$AD327&gt;86,Sheet1!$AE327&gt;51,Sheet1!$AF327&gt;29),Sheet1!AC327,0)</f>
        <v>0</v>
      </c>
      <c r="D334">
        <f>IF(OR(Sheet1!$AB327&gt;19,Sheet1!$AC327&gt;115,Sheet1!$AD327&gt;86,Sheet1!$AE327&gt;51,Sheet1!$AF327&gt;29),Sheet1!AD327,0)</f>
        <v>0</v>
      </c>
      <c r="E334">
        <f>IF(OR(Sheet1!$AB327&gt;19,Sheet1!$AC327&gt;115,Sheet1!$AD327&gt;86,Sheet1!$AE327&gt;51,Sheet1!$AF327&gt;29),Sheet1!AE327,0)</f>
        <v>0</v>
      </c>
      <c r="F334">
        <f>IF(OR(Sheet1!$AB327&gt;19,Sheet1!$AC327&gt;115,Sheet1!$AD327&gt;86,Sheet1!$AE327&gt;51,Sheet1!$AF327&gt;29),Sheet1!AF327,0)</f>
        <v>0</v>
      </c>
      <c r="I334">
        <f>IF(AND(SUM(B334:F334)&gt;0,Sheet1!P327&gt;1),1,0)</f>
        <v>0</v>
      </c>
      <c r="J334">
        <f>IF(AND(SUM(B334:F334)&gt;0,Sheet1!P327&lt;1),1,0)</f>
        <v>0</v>
      </c>
    </row>
    <row r="335" spans="1:10" x14ac:dyDescent="0.2">
      <c r="A335">
        <v>326</v>
      </c>
      <c r="B335">
        <f>IF(OR(Sheet1!$AB328&gt;19,Sheet1!$AC328&gt;115,Sheet1!$AD328&gt;86,Sheet1!$AE328&gt;51,Sheet1!$AF328&gt;29),Sheet1!AB328,0)</f>
        <v>0</v>
      </c>
      <c r="C335">
        <f>IF(OR(Sheet1!$AB328&gt;19,Sheet1!$AC328&gt;115,Sheet1!$AD328&gt;86,Sheet1!$AE328&gt;51,Sheet1!$AF328&gt;29),Sheet1!AC328,0)</f>
        <v>0</v>
      </c>
      <c r="D335">
        <f>IF(OR(Sheet1!$AB328&gt;19,Sheet1!$AC328&gt;115,Sheet1!$AD328&gt;86,Sheet1!$AE328&gt;51,Sheet1!$AF328&gt;29),Sheet1!AD328,0)</f>
        <v>0</v>
      </c>
      <c r="E335">
        <f>IF(OR(Sheet1!$AB328&gt;19,Sheet1!$AC328&gt;115,Sheet1!$AD328&gt;86,Sheet1!$AE328&gt;51,Sheet1!$AF328&gt;29),Sheet1!AE328,0)</f>
        <v>0</v>
      </c>
      <c r="F335">
        <f>IF(OR(Sheet1!$AB328&gt;19,Sheet1!$AC328&gt;115,Sheet1!$AD328&gt;86,Sheet1!$AE328&gt;51,Sheet1!$AF328&gt;29),Sheet1!AF328,0)</f>
        <v>0</v>
      </c>
      <c r="I335">
        <f>IF(AND(SUM(B335:F335)&gt;0,Sheet1!P328&gt;1),1,0)</f>
        <v>0</v>
      </c>
      <c r="J335">
        <f>IF(AND(SUM(B335:F335)&gt;0,Sheet1!P328&lt;1),1,0)</f>
        <v>0</v>
      </c>
    </row>
    <row r="336" spans="1:10" x14ac:dyDescent="0.2">
      <c r="A336">
        <v>327</v>
      </c>
      <c r="B336">
        <f>IF(OR(Sheet1!$AB329&gt;19,Sheet1!$AC329&gt;115,Sheet1!$AD329&gt;86,Sheet1!$AE329&gt;51,Sheet1!$AF329&gt;29),Sheet1!AB329,0)</f>
        <v>0</v>
      </c>
      <c r="C336">
        <f>IF(OR(Sheet1!$AB329&gt;19,Sheet1!$AC329&gt;115,Sheet1!$AD329&gt;86,Sheet1!$AE329&gt;51,Sheet1!$AF329&gt;29),Sheet1!AC329,0)</f>
        <v>0</v>
      </c>
      <c r="D336">
        <f>IF(OR(Sheet1!$AB329&gt;19,Sheet1!$AC329&gt;115,Sheet1!$AD329&gt;86,Sheet1!$AE329&gt;51,Sheet1!$AF329&gt;29),Sheet1!AD329,0)</f>
        <v>0</v>
      </c>
      <c r="E336">
        <f>IF(OR(Sheet1!$AB329&gt;19,Sheet1!$AC329&gt;115,Sheet1!$AD329&gt;86,Sheet1!$AE329&gt;51,Sheet1!$AF329&gt;29),Sheet1!AE329,0)</f>
        <v>0</v>
      </c>
      <c r="F336">
        <f>IF(OR(Sheet1!$AB329&gt;19,Sheet1!$AC329&gt;115,Sheet1!$AD329&gt;86,Sheet1!$AE329&gt;51,Sheet1!$AF329&gt;29),Sheet1!AF329,0)</f>
        <v>0</v>
      </c>
      <c r="I336">
        <f>IF(AND(SUM(B336:F336)&gt;0,Sheet1!P329&gt;1),1,0)</f>
        <v>0</v>
      </c>
      <c r="J336">
        <f>IF(AND(SUM(B336:F336)&gt;0,Sheet1!P329&lt;1),1,0)</f>
        <v>0</v>
      </c>
    </row>
    <row r="337" spans="1:10" x14ac:dyDescent="0.2">
      <c r="A337">
        <v>328</v>
      </c>
      <c r="B337">
        <f>IF(OR(Sheet1!$AB330&gt;19,Sheet1!$AC330&gt;115,Sheet1!$AD330&gt;86,Sheet1!$AE330&gt;51,Sheet1!$AF330&gt;29),Sheet1!AB330,0)</f>
        <v>0</v>
      </c>
      <c r="C337">
        <f>IF(OR(Sheet1!$AB330&gt;19,Sheet1!$AC330&gt;115,Sheet1!$AD330&gt;86,Sheet1!$AE330&gt;51,Sheet1!$AF330&gt;29),Sheet1!AC330,0)</f>
        <v>0</v>
      </c>
      <c r="D337">
        <f>IF(OR(Sheet1!$AB330&gt;19,Sheet1!$AC330&gt;115,Sheet1!$AD330&gt;86,Sheet1!$AE330&gt;51,Sheet1!$AF330&gt;29),Sheet1!AD330,0)</f>
        <v>0</v>
      </c>
      <c r="E337">
        <f>IF(OR(Sheet1!$AB330&gt;19,Sheet1!$AC330&gt;115,Sheet1!$AD330&gt;86,Sheet1!$AE330&gt;51,Sheet1!$AF330&gt;29),Sheet1!AE330,0)</f>
        <v>0</v>
      </c>
      <c r="F337">
        <f>IF(OR(Sheet1!$AB330&gt;19,Sheet1!$AC330&gt;115,Sheet1!$AD330&gt;86,Sheet1!$AE330&gt;51,Sheet1!$AF330&gt;29),Sheet1!AF330,0)</f>
        <v>0</v>
      </c>
      <c r="I337">
        <f>IF(AND(SUM(B337:F337)&gt;0,Sheet1!P330&gt;1),1,0)</f>
        <v>0</v>
      </c>
      <c r="J337">
        <f>IF(AND(SUM(B337:F337)&gt;0,Sheet1!P330&lt;1),1,0)</f>
        <v>0</v>
      </c>
    </row>
    <row r="338" spans="1:10" x14ac:dyDescent="0.2">
      <c r="A338">
        <v>329</v>
      </c>
      <c r="B338">
        <f>IF(OR(Sheet1!$AB331&gt;19,Sheet1!$AC331&gt;115,Sheet1!$AD331&gt;86,Sheet1!$AE331&gt;51,Sheet1!$AF331&gt;29),Sheet1!AB331,0)</f>
        <v>0</v>
      </c>
      <c r="C338">
        <f>IF(OR(Sheet1!$AB331&gt;19,Sheet1!$AC331&gt;115,Sheet1!$AD331&gt;86,Sheet1!$AE331&gt;51,Sheet1!$AF331&gt;29),Sheet1!AC331,0)</f>
        <v>0</v>
      </c>
      <c r="D338">
        <f>IF(OR(Sheet1!$AB331&gt;19,Sheet1!$AC331&gt;115,Sheet1!$AD331&gt;86,Sheet1!$AE331&gt;51,Sheet1!$AF331&gt;29),Sheet1!AD331,0)</f>
        <v>0</v>
      </c>
      <c r="E338">
        <f>IF(OR(Sheet1!$AB331&gt;19,Sheet1!$AC331&gt;115,Sheet1!$AD331&gt;86,Sheet1!$AE331&gt;51,Sheet1!$AF331&gt;29),Sheet1!AE331,0)</f>
        <v>0</v>
      </c>
      <c r="F338">
        <f>IF(OR(Sheet1!$AB331&gt;19,Sheet1!$AC331&gt;115,Sheet1!$AD331&gt;86,Sheet1!$AE331&gt;51,Sheet1!$AF331&gt;29),Sheet1!AF331,0)</f>
        <v>0</v>
      </c>
      <c r="I338">
        <f>IF(AND(SUM(B338:F338)&gt;0,Sheet1!P331&gt;1),1,0)</f>
        <v>0</v>
      </c>
      <c r="J338">
        <f>IF(AND(SUM(B338:F338)&gt;0,Sheet1!P331&lt;1),1,0)</f>
        <v>0</v>
      </c>
    </row>
    <row r="339" spans="1:10" x14ac:dyDescent="0.2">
      <c r="A339">
        <v>330</v>
      </c>
      <c r="B339">
        <f>IF(OR(Sheet1!$AB332&gt;19,Sheet1!$AC332&gt;115,Sheet1!$AD332&gt;86,Sheet1!$AE332&gt;51,Sheet1!$AF332&gt;29),Sheet1!AB332,0)</f>
        <v>0</v>
      </c>
      <c r="C339">
        <f>IF(OR(Sheet1!$AB332&gt;19,Sheet1!$AC332&gt;115,Sheet1!$AD332&gt;86,Sheet1!$AE332&gt;51,Sheet1!$AF332&gt;29),Sheet1!AC332,0)</f>
        <v>0</v>
      </c>
      <c r="D339">
        <f>IF(OR(Sheet1!$AB332&gt;19,Sheet1!$AC332&gt;115,Sheet1!$AD332&gt;86,Sheet1!$AE332&gt;51,Sheet1!$AF332&gt;29),Sheet1!AD332,0)</f>
        <v>0</v>
      </c>
      <c r="E339">
        <f>IF(OR(Sheet1!$AB332&gt;19,Sheet1!$AC332&gt;115,Sheet1!$AD332&gt;86,Sheet1!$AE332&gt;51,Sheet1!$AF332&gt;29),Sheet1!AE332,0)</f>
        <v>0</v>
      </c>
      <c r="F339">
        <f>IF(OR(Sheet1!$AB332&gt;19,Sheet1!$AC332&gt;115,Sheet1!$AD332&gt;86,Sheet1!$AE332&gt;51,Sheet1!$AF332&gt;29),Sheet1!AF332,0)</f>
        <v>0</v>
      </c>
      <c r="I339">
        <f>IF(AND(SUM(B339:F339)&gt;0,Sheet1!P332&gt;1),1,0)</f>
        <v>0</v>
      </c>
      <c r="J339">
        <f>IF(AND(SUM(B339:F339)&gt;0,Sheet1!P332&lt;1),1,0)</f>
        <v>0</v>
      </c>
    </row>
    <row r="340" spans="1:10" x14ac:dyDescent="0.2">
      <c r="A340">
        <v>331</v>
      </c>
      <c r="B340">
        <f>IF(OR(Sheet1!$AB333&gt;19,Sheet1!$AC333&gt;115,Sheet1!$AD333&gt;86,Sheet1!$AE333&gt;51,Sheet1!$AF333&gt;29),Sheet1!AB333,0)</f>
        <v>0</v>
      </c>
      <c r="C340">
        <f>IF(OR(Sheet1!$AB333&gt;19,Sheet1!$AC333&gt;115,Sheet1!$AD333&gt;86,Sheet1!$AE333&gt;51,Sheet1!$AF333&gt;29),Sheet1!AC333,0)</f>
        <v>0</v>
      </c>
      <c r="D340">
        <f>IF(OR(Sheet1!$AB333&gt;19,Sheet1!$AC333&gt;115,Sheet1!$AD333&gt;86,Sheet1!$AE333&gt;51,Sheet1!$AF333&gt;29),Sheet1!AD333,0)</f>
        <v>0</v>
      </c>
      <c r="E340">
        <f>IF(OR(Sheet1!$AB333&gt;19,Sheet1!$AC333&gt;115,Sheet1!$AD333&gt;86,Sheet1!$AE333&gt;51,Sheet1!$AF333&gt;29),Sheet1!AE333,0)</f>
        <v>0</v>
      </c>
      <c r="F340">
        <f>IF(OR(Sheet1!$AB333&gt;19,Sheet1!$AC333&gt;115,Sheet1!$AD333&gt;86,Sheet1!$AE333&gt;51,Sheet1!$AF333&gt;29),Sheet1!AF333,0)</f>
        <v>0</v>
      </c>
      <c r="I340">
        <f>IF(AND(SUM(B340:F340)&gt;0,Sheet1!P333&gt;1),1,0)</f>
        <v>0</v>
      </c>
      <c r="J340">
        <f>IF(AND(SUM(B340:F340)&gt;0,Sheet1!P333&lt;1),1,0)</f>
        <v>0</v>
      </c>
    </row>
    <row r="341" spans="1:10" x14ac:dyDescent="0.2">
      <c r="A341">
        <v>332</v>
      </c>
      <c r="B341">
        <f>IF(OR(Sheet1!$AB334&gt;19,Sheet1!$AC334&gt;115,Sheet1!$AD334&gt;86,Sheet1!$AE334&gt;51,Sheet1!$AF334&gt;29),Sheet1!AB334,0)</f>
        <v>0</v>
      </c>
      <c r="C341">
        <f>IF(OR(Sheet1!$AB334&gt;19,Sheet1!$AC334&gt;115,Sheet1!$AD334&gt;86,Sheet1!$AE334&gt;51,Sheet1!$AF334&gt;29),Sheet1!AC334,0)</f>
        <v>0</v>
      </c>
      <c r="D341">
        <f>IF(OR(Sheet1!$AB334&gt;19,Sheet1!$AC334&gt;115,Sheet1!$AD334&gt;86,Sheet1!$AE334&gt;51,Sheet1!$AF334&gt;29),Sheet1!AD334,0)</f>
        <v>0</v>
      </c>
      <c r="E341">
        <f>IF(OR(Sheet1!$AB334&gt;19,Sheet1!$AC334&gt;115,Sheet1!$AD334&gt;86,Sheet1!$AE334&gt;51,Sheet1!$AF334&gt;29),Sheet1!AE334,0)</f>
        <v>0</v>
      </c>
      <c r="F341">
        <f>IF(OR(Sheet1!$AB334&gt;19,Sheet1!$AC334&gt;115,Sheet1!$AD334&gt;86,Sheet1!$AE334&gt;51,Sheet1!$AF334&gt;29),Sheet1!AF334,0)</f>
        <v>0</v>
      </c>
      <c r="I341">
        <f>IF(AND(SUM(B341:F341)&gt;0,Sheet1!P334&gt;1),1,0)</f>
        <v>0</v>
      </c>
      <c r="J341">
        <f>IF(AND(SUM(B341:F341)&gt;0,Sheet1!P334&lt;1),1,0)</f>
        <v>0</v>
      </c>
    </row>
    <row r="342" spans="1:10" x14ac:dyDescent="0.2">
      <c r="A342">
        <v>333</v>
      </c>
      <c r="B342">
        <f>IF(OR(Sheet1!$AB335&gt;19,Sheet1!$AC335&gt;115,Sheet1!$AD335&gt;86,Sheet1!$AE335&gt;51,Sheet1!$AF335&gt;29),Sheet1!AB335,0)</f>
        <v>0</v>
      </c>
      <c r="C342">
        <f>IF(OR(Sheet1!$AB335&gt;19,Sheet1!$AC335&gt;115,Sheet1!$AD335&gt;86,Sheet1!$AE335&gt;51,Sheet1!$AF335&gt;29),Sheet1!AC335,0)</f>
        <v>0</v>
      </c>
      <c r="D342">
        <f>IF(OR(Sheet1!$AB335&gt;19,Sheet1!$AC335&gt;115,Sheet1!$AD335&gt;86,Sheet1!$AE335&gt;51,Sheet1!$AF335&gt;29),Sheet1!AD335,0)</f>
        <v>0</v>
      </c>
      <c r="E342">
        <f>IF(OR(Sheet1!$AB335&gt;19,Sheet1!$AC335&gt;115,Sheet1!$AD335&gt;86,Sheet1!$AE335&gt;51,Sheet1!$AF335&gt;29),Sheet1!AE335,0)</f>
        <v>0</v>
      </c>
      <c r="F342">
        <f>IF(OR(Sheet1!$AB335&gt;19,Sheet1!$AC335&gt;115,Sheet1!$AD335&gt;86,Sheet1!$AE335&gt;51,Sheet1!$AF335&gt;29),Sheet1!AF335,0)</f>
        <v>0</v>
      </c>
      <c r="I342">
        <f>IF(AND(SUM(B342:F342)&gt;0,Sheet1!P335&gt;1),1,0)</f>
        <v>0</v>
      </c>
      <c r="J342">
        <f>IF(AND(SUM(B342:F342)&gt;0,Sheet1!P335&lt;1),1,0)</f>
        <v>0</v>
      </c>
    </row>
    <row r="343" spans="1:10" x14ac:dyDescent="0.2">
      <c r="A343">
        <v>334</v>
      </c>
      <c r="B343">
        <f>IF(OR(Sheet1!$AB336&gt;19,Sheet1!$AC336&gt;115,Sheet1!$AD336&gt;86,Sheet1!$AE336&gt;51,Sheet1!$AF336&gt;29),Sheet1!AB336,0)</f>
        <v>0</v>
      </c>
      <c r="C343">
        <f>IF(OR(Sheet1!$AB336&gt;19,Sheet1!$AC336&gt;115,Sheet1!$AD336&gt;86,Sheet1!$AE336&gt;51,Sheet1!$AF336&gt;29),Sheet1!AC336,0)</f>
        <v>0</v>
      </c>
      <c r="D343">
        <f>IF(OR(Sheet1!$AB336&gt;19,Sheet1!$AC336&gt;115,Sheet1!$AD336&gt;86,Sheet1!$AE336&gt;51,Sheet1!$AF336&gt;29),Sheet1!AD336,0)</f>
        <v>0</v>
      </c>
      <c r="E343">
        <f>IF(OR(Sheet1!$AB336&gt;19,Sheet1!$AC336&gt;115,Sheet1!$AD336&gt;86,Sheet1!$AE336&gt;51,Sheet1!$AF336&gt;29),Sheet1!AE336,0)</f>
        <v>0</v>
      </c>
      <c r="F343">
        <f>IF(OR(Sheet1!$AB336&gt;19,Sheet1!$AC336&gt;115,Sheet1!$AD336&gt;86,Sheet1!$AE336&gt;51,Sheet1!$AF336&gt;29),Sheet1!AF336,0)</f>
        <v>0</v>
      </c>
      <c r="I343">
        <f>IF(AND(SUM(B343:F343)&gt;0,Sheet1!P336&gt;1),1,0)</f>
        <v>0</v>
      </c>
      <c r="J343">
        <f>IF(AND(SUM(B343:F343)&gt;0,Sheet1!P336&lt;1),1,0)</f>
        <v>0</v>
      </c>
    </row>
    <row r="344" spans="1:10" x14ac:dyDescent="0.2">
      <c r="A344">
        <v>335</v>
      </c>
      <c r="B344">
        <f>IF(OR(Sheet1!$AB337&gt;19,Sheet1!$AC337&gt;115,Sheet1!$AD337&gt;86,Sheet1!$AE337&gt;51,Sheet1!$AF337&gt;29),Sheet1!AB337,0)</f>
        <v>0</v>
      </c>
      <c r="C344">
        <f>IF(OR(Sheet1!$AB337&gt;19,Sheet1!$AC337&gt;115,Sheet1!$AD337&gt;86,Sheet1!$AE337&gt;51,Sheet1!$AF337&gt;29),Sheet1!AC337,0)</f>
        <v>0</v>
      </c>
      <c r="D344">
        <f>IF(OR(Sheet1!$AB337&gt;19,Sheet1!$AC337&gt;115,Sheet1!$AD337&gt;86,Sheet1!$AE337&gt;51,Sheet1!$AF337&gt;29),Sheet1!AD337,0)</f>
        <v>0</v>
      </c>
      <c r="E344">
        <f>IF(OR(Sheet1!$AB337&gt;19,Sheet1!$AC337&gt;115,Sheet1!$AD337&gt;86,Sheet1!$AE337&gt;51,Sheet1!$AF337&gt;29),Sheet1!AE337,0)</f>
        <v>0</v>
      </c>
      <c r="F344">
        <f>IF(OR(Sheet1!$AB337&gt;19,Sheet1!$AC337&gt;115,Sheet1!$AD337&gt;86,Sheet1!$AE337&gt;51,Sheet1!$AF337&gt;29),Sheet1!AF337,0)</f>
        <v>0</v>
      </c>
      <c r="I344">
        <f>IF(AND(SUM(B344:F344)&gt;0,Sheet1!P337&gt;1),1,0)</f>
        <v>0</v>
      </c>
      <c r="J344">
        <f>IF(AND(SUM(B344:F344)&gt;0,Sheet1!P337&lt;1),1,0)</f>
        <v>0</v>
      </c>
    </row>
    <row r="345" spans="1:10" x14ac:dyDescent="0.2">
      <c r="A345">
        <v>336</v>
      </c>
      <c r="B345">
        <f>IF(OR(Sheet1!$AB338&gt;19,Sheet1!$AC338&gt;115,Sheet1!$AD338&gt;86,Sheet1!$AE338&gt;51,Sheet1!$AF338&gt;29),Sheet1!AB338,0)</f>
        <v>0</v>
      </c>
      <c r="C345">
        <f>IF(OR(Sheet1!$AB338&gt;19,Sheet1!$AC338&gt;115,Sheet1!$AD338&gt;86,Sheet1!$AE338&gt;51,Sheet1!$AF338&gt;29),Sheet1!AC338,0)</f>
        <v>0</v>
      </c>
      <c r="D345">
        <f>IF(OR(Sheet1!$AB338&gt;19,Sheet1!$AC338&gt;115,Sheet1!$AD338&gt;86,Sheet1!$AE338&gt;51,Sheet1!$AF338&gt;29),Sheet1!AD338,0)</f>
        <v>0</v>
      </c>
      <c r="E345">
        <f>IF(OR(Sheet1!$AB338&gt;19,Sheet1!$AC338&gt;115,Sheet1!$AD338&gt;86,Sheet1!$AE338&gt;51,Sheet1!$AF338&gt;29),Sheet1!AE338,0)</f>
        <v>0</v>
      </c>
      <c r="F345">
        <f>IF(OR(Sheet1!$AB338&gt;19,Sheet1!$AC338&gt;115,Sheet1!$AD338&gt;86,Sheet1!$AE338&gt;51,Sheet1!$AF338&gt;29),Sheet1!AF338,0)</f>
        <v>0</v>
      </c>
      <c r="I345">
        <f>IF(AND(SUM(B345:F345)&gt;0,Sheet1!P338&gt;1),1,0)</f>
        <v>0</v>
      </c>
      <c r="J345">
        <f>IF(AND(SUM(B345:F345)&gt;0,Sheet1!P338&lt;1),1,0)</f>
        <v>0</v>
      </c>
    </row>
    <row r="346" spans="1:10" x14ac:dyDescent="0.2">
      <c r="A346">
        <v>337</v>
      </c>
      <c r="B346">
        <f>IF(OR(Sheet1!$AB339&gt;19,Sheet1!$AC339&gt;115,Sheet1!$AD339&gt;86,Sheet1!$AE339&gt;51,Sheet1!$AF339&gt;29),Sheet1!AB339,0)</f>
        <v>0</v>
      </c>
      <c r="C346">
        <f>IF(OR(Sheet1!$AB339&gt;19,Sheet1!$AC339&gt;115,Sheet1!$AD339&gt;86,Sheet1!$AE339&gt;51,Sheet1!$AF339&gt;29),Sheet1!AC339,0)</f>
        <v>0</v>
      </c>
      <c r="D346">
        <f>IF(OR(Sheet1!$AB339&gt;19,Sheet1!$AC339&gt;115,Sheet1!$AD339&gt;86,Sheet1!$AE339&gt;51,Sheet1!$AF339&gt;29),Sheet1!AD339,0)</f>
        <v>0</v>
      </c>
      <c r="E346">
        <f>IF(OR(Sheet1!$AB339&gt;19,Sheet1!$AC339&gt;115,Sheet1!$AD339&gt;86,Sheet1!$AE339&gt;51,Sheet1!$AF339&gt;29),Sheet1!AE339,0)</f>
        <v>0</v>
      </c>
      <c r="F346">
        <f>IF(OR(Sheet1!$AB339&gt;19,Sheet1!$AC339&gt;115,Sheet1!$AD339&gt;86,Sheet1!$AE339&gt;51,Sheet1!$AF339&gt;29),Sheet1!AF339,0)</f>
        <v>0</v>
      </c>
      <c r="I346">
        <f>IF(AND(SUM(B346:F346)&gt;0,Sheet1!P339&gt;1),1,0)</f>
        <v>0</v>
      </c>
      <c r="J346">
        <f>IF(AND(SUM(B346:F346)&gt;0,Sheet1!P339&lt;1),1,0)</f>
        <v>0</v>
      </c>
    </row>
    <row r="347" spans="1:10" x14ac:dyDescent="0.2">
      <c r="A347">
        <v>338</v>
      </c>
      <c r="B347">
        <f>IF(OR(Sheet1!$AB340&gt;19,Sheet1!$AC340&gt;115,Sheet1!$AD340&gt;86,Sheet1!$AE340&gt;51,Sheet1!$AF340&gt;29),Sheet1!AB340,0)</f>
        <v>0</v>
      </c>
      <c r="C347">
        <f>IF(OR(Sheet1!$AB340&gt;19,Sheet1!$AC340&gt;115,Sheet1!$AD340&gt;86,Sheet1!$AE340&gt;51,Sheet1!$AF340&gt;29),Sheet1!AC340,0)</f>
        <v>0</v>
      </c>
      <c r="D347">
        <f>IF(OR(Sheet1!$AB340&gt;19,Sheet1!$AC340&gt;115,Sheet1!$AD340&gt;86,Sheet1!$AE340&gt;51,Sheet1!$AF340&gt;29),Sheet1!AD340,0)</f>
        <v>0</v>
      </c>
      <c r="E347">
        <f>IF(OR(Sheet1!$AB340&gt;19,Sheet1!$AC340&gt;115,Sheet1!$AD340&gt;86,Sheet1!$AE340&gt;51,Sheet1!$AF340&gt;29),Sheet1!AE340,0)</f>
        <v>0</v>
      </c>
      <c r="F347">
        <f>IF(OR(Sheet1!$AB340&gt;19,Sheet1!$AC340&gt;115,Sheet1!$AD340&gt;86,Sheet1!$AE340&gt;51,Sheet1!$AF340&gt;29),Sheet1!AF340,0)</f>
        <v>0</v>
      </c>
      <c r="I347">
        <f>IF(AND(SUM(B347:F347)&gt;0,Sheet1!P340&gt;1),1,0)</f>
        <v>0</v>
      </c>
      <c r="J347">
        <f>IF(AND(SUM(B347:F347)&gt;0,Sheet1!P340&lt;1),1,0)</f>
        <v>0</v>
      </c>
    </row>
    <row r="348" spans="1:10" x14ac:dyDescent="0.2">
      <c r="A348">
        <v>339</v>
      </c>
      <c r="B348">
        <f>IF(OR(Sheet1!$AB341&gt;19,Sheet1!$AC341&gt;115,Sheet1!$AD341&gt;86,Sheet1!$AE341&gt;51,Sheet1!$AF341&gt;29),Sheet1!AB341,0)</f>
        <v>0</v>
      </c>
      <c r="C348">
        <f>IF(OR(Sheet1!$AB341&gt;19,Sheet1!$AC341&gt;115,Sheet1!$AD341&gt;86,Sheet1!$AE341&gt;51,Sheet1!$AF341&gt;29),Sheet1!AC341,0)</f>
        <v>0</v>
      </c>
      <c r="D348">
        <f>IF(OR(Sheet1!$AB341&gt;19,Sheet1!$AC341&gt;115,Sheet1!$AD341&gt;86,Sheet1!$AE341&gt;51,Sheet1!$AF341&gt;29),Sheet1!AD341,0)</f>
        <v>0</v>
      </c>
      <c r="E348">
        <f>IF(OR(Sheet1!$AB341&gt;19,Sheet1!$AC341&gt;115,Sheet1!$AD341&gt;86,Sheet1!$AE341&gt;51,Sheet1!$AF341&gt;29),Sheet1!AE341,0)</f>
        <v>0</v>
      </c>
      <c r="F348">
        <f>IF(OR(Sheet1!$AB341&gt;19,Sheet1!$AC341&gt;115,Sheet1!$AD341&gt;86,Sheet1!$AE341&gt;51,Sheet1!$AF341&gt;29),Sheet1!AF341,0)</f>
        <v>0</v>
      </c>
      <c r="I348">
        <f>IF(AND(SUM(B348:F348)&gt;0,Sheet1!P341&gt;1),1,0)</f>
        <v>0</v>
      </c>
      <c r="J348">
        <f>IF(AND(SUM(B348:F348)&gt;0,Sheet1!P341&lt;1),1,0)</f>
        <v>0</v>
      </c>
    </row>
    <row r="349" spans="1:10" x14ac:dyDescent="0.2">
      <c r="A349">
        <v>340</v>
      </c>
      <c r="B349">
        <f>IF(OR(Sheet1!$AB342&gt;19,Sheet1!$AC342&gt;115,Sheet1!$AD342&gt;86,Sheet1!$AE342&gt;51,Sheet1!$AF342&gt;29),Sheet1!AB342,0)</f>
        <v>0</v>
      </c>
      <c r="C349">
        <f>IF(OR(Sheet1!$AB342&gt;19,Sheet1!$AC342&gt;115,Sheet1!$AD342&gt;86,Sheet1!$AE342&gt;51,Sheet1!$AF342&gt;29),Sheet1!AC342,0)</f>
        <v>0</v>
      </c>
      <c r="D349">
        <f>IF(OR(Sheet1!$AB342&gt;19,Sheet1!$AC342&gt;115,Sheet1!$AD342&gt;86,Sheet1!$AE342&gt;51,Sheet1!$AF342&gt;29),Sheet1!AD342,0)</f>
        <v>0</v>
      </c>
      <c r="E349">
        <f>IF(OR(Sheet1!$AB342&gt;19,Sheet1!$AC342&gt;115,Sheet1!$AD342&gt;86,Sheet1!$AE342&gt;51,Sheet1!$AF342&gt;29),Sheet1!AE342,0)</f>
        <v>0</v>
      </c>
      <c r="F349">
        <f>IF(OR(Sheet1!$AB342&gt;19,Sheet1!$AC342&gt;115,Sheet1!$AD342&gt;86,Sheet1!$AE342&gt;51,Sheet1!$AF342&gt;29),Sheet1!AF342,0)</f>
        <v>0</v>
      </c>
      <c r="I349">
        <f>IF(AND(SUM(B349:F349)&gt;0,Sheet1!P342&gt;1),1,0)</f>
        <v>0</v>
      </c>
      <c r="J349">
        <f>IF(AND(SUM(B349:F349)&gt;0,Sheet1!P342&lt;1),1,0)</f>
        <v>0</v>
      </c>
    </row>
    <row r="350" spans="1:10" x14ac:dyDescent="0.2">
      <c r="A350">
        <v>341</v>
      </c>
      <c r="B350">
        <f>IF(OR(Sheet1!$AB343&gt;19,Sheet1!$AC343&gt;115,Sheet1!$AD343&gt;86,Sheet1!$AE343&gt;51,Sheet1!$AF343&gt;29),Sheet1!AB343,0)</f>
        <v>0</v>
      </c>
      <c r="C350">
        <f>IF(OR(Sheet1!$AB343&gt;19,Sheet1!$AC343&gt;115,Sheet1!$AD343&gt;86,Sheet1!$AE343&gt;51,Sheet1!$AF343&gt;29),Sheet1!AC343,0)</f>
        <v>0</v>
      </c>
      <c r="D350">
        <f>IF(OR(Sheet1!$AB343&gt;19,Sheet1!$AC343&gt;115,Sheet1!$AD343&gt;86,Sheet1!$AE343&gt;51,Sheet1!$AF343&gt;29),Sheet1!AD343,0)</f>
        <v>0</v>
      </c>
      <c r="E350">
        <f>IF(OR(Sheet1!$AB343&gt;19,Sheet1!$AC343&gt;115,Sheet1!$AD343&gt;86,Sheet1!$AE343&gt;51,Sheet1!$AF343&gt;29),Sheet1!AE343,0)</f>
        <v>0</v>
      </c>
      <c r="F350">
        <f>IF(OR(Sheet1!$AB343&gt;19,Sheet1!$AC343&gt;115,Sheet1!$AD343&gt;86,Sheet1!$AE343&gt;51,Sheet1!$AF343&gt;29),Sheet1!AF343,0)</f>
        <v>0</v>
      </c>
      <c r="I350">
        <f>IF(AND(SUM(B350:F350)&gt;0,Sheet1!P343&gt;1),1,0)</f>
        <v>0</v>
      </c>
      <c r="J350">
        <f>IF(AND(SUM(B350:F350)&gt;0,Sheet1!P343&lt;1),1,0)</f>
        <v>0</v>
      </c>
    </row>
    <row r="351" spans="1:10" x14ac:dyDescent="0.2">
      <c r="A351">
        <v>342</v>
      </c>
      <c r="B351">
        <f>IF(OR(Sheet1!$AB344&gt;19,Sheet1!$AC344&gt;115,Sheet1!$AD344&gt;86,Sheet1!$AE344&gt;51,Sheet1!$AF344&gt;29),Sheet1!AB344,0)</f>
        <v>0</v>
      </c>
      <c r="C351">
        <f>IF(OR(Sheet1!$AB344&gt;19,Sheet1!$AC344&gt;115,Sheet1!$AD344&gt;86,Sheet1!$AE344&gt;51,Sheet1!$AF344&gt;29),Sheet1!AC344,0)</f>
        <v>0</v>
      </c>
      <c r="D351">
        <f>IF(OR(Sheet1!$AB344&gt;19,Sheet1!$AC344&gt;115,Sheet1!$AD344&gt;86,Sheet1!$AE344&gt;51,Sheet1!$AF344&gt;29),Sheet1!AD344,0)</f>
        <v>0</v>
      </c>
      <c r="E351">
        <f>IF(OR(Sheet1!$AB344&gt;19,Sheet1!$AC344&gt;115,Sheet1!$AD344&gt;86,Sheet1!$AE344&gt;51,Sheet1!$AF344&gt;29),Sheet1!AE344,0)</f>
        <v>0</v>
      </c>
      <c r="F351">
        <f>IF(OR(Sheet1!$AB344&gt;19,Sheet1!$AC344&gt;115,Sheet1!$AD344&gt;86,Sheet1!$AE344&gt;51,Sheet1!$AF344&gt;29),Sheet1!AF344,0)</f>
        <v>0</v>
      </c>
      <c r="I351">
        <f>IF(AND(SUM(B351:F351)&gt;0,Sheet1!P344&gt;1),1,0)</f>
        <v>0</v>
      </c>
      <c r="J351">
        <f>IF(AND(SUM(B351:F351)&gt;0,Sheet1!P344&lt;1),1,0)</f>
        <v>0</v>
      </c>
    </row>
    <row r="352" spans="1:10" x14ac:dyDescent="0.2">
      <c r="A352">
        <v>343</v>
      </c>
      <c r="B352">
        <f>IF(OR(Sheet1!$AB345&gt;19,Sheet1!$AC345&gt;115,Sheet1!$AD345&gt;86,Sheet1!$AE345&gt;51,Sheet1!$AF345&gt;29),Sheet1!AB345,0)</f>
        <v>0</v>
      </c>
      <c r="C352">
        <f>IF(OR(Sheet1!$AB345&gt;19,Sheet1!$AC345&gt;115,Sheet1!$AD345&gt;86,Sheet1!$AE345&gt;51,Sheet1!$AF345&gt;29),Sheet1!AC345,0)</f>
        <v>0</v>
      </c>
      <c r="D352">
        <f>IF(OR(Sheet1!$AB345&gt;19,Sheet1!$AC345&gt;115,Sheet1!$AD345&gt;86,Sheet1!$AE345&gt;51,Sheet1!$AF345&gt;29),Sheet1!AD345,0)</f>
        <v>0</v>
      </c>
      <c r="E352">
        <f>IF(OR(Sheet1!$AB345&gt;19,Sheet1!$AC345&gt;115,Sheet1!$AD345&gt;86,Sheet1!$AE345&gt;51,Sheet1!$AF345&gt;29),Sheet1!AE345,0)</f>
        <v>0</v>
      </c>
      <c r="F352">
        <f>IF(OR(Sheet1!$AB345&gt;19,Sheet1!$AC345&gt;115,Sheet1!$AD345&gt;86,Sheet1!$AE345&gt;51,Sheet1!$AF345&gt;29),Sheet1!AF345,0)</f>
        <v>0</v>
      </c>
      <c r="I352">
        <f>IF(AND(SUM(B352:F352)&gt;0,Sheet1!P345&gt;1),1,0)</f>
        <v>0</v>
      </c>
      <c r="J352">
        <f>IF(AND(SUM(B352:F352)&gt;0,Sheet1!P345&lt;1),1,0)</f>
        <v>0</v>
      </c>
    </row>
    <row r="353" spans="1:10" x14ac:dyDescent="0.2">
      <c r="A353">
        <v>344</v>
      </c>
      <c r="B353">
        <f>IF(OR(Sheet1!$AB346&gt;19,Sheet1!$AC346&gt;115,Sheet1!$AD346&gt;86,Sheet1!$AE346&gt;51,Sheet1!$AF346&gt;29),Sheet1!AB346,0)</f>
        <v>2</v>
      </c>
      <c r="C353">
        <f>IF(OR(Sheet1!$AB346&gt;19,Sheet1!$AC346&gt;115,Sheet1!$AD346&gt;86,Sheet1!$AE346&gt;51,Sheet1!$AF346&gt;29),Sheet1!AC346,0)</f>
        <v>13</v>
      </c>
      <c r="D353">
        <f>IF(OR(Sheet1!$AB346&gt;19,Sheet1!$AC346&gt;115,Sheet1!$AD346&gt;86,Sheet1!$AE346&gt;51,Sheet1!$AF346&gt;29),Sheet1!AD346,0)</f>
        <v>72</v>
      </c>
      <c r="E353">
        <f>IF(OR(Sheet1!$AB346&gt;19,Sheet1!$AC346&gt;115,Sheet1!$AD346&gt;86,Sheet1!$AE346&gt;51,Sheet1!$AF346&gt;29),Sheet1!AE346,0)</f>
        <v>249</v>
      </c>
      <c r="F353">
        <f>IF(OR(Sheet1!$AB346&gt;19,Sheet1!$AC346&gt;115,Sheet1!$AD346&gt;86,Sheet1!$AE346&gt;51,Sheet1!$AF346&gt;29),Sheet1!AF346,0)</f>
        <v>3</v>
      </c>
      <c r="I353">
        <f>IF(AND(SUM(B353:F353)&gt;0,Sheet1!P346&gt;1),1,0)</f>
        <v>0</v>
      </c>
      <c r="J353">
        <f>IF(AND(SUM(B353:F353)&gt;0,Sheet1!P346&lt;1),1,0)</f>
        <v>1</v>
      </c>
    </row>
    <row r="354" spans="1:10" x14ac:dyDescent="0.2">
      <c r="A354">
        <v>345</v>
      </c>
      <c r="B354">
        <f>IF(OR(Sheet1!$AB347&gt;19,Sheet1!$AC347&gt;115,Sheet1!$AD347&gt;86,Sheet1!$AE347&gt;51,Sheet1!$AF347&gt;29),Sheet1!AB347,0)</f>
        <v>3</v>
      </c>
      <c r="C354">
        <f>IF(OR(Sheet1!$AB347&gt;19,Sheet1!$AC347&gt;115,Sheet1!$AD347&gt;86,Sheet1!$AE347&gt;51,Sheet1!$AF347&gt;29),Sheet1!AC347,0)</f>
        <v>66</v>
      </c>
      <c r="D354">
        <f>IF(OR(Sheet1!$AB347&gt;19,Sheet1!$AC347&gt;115,Sheet1!$AD347&gt;86,Sheet1!$AE347&gt;51,Sheet1!$AF347&gt;29),Sheet1!AD347,0)</f>
        <v>260</v>
      </c>
      <c r="E354">
        <f>IF(OR(Sheet1!$AB347&gt;19,Sheet1!$AC347&gt;115,Sheet1!$AD347&gt;86,Sheet1!$AE347&gt;51,Sheet1!$AF347&gt;29),Sheet1!AE347,0)</f>
        <v>14</v>
      </c>
      <c r="F354">
        <f>IF(OR(Sheet1!$AB347&gt;19,Sheet1!$AC347&gt;115,Sheet1!$AD347&gt;86,Sheet1!$AE347&gt;51,Sheet1!$AF347&gt;29),Sheet1!AF347,0)</f>
        <v>0</v>
      </c>
      <c r="I354">
        <f>IF(AND(SUM(B354:F354)&gt;0,Sheet1!P347&gt;1),1,0)</f>
        <v>1</v>
      </c>
      <c r="J354">
        <f>IF(AND(SUM(B354:F354)&gt;0,Sheet1!P347&lt;1),1,0)</f>
        <v>0</v>
      </c>
    </row>
    <row r="355" spans="1:10" x14ac:dyDescent="0.2">
      <c r="A355">
        <v>346</v>
      </c>
      <c r="B355">
        <f>IF(OR(Sheet1!$AB348&gt;19,Sheet1!$AC348&gt;115,Sheet1!$AD348&gt;86,Sheet1!$AE348&gt;51,Sheet1!$AF348&gt;29),Sheet1!AB348,0)</f>
        <v>0</v>
      </c>
      <c r="C355">
        <f>IF(OR(Sheet1!$AB348&gt;19,Sheet1!$AC348&gt;115,Sheet1!$AD348&gt;86,Sheet1!$AE348&gt;51,Sheet1!$AF348&gt;29),Sheet1!AC348,0)</f>
        <v>0</v>
      </c>
      <c r="D355">
        <f>IF(OR(Sheet1!$AB348&gt;19,Sheet1!$AC348&gt;115,Sheet1!$AD348&gt;86,Sheet1!$AE348&gt;51,Sheet1!$AF348&gt;29),Sheet1!AD348,0)</f>
        <v>0</v>
      </c>
      <c r="E355">
        <f>IF(OR(Sheet1!$AB348&gt;19,Sheet1!$AC348&gt;115,Sheet1!$AD348&gt;86,Sheet1!$AE348&gt;51,Sheet1!$AF348&gt;29),Sheet1!AE348,0)</f>
        <v>0</v>
      </c>
      <c r="F355">
        <f>IF(OR(Sheet1!$AB348&gt;19,Sheet1!$AC348&gt;115,Sheet1!$AD348&gt;86,Sheet1!$AE348&gt;51,Sheet1!$AF348&gt;29),Sheet1!AF348,0)</f>
        <v>0</v>
      </c>
      <c r="I355">
        <f>IF(AND(SUM(B355:F355)&gt;0,Sheet1!P348&gt;1),1,0)</f>
        <v>0</v>
      </c>
      <c r="J355">
        <f>IF(AND(SUM(B355:F355)&gt;0,Sheet1!P348&lt;1),1,0)</f>
        <v>0</v>
      </c>
    </row>
    <row r="356" spans="1:10" x14ac:dyDescent="0.2">
      <c r="A356">
        <v>347</v>
      </c>
      <c r="B356">
        <f>IF(OR(Sheet1!$AB349&gt;19,Sheet1!$AC349&gt;115,Sheet1!$AD349&gt;86,Sheet1!$AE349&gt;51,Sheet1!$AF349&gt;29),Sheet1!AB349,0)</f>
        <v>0</v>
      </c>
      <c r="C356">
        <f>IF(OR(Sheet1!$AB349&gt;19,Sheet1!$AC349&gt;115,Sheet1!$AD349&gt;86,Sheet1!$AE349&gt;51,Sheet1!$AF349&gt;29),Sheet1!AC349,0)</f>
        <v>0</v>
      </c>
      <c r="D356">
        <f>IF(OR(Sheet1!$AB349&gt;19,Sheet1!$AC349&gt;115,Sheet1!$AD349&gt;86,Sheet1!$AE349&gt;51,Sheet1!$AF349&gt;29),Sheet1!AD349,0)</f>
        <v>0</v>
      </c>
      <c r="E356">
        <f>IF(OR(Sheet1!$AB349&gt;19,Sheet1!$AC349&gt;115,Sheet1!$AD349&gt;86,Sheet1!$AE349&gt;51,Sheet1!$AF349&gt;29),Sheet1!AE349,0)</f>
        <v>0</v>
      </c>
      <c r="F356">
        <f>IF(OR(Sheet1!$AB349&gt;19,Sheet1!$AC349&gt;115,Sheet1!$AD349&gt;86,Sheet1!$AE349&gt;51,Sheet1!$AF349&gt;29),Sheet1!AF349,0)</f>
        <v>0</v>
      </c>
      <c r="I356">
        <f>IF(AND(SUM(B356:F356)&gt;0,Sheet1!P349&gt;1),1,0)</f>
        <v>0</v>
      </c>
      <c r="J356">
        <f>IF(AND(SUM(B356:F356)&gt;0,Sheet1!P349&lt;1),1,0)</f>
        <v>0</v>
      </c>
    </row>
    <row r="357" spans="1:10" x14ac:dyDescent="0.2">
      <c r="A357">
        <v>348</v>
      </c>
      <c r="B357">
        <f>IF(OR(Sheet1!$AB350&gt;19,Sheet1!$AC350&gt;115,Sheet1!$AD350&gt;86,Sheet1!$AE350&gt;51,Sheet1!$AF350&gt;29),Sheet1!AB350,0)</f>
        <v>3</v>
      </c>
      <c r="C357">
        <f>IF(OR(Sheet1!$AB350&gt;19,Sheet1!$AC350&gt;115,Sheet1!$AD350&gt;86,Sheet1!$AE350&gt;51,Sheet1!$AF350&gt;29),Sheet1!AC350,0)</f>
        <v>37</v>
      </c>
      <c r="D357">
        <f>IF(OR(Sheet1!$AB350&gt;19,Sheet1!$AC350&gt;115,Sheet1!$AD350&gt;86,Sheet1!$AE350&gt;51,Sheet1!$AF350&gt;29),Sheet1!AD350,0)</f>
        <v>172</v>
      </c>
      <c r="E357">
        <f>IF(OR(Sheet1!$AB350&gt;19,Sheet1!$AC350&gt;115,Sheet1!$AD350&gt;86,Sheet1!$AE350&gt;51,Sheet1!$AF350&gt;29),Sheet1!AE350,0)</f>
        <v>12</v>
      </c>
      <c r="F357">
        <f>IF(OR(Sheet1!$AB350&gt;19,Sheet1!$AC350&gt;115,Sheet1!$AD350&gt;86,Sheet1!$AE350&gt;51,Sheet1!$AF350&gt;29),Sheet1!AF350,0)</f>
        <v>0</v>
      </c>
      <c r="I357">
        <f>IF(AND(SUM(B357:F357)&gt;0,Sheet1!P350&gt;1),1,0)</f>
        <v>1</v>
      </c>
      <c r="J357">
        <f>IF(AND(SUM(B357:F357)&gt;0,Sheet1!P350&lt;1),1,0)</f>
        <v>0</v>
      </c>
    </row>
    <row r="358" spans="1:10" x14ac:dyDescent="0.2">
      <c r="A358">
        <v>349</v>
      </c>
      <c r="B358">
        <f>IF(OR(Sheet1!$AB351&gt;19,Sheet1!$AC351&gt;115,Sheet1!$AD351&gt;86,Sheet1!$AE351&gt;51,Sheet1!$AF351&gt;29),Sheet1!AB351,0)</f>
        <v>0</v>
      </c>
      <c r="C358">
        <f>IF(OR(Sheet1!$AB351&gt;19,Sheet1!$AC351&gt;115,Sheet1!$AD351&gt;86,Sheet1!$AE351&gt;51,Sheet1!$AF351&gt;29),Sheet1!AC351,0)</f>
        <v>0</v>
      </c>
      <c r="D358">
        <f>IF(OR(Sheet1!$AB351&gt;19,Sheet1!$AC351&gt;115,Sheet1!$AD351&gt;86,Sheet1!$AE351&gt;51,Sheet1!$AF351&gt;29),Sheet1!AD351,0)</f>
        <v>0</v>
      </c>
      <c r="E358">
        <f>IF(OR(Sheet1!$AB351&gt;19,Sheet1!$AC351&gt;115,Sheet1!$AD351&gt;86,Sheet1!$AE351&gt;51,Sheet1!$AF351&gt;29),Sheet1!AE351,0)</f>
        <v>0</v>
      </c>
      <c r="F358">
        <f>IF(OR(Sheet1!$AB351&gt;19,Sheet1!$AC351&gt;115,Sheet1!$AD351&gt;86,Sheet1!$AE351&gt;51,Sheet1!$AF351&gt;29),Sheet1!AF351,0)</f>
        <v>0</v>
      </c>
      <c r="I358">
        <f>IF(AND(SUM(B358:F358)&gt;0,Sheet1!P351&gt;1),1,0)</f>
        <v>0</v>
      </c>
      <c r="J358">
        <f>IF(AND(SUM(B358:F358)&gt;0,Sheet1!P351&lt;1),1,0)</f>
        <v>0</v>
      </c>
    </row>
    <row r="359" spans="1:10" x14ac:dyDescent="0.2">
      <c r="A359">
        <v>350</v>
      </c>
      <c r="B359">
        <f>IF(OR(Sheet1!$AB352&gt;19,Sheet1!$AC352&gt;115,Sheet1!$AD352&gt;86,Sheet1!$AE352&gt;51,Sheet1!$AF352&gt;29),Sheet1!AB352,0)</f>
        <v>0</v>
      </c>
      <c r="C359">
        <f>IF(OR(Sheet1!$AB352&gt;19,Sheet1!$AC352&gt;115,Sheet1!$AD352&gt;86,Sheet1!$AE352&gt;51,Sheet1!$AF352&gt;29),Sheet1!AC352,0)</f>
        <v>0</v>
      </c>
      <c r="D359">
        <f>IF(OR(Sheet1!$AB352&gt;19,Sheet1!$AC352&gt;115,Sheet1!$AD352&gt;86,Sheet1!$AE352&gt;51,Sheet1!$AF352&gt;29),Sheet1!AD352,0)</f>
        <v>0</v>
      </c>
      <c r="E359">
        <f>IF(OR(Sheet1!$AB352&gt;19,Sheet1!$AC352&gt;115,Sheet1!$AD352&gt;86,Sheet1!$AE352&gt;51,Sheet1!$AF352&gt;29),Sheet1!AE352,0)</f>
        <v>0</v>
      </c>
      <c r="F359">
        <f>IF(OR(Sheet1!$AB352&gt;19,Sheet1!$AC352&gt;115,Sheet1!$AD352&gt;86,Sheet1!$AE352&gt;51,Sheet1!$AF352&gt;29),Sheet1!AF352,0)</f>
        <v>0</v>
      </c>
      <c r="I359">
        <f>IF(AND(SUM(B359:F359)&gt;0,Sheet1!P352&gt;1),1,0)</f>
        <v>0</v>
      </c>
      <c r="J359">
        <f>IF(AND(SUM(B359:F359)&gt;0,Sheet1!P352&lt;1),1,0)</f>
        <v>0</v>
      </c>
    </row>
    <row r="360" spans="1:10" x14ac:dyDescent="0.2">
      <c r="A360">
        <v>351</v>
      </c>
      <c r="B360">
        <f>IF(OR(Sheet1!$AB353&gt;19,Sheet1!$AC353&gt;115,Sheet1!$AD353&gt;86,Sheet1!$AE353&gt;51,Sheet1!$AF353&gt;29),Sheet1!AB353,0)</f>
        <v>0</v>
      </c>
      <c r="C360">
        <f>IF(OR(Sheet1!$AB353&gt;19,Sheet1!$AC353&gt;115,Sheet1!$AD353&gt;86,Sheet1!$AE353&gt;51,Sheet1!$AF353&gt;29),Sheet1!AC353,0)</f>
        <v>0</v>
      </c>
      <c r="D360">
        <f>IF(OR(Sheet1!$AB353&gt;19,Sheet1!$AC353&gt;115,Sheet1!$AD353&gt;86,Sheet1!$AE353&gt;51,Sheet1!$AF353&gt;29),Sheet1!AD353,0)</f>
        <v>0</v>
      </c>
      <c r="E360">
        <f>IF(OR(Sheet1!$AB353&gt;19,Sheet1!$AC353&gt;115,Sheet1!$AD353&gt;86,Sheet1!$AE353&gt;51,Sheet1!$AF353&gt;29),Sheet1!AE353,0)</f>
        <v>0</v>
      </c>
      <c r="F360">
        <f>IF(OR(Sheet1!$AB353&gt;19,Sheet1!$AC353&gt;115,Sheet1!$AD353&gt;86,Sheet1!$AE353&gt;51,Sheet1!$AF353&gt;29),Sheet1!AF353,0)</f>
        <v>0</v>
      </c>
      <c r="I360">
        <f>IF(AND(SUM(B360:F360)&gt;0,Sheet1!P353&gt;1),1,0)</f>
        <v>0</v>
      </c>
      <c r="J360">
        <f>IF(AND(SUM(B360:F360)&gt;0,Sheet1!P353&lt;1),1,0)</f>
        <v>0</v>
      </c>
    </row>
    <row r="361" spans="1:10" x14ac:dyDescent="0.2">
      <c r="A361">
        <v>352</v>
      </c>
      <c r="B361">
        <f>IF(OR(Sheet1!$AB354&gt;19,Sheet1!$AC354&gt;115,Sheet1!$AD354&gt;86,Sheet1!$AE354&gt;51,Sheet1!$AF354&gt;29),Sheet1!AB354,0)</f>
        <v>0</v>
      </c>
      <c r="C361">
        <f>IF(OR(Sheet1!$AB354&gt;19,Sheet1!$AC354&gt;115,Sheet1!$AD354&gt;86,Sheet1!$AE354&gt;51,Sheet1!$AF354&gt;29),Sheet1!AC354,0)</f>
        <v>0</v>
      </c>
      <c r="D361">
        <f>IF(OR(Sheet1!$AB354&gt;19,Sheet1!$AC354&gt;115,Sheet1!$AD354&gt;86,Sheet1!$AE354&gt;51,Sheet1!$AF354&gt;29),Sheet1!AD354,0)</f>
        <v>0</v>
      </c>
      <c r="E361">
        <f>IF(OR(Sheet1!$AB354&gt;19,Sheet1!$AC354&gt;115,Sheet1!$AD354&gt;86,Sheet1!$AE354&gt;51,Sheet1!$AF354&gt;29),Sheet1!AE354,0)</f>
        <v>0</v>
      </c>
      <c r="F361">
        <f>IF(OR(Sheet1!$AB354&gt;19,Sheet1!$AC354&gt;115,Sheet1!$AD354&gt;86,Sheet1!$AE354&gt;51,Sheet1!$AF354&gt;29),Sheet1!AF354,0)</f>
        <v>0</v>
      </c>
      <c r="I361">
        <f>IF(AND(SUM(B361:F361)&gt;0,Sheet1!P354&gt;1),1,0)</f>
        <v>0</v>
      </c>
      <c r="J361">
        <f>IF(AND(SUM(B361:F361)&gt;0,Sheet1!P354&lt;1),1,0)</f>
        <v>0</v>
      </c>
    </row>
    <row r="362" spans="1:10" x14ac:dyDescent="0.2">
      <c r="A362">
        <v>353</v>
      </c>
      <c r="B362">
        <f>IF(OR(Sheet1!$AB355&gt;19,Sheet1!$AC355&gt;115,Sheet1!$AD355&gt;86,Sheet1!$AE355&gt;51,Sheet1!$AF355&gt;29),Sheet1!AB355,0)</f>
        <v>29</v>
      </c>
      <c r="C362">
        <f>IF(OR(Sheet1!$AB355&gt;19,Sheet1!$AC355&gt;115,Sheet1!$AD355&gt;86,Sheet1!$AE355&gt;51,Sheet1!$AF355&gt;29),Sheet1!AC355,0)</f>
        <v>239</v>
      </c>
      <c r="D362">
        <f>IF(OR(Sheet1!$AB355&gt;19,Sheet1!$AC355&gt;115,Sheet1!$AD355&gt;86,Sheet1!$AE355&gt;51,Sheet1!$AF355&gt;29),Sheet1!AD355,0)</f>
        <v>30</v>
      </c>
      <c r="E362">
        <f>IF(OR(Sheet1!$AB355&gt;19,Sheet1!$AC355&gt;115,Sheet1!$AD355&gt;86,Sheet1!$AE355&gt;51,Sheet1!$AF355&gt;29),Sheet1!AE355,0)</f>
        <v>2</v>
      </c>
      <c r="F362">
        <f>IF(OR(Sheet1!$AB355&gt;19,Sheet1!$AC355&gt;115,Sheet1!$AD355&gt;86,Sheet1!$AE355&gt;51,Sheet1!$AF355&gt;29),Sheet1!AF355,0)</f>
        <v>0</v>
      </c>
      <c r="I362">
        <f>IF(AND(SUM(B362:F362)&gt;0,Sheet1!P355&gt;1),1,0)</f>
        <v>1</v>
      </c>
      <c r="J362">
        <f>IF(AND(SUM(B362:F362)&gt;0,Sheet1!P355&lt;1),1,0)</f>
        <v>0</v>
      </c>
    </row>
    <row r="363" spans="1:10" x14ac:dyDescent="0.2">
      <c r="A363">
        <v>354</v>
      </c>
      <c r="B363">
        <f>IF(OR(Sheet1!$AB356&gt;19,Sheet1!$AC356&gt;115,Sheet1!$AD356&gt;86,Sheet1!$AE356&gt;51,Sheet1!$AF356&gt;29),Sheet1!AB356,0)</f>
        <v>0</v>
      </c>
      <c r="C363">
        <f>IF(OR(Sheet1!$AB356&gt;19,Sheet1!$AC356&gt;115,Sheet1!$AD356&gt;86,Sheet1!$AE356&gt;51,Sheet1!$AF356&gt;29),Sheet1!AC356,0)</f>
        <v>0</v>
      </c>
      <c r="D363">
        <f>IF(OR(Sheet1!$AB356&gt;19,Sheet1!$AC356&gt;115,Sheet1!$AD356&gt;86,Sheet1!$AE356&gt;51,Sheet1!$AF356&gt;29),Sheet1!AD356,0)</f>
        <v>0</v>
      </c>
      <c r="E363">
        <f>IF(OR(Sheet1!$AB356&gt;19,Sheet1!$AC356&gt;115,Sheet1!$AD356&gt;86,Sheet1!$AE356&gt;51,Sheet1!$AF356&gt;29),Sheet1!AE356,0)</f>
        <v>0</v>
      </c>
      <c r="F363">
        <f>IF(OR(Sheet1!$AB356&gt;19,Sheet1!$AC356&gt;115,Sheet1!$AD356&gt;86,Sheet1!$AE356&gt;51,Sheet1!$AF356&gt;29),Sheet1!AF356,0)</f>
        <v>0</v>
      </c>
      <c r="I363">
        <f>IF(AND(SUM(B363:F363)&gt;0,Sheet1!P356&gt;1),1,0)</f>
        <v>0</v>
      </c>
      <c r="J363">
        <f>IF(AND(SUM(B363:F363)&gt;0,Sheet1!P356&lt;1),1,0)</f>
        <v>0</v>
      </c>
    </row>
    <row r="364" spans="1:10" x14ac:dyDescent="0.2">
      <c r="A364">
        <v>355</v>
      </c>
      <c r="B364">
        <f>IF(OR(Sheet1!$AB357&gt;19,Sheet1!$AC357&gt;115,Sheet1!$AD357&gt;86,Sheet1!$AE357&gt;51,Sheet1!$AF357&gt;29),Sheet1!AB357,0)</f>
        <v>0</v>
      </c>
      <c r="C364">
        <f>IF(OR(Sheet1!$AB357&gt;19,Sheet1!$AC357&gt;115,Sheet1!$AD357&gt;86,Sheet1!$AE357&gt;51,Sheet1!$AF357&gt;29),Sheet1!AC357,0)</f>
        <v>0</v>
      </c>
      <c r="D364">
        <f>IF(OR(Sheet1!$AB357&gt;19,Sheet1!$AC357&gt;115,Sheet1!$AD357&gt;86,Sheet1!$AE357&gt;51,Sheet1!$AF357&gt;29),Sheet1!AD357,0)</f>
        <v>0</v>
      </c>
      <c r="E364">
        <f>IF(OR(Sheet1!$AB357&gt;19,Sheet1!$AC357&gt;115,Sheet1!$AD357&gt;86,Sheet1!$AE357&gt;51,Sheet1!$AF357&gt;29),Sheet1!AE357,0)</f>
        <v>0</v>
      </c>
      <c r="F364">
        <f>IF(OR(Sheet1!$AB357&gt;19,Sheet1!$AC357&gt;115,Sheet1!$AD357&gt;86,Sheet1!$AE357&gt;51,Sheet1!$AF357&gt;29),Sheet1!AF357,0)</f>
        <v>0</v>
      </c>
      <c r="I364">
        <f>IF(AND(SUM(B364:F364)&gt;0,Sheet1!P357&gt;1),1,0)</f>
        <v>0</v>
      </c>
      <c r="J364">
        <f>IF(AND(SUM(B364:F364)&gt;0,Sheet1!P357&lt;1),1,0)</f>
        <v>0</v>
      </c>
    </row>
    <row r="365" spans="1:10" x14ac:dyDescent="0.2">
      <c r="A365">
        <v>356</v>
      </c>
      <c r="B365">
        <f>IF(OR(Sheet1!$AB358&gt;19,Sheet1!$AC358&gt;115,Sheet1!$AD358&gt;86,Sheet1!$AE358&gt;51,Sheet1!$AF358&gt;29),Sheet1!AB358,0)</f>
        <v>0</v>
      </c>
      <c r="C365">
        <f>IF(OR(Sheet1!$AB358&gt;19,Sheet1!$AC358&gt;115,Sheet1!$AD358&gt;86,Sheet1!$AE358&gt;51,Sheet1!$AF358&gt;29),Sheet1!AC358,0)</f>
        <v>0</v>
      </c>
      <c r="D365">
        <f>IF(OR(Sheet1!$AB358&gt;19,Sheet1!$AC358&gt;115,Sheet1!$AD358&gt;86,Sheet1!$AE358&gt;51,Sheet1!$AF358&gt;29),Sheet1!AD358,0)</f>
        <v>0</v>
      </c>
      <c r="E365">
        <f>IF(OR(Sheet1!$AB358&gt;19,Sheet1!$AC358&gt;115,Sheet1!$AD358&gt;86,Sheet1!$AE358&gt;51,Sheet1!$AF358&gt;29),Sheet1!AE358,0)</f>
        <v>0</v>
      </c>
      <c r="F365">
        <f>IF(OR(Sheet1!$AB358&gt;19,Sheet1!$AC358&gt;115,Sheet1!$AD358&gt;86,Sheet1!$AE358&gt;51,Sheet1!$AF358&gt;29),Sheet1!AF358,0)</f>
        <v>0</v>
      </c>
      <c r="I365">
        <f>IF(AND(SUM(B365:F365)&gt;0,Sheet1!P358&gt;1),1,0)</f>
        <v>0</v>
      </c>
      <c r="J365">
        <f>IF(AND(SUM(B365:F365)&gt;0,Sheet1!P358&lt;1),1,0)</f>
        <v>0</v>
      </c>
    </row>
    <row r="366" spans="1:10" x14ac:dyDescent="0.2">
      <c r="A366">
        <v>357</v>
      </c>
      <c r="B366">
        <f>IF(OR(Sheet1!$AB359&gt;19,Sheet1!$AC359&gt;115,Sheet1!$AD359&gt;86,Sheet1!$AE359&gt;51,Sheet1!$AF359&gt;29),Sheet1!AB359,0)</f>
        <v>0</v>
      </c>
      <c r="C366">
        <f>IF(OR(Sheet1!$AB359&gt;19,Sheet1!$AC359&gt;115,Sheet1!$AD359&gt;86,Sheet1!$AE359&gt;51,Sheet1!$AF359&gt;29),Sheet1!AC359,0)</f>
        <v>0</v>
      </c>
      <c r="D366">
        <f>IF(OR(Sheet1!$AB359&gt;19,Sheet1!$AC359&gt;115,Sheet1!$AD359&gt;86,Sheet1!$AE359&gt;51,Sheet1!$AF359&gt;29),Sheet1!AD359,0)</f>
        <v>0</v>
      </c>
      <c r="E366">
        <f>IF(OR(Sheet1!$AB359&gt;19,Sheet1!$AC359&gt;115,Sheet1!$AD359&gt;86,Sheet1!$AE359&gt;51,Sheet1!$AF359&gt;29),Sheet1!AE359,0)</f>
        <v>0</v>
      </c>
      <c r="F366">
        <f>IF(OR(Sheet1!$AB359&gt;19,Sheet1!$AC359&gt;115,Sheet1!$AD359&gt;86,Sheet1!$AE359&gt;51,Sheet1!$AF359&gt;29),Sheet1!AF359,0)</f>
        <v>0</v>
      </c>
      <c r="I366">
        <f>IF(AND(SUM(B366:F366)&gt;0,Sheet1!P359&gt;1),1,0)</f>
        <v>0</v>
      </c>
      <c r="J366">
        <f>IF(AND(SUM(B366:F366)&gt;0,Sheet1!P359&lt;1),1,0)</f>
        <v>0</v>
      </c>
    </row>
    <row r="367" spans="1:10" x14ac:dyDescent="0.2">
      <c r="A367">
        <v>358</v>
      </c>
      <c r="B367">
        <f>IF(OR(Sheet1!$AB360&gt;19,Sheet1!$AC360&gt;115,Sheet1!$AD360&gt;86,Sheet1!$AE360&gt;51,Sheet1!$AF360&gt;29),Sheet1!AB360,0)</f>
        <v>0</v>
      </c>
      <c r="C367">
        <f>IF(OR(Sheet1!$AB360&gt;19,Sheet1!$AC360&gt;115,Sheet1!$AD360&gt;86,Sheet1!$AE360&gt;51,Sheet1!$AF360&gt;29),Sheet1!AC360,0)</f>
        <v>0</v>
      </c>
      <c r="D367">
        <f>IF(OR(Sheet1!$AB360&gt;19,Sheet1!$AC360&gt;115,Sheet1!$AD360&gt;86,Sheet1!$AE360&gt;51,Sheet1!$AF360&gt;29),Sheet1!AD360,0)</f>
        <v>0</v>
      </c>
      <c r="E367">
        <f>IF(OR(Sheet1!$AB360&gt;19,Sheet1!$AC360&gt;115,Sheet1!$AD360&gt;86,Sheet1!$AE360&gt;51,Sheet1!$AF360&gt;29),Sheet1!AE360,0)</f>
        <v>0</v>
      </c>
      <c r="F367">
        <f>IF(OR(Sheet1!$AB360&gt;19,Sheet1!$AC360&gt;115,Sheet1!$AD360&gt;86,Sheet1!$AE360&gt;51,Sheet1!$AF360&gt;29),Sheet1!AF360,0)</f>
        <v>0</v>
      </c>
      <c r="I367">
        <f>IF(AND(SUM(B367:F367)&gt;0,Sheet1!P360&gt;1),1,0)</f>
        <v>0</v>
      </c>
      <c r="J367">
        <f>IF(AND(SUM(B367:F367)&gt;0,Sheet1!P360&lt;1),1,0)</f>
        <v>0</v>
      </c>
    </row>
    <row r="368" spans="1:10" x14ac:dyDescent="0.2">
      <c r="A368">
        <v>359</v>
      </c>
      <c r="B368">
        <f>IF(OR(Sheet1!$AB361&gt;19,Sheet1!$AC361&gt;115,Sheet1!$AD361&gt;86,Sheet1!$AE361&gt;51,Sheet1!$AF361&gt;29),Sheet1!AB361,0)</f>
        <v>0</v>
      </c>
      <c r="C368">
        <f>IF(OR(Sheet1!$AB361&gt;19,Sheet1!$AC361&gt;115,Sheet1!$AD361&gt;86,Sheet1!$AE361&gt;51,Sheet1!$AF361&gt;29),Sheet1!AC361,0)</f>
        <v>0</v>
      </c>
      <c r="D368">
        <f>IF(OR(Sheet1!$AB361&gt;19,Sheet1!$AC361&gt;115,Sheet1!$AD361&gt;86,Sheet1!$AE361&gt;51,Sheet1!$AF361&gt;29),Sheet1!AD361,0)</f>
        <v>0</v>
      </c>
      <c r="E368">
        <f>IF(OR(Sheet1!$AB361&gt;19,Sheet1!$AC361&gt;115,Sheet1!$AD361&gt;86,Sheet1!$AE361&gt;51,Sheet1!$AF361&gt;29),Sheet1!AE361,0)</f>
        <v>0</v>
      </c>
      <c r="F368">
        <f>IF(OR(Sheet1!$AB361&gt;19,Sheet1!$AC361&gt;115,Sheet1!$AD361&gt;86,Sheet1!$AE361&gt;51,Sheet1!$AF361&gt;29),Sheet1!AF361,0)</f>
        <v>0</v>
      </c>
      <c r="I368">
        <f>IF(AND(SUM(B368:F368)&gt;0,Sheet1!P361&gt;1),1,0)</f>
        <v>0</v>
      </c>
      <c r="J368">
        <f>IF(AND(SUM(B368:F368)&gt;0,Sheet1!P361&lt;1),1,0)</f>
        <v>0</v>
      </c>
    </row>
    <row r="369" spans="1:10" x14ac:dyDescent="0.2">
      <c r="A369">
        <v>360</v>
      </c>
      <c r="B369">
        <f>IF(OR(Sheet1!$AB362&gt;19,Sheet1!$AC362&gt;115,Sheet1!$AD362&gt;86,Sheet1!$AE362&gt;51,Sheet1!$AF362&gt;29),Sheet1!AB362,0)</f>
        <v>0</v>
      </c>
      <c r="C369">
        <f>IF(OR(Sheet1!$AB362&gt;19,Sheet1!$AC362&gt;115,Sheet1!$AD362&gt;86,Sheet1!$AE362&gt;51,Sheet1!$AF362&gt;29),Sheet1!AC362,0)</f>
        <v>0</v>
      </c>
      <c r="D369">
        <f>IF(OR(Sheet1!$AB362&gt;19,Sheet1!$AC362&gt;115,Sheet1!$AD362&gt;86,Sheet1!$AE362&gt;51,Sheet1!$AF362&gt;29),Sheet1!AD362,0)</f>
        <v>0</v>
      </c>
      <c r="E369">
        <f>IF(OR(Sheet1!$AB362&gt;19,Sheet1!$AC362&gt;115,Sheet1!$AD362&gt;86,Sheet1!$AE362&gt;51,Sheet1!$AF362&gt;29),Sheet1!AE362,0)</f>
        <v>0</v>
      </c>
      <c r="F369">
        <f>IF(OR(Sheet1!$AB362&gt;19,Sheet1!$AC362&gt;115,Sheet1!$AD362&gt;86,Sheet1!$AE362&gt;51,Sheet1!$AF362&gt;29),Sheet1!AF362,0)</f>
        <v>0</v>
      </c>
      <c r="I369">
        <f>IF(AND(SUM(B369:F369)&gt;0,Sheet1!P362&gt;1),1,0)</f>
        <v>0</v>
      </c>
      <c r="J369">
        <f>IF(AND(SUM(B369:F369)&gt;0,Sheet1!P362&lt;1),1,0)</f>
        <v>0</v>
      </c>
    </row>
    <row r="370" spans="1:10" x14ac:dyDescent="0.2">
      <c r="A370">
        <v>361</v>
      </c>
      <c r="B370">
        <f>IF(OR(Sheet1!$AB363&gt;19,Sheet1!$AC363&gt;115,Sheet1!$AD363&gt;86,Sheet1!$AE363&gt;51,Sheet1!$AF363&gt;29),Sheet1!AB363,0)</f>
        <v>0</v>
      </c>
      <c r="C370">
        <f>IF(OR(Sheet1!$AB363&gt;19,Sheet1!$AC363&gt;115,Sheet1!$AD363&gt;86,Sheet1!$AE363&gt;51,Sheet1!$AF363&gt;29),Sheet1!AC363,0)</f>
        <v>0</v>
      </c>
      <c r="D370">
        <f>IF(OR(Sheet1!$AB363&gt;19,Sheet1!$AC363&gt;115,Sheet1!$AD363&gt;86,Sheet1!$AE363&gt;51,Sheet1!$AF363&gt;29),Sheet1!AD363,0)</f>
        <v>0</v>
      </c>
      <c r="E370">
        <f>IF(OR(Sheet1!$AB363&gt;19,Sheet1!$AC363&gt;115,Sheet1!$AD363&gt;86,Sheet1!$AE363&gt;51,Sheet1!$AF363&gt;29),Sheet1!AE363,0)</f>
        <v>0</v>
      </c>
      <c r="F370">
        <f>IF(OR(Sheet1!$AB363&gt;19,Sheet1!$AC363&gt;115,Sheet1!$AD363&gt;86,Sheet1!$AE363&gt;51,Sheet1!$AF363&gt;29),Sheet1!AF363,0)</f>
        <v>0</v>
      </c>
      <c r="I370">
        <f>IF(AND(SUM(B370:F370)&gt;0,Sheet1!P363&gt;1),1,0)</f>
        <v>0</v>
      </c>
      <c r="J370">
        <f>IF(AND(SUM(B370:F370)&gt;0,Sheet1!P363&lt;1),1,0)</f>
        <v>0</v>
      </c>
    </row>
    <row r="371" spans="1:10" x14ac:dyDescent="0.2">
      <c r="A371">
        <v>362</v>
      </c>
      <c r="B371">
        <f>IF(OR(Sheet1!$AB364&gt;19,Sheet1!$AC364&gt;115,Sheet1!$AD364&gt;86,Sheet1!$AE364&gt;51,Sheet1!$AF364&gt;29),Sheet1!AB364,0)</f>
        <v>0</v>
      </c>
      <c r="C371">
        <f>IF(OR(Sheet1!$AB364&gt;19,Sheet1!$AC364&gt;115,Sheet1!$AD364&gt;86,Sheet1!$AE364&gt;51,Sheet1!$AF364&gt;29),Sheet1!AC364,0)</f>
        <v>0</v>
      </c>
      <c r="D371">
        <f>IF(OR(Sheet1!$AB364&gt;19,Sheet1!$AC364&gt;115,Sheet1!$AD364&gt;86,Sheet1!$AE364&gt;51,Sheet1!$AF364&gt;29),Sheet1!AD364,0)</f>
        <v>0</v>
      </c>
      <c r="E371">
        <f>IF(OR(Sheet1!$AB364&gt;19,Sheet1!$AC364&gt;115,Sheet1!$AD364&gt;86,Sheet1!$AE364&gt;51,Sheet1!$AF364&gt;29),Sheet1!AE364,0)</f>
        <v>0</v>
      </c>
      <c r="F371">
        <f>IF(OR(Sheet1!$AB364&gt;19,Sheet1!$AC364&gt;115,Sheet1!$AD364&gt;86,Sheet1!$AE364&gt;51,Sheet1!$AF364&gt;29),Sheet1!AF364,0)</f>
        <v>0</v>
      </c>
      <c r="I371">
        <f>IF(AND(SUM(B371:F371)&gt;0,Sheet1!P364&gt;1),1,0)</f>
        <v>0</v>
      </c>
      <c r="J371">
        <f>IF(AND(SUM(B371:F371)&gt;0,Sheet1!P364&lt;1),1,0)</f>
        <v>0</v>
      </c>
    </row>
    <row r="372" spans="1:10" x14ac:dyDescent="0.2">
      <c r="A372">
        <v>363</v>
      </c>
      <c r="B372">
        <f>IF(OR(Sheet1!$AB365&gt;19,Sheet1!$AC365&gt;115,Sheet1!$AD365&gt;86,Sheet1!$AE365&gt;51,Sheet1!$AF365&gt;29),Sheet1!AB365,0)</f>
        <v>113</v>
      </c>
      <c r="C372">
        <f>IF(OR(Sheet1!$AB365&gt;19,Sheet1!$AC365&gt;115,Sheet1!$AD365&gt;86,Sheet1!$AE365&gt;51,Sheet1!$AF365&gt;29),Sheet1!AC365,0)</f>
        <v>1114</v>
      </c>
      <c r="D372">
        <f>IF(OR(Sheet1!$AB365&gt;19,Sheet1!$AC365&gt;115,Sheet1!$AD365&gt;86,Sheet1!$AE365&gt;51,Sheet1!$AF365&gt;29),Sheet1!AD365,0)</f>
        <v>119</v>
      </c>
      <c r="E372">
        <f>IF(OR(Sheet1!$AB365&gt;19,Sheet1!$AC365&gt;115,Sheet1!$AD365&gt;86,Sheet1!$AE365&gt;51,Sheet1!$AF365&gt;29),Sheet1!AE365,0)</f>
        <v>13</v>
      </c>
      <c r="F372">
        <f>IF(OR(Sheet1!$AB365&gt;19,Sheet1!$AC365&gt;115,Sheet1!$AD365&gt;86,Sheet1!$AE365&gt;51,Sheet1!$AF365&gt;29),Sheet1!AF365,0)</f>
        <v>2</v>
      </c>
      <c r="I372">
        <f>IF(AND(SUM(B372:F372)&gt;0,Sheet1!P365&gt;1),1,0)</f>
        <v>1</v>
      </c>
      <c r="J372">
        <f>IF(AND(SUM(B372:F372)&gt;0,Sheet1!P365&lt;1),1,0)</f>
        <v>0</v>
      </c>
    </row>
    <row r="373" spans="1:10" x14ac:dyDescent="0.2">
      <c r="A373">
        <v>364</v>
      </c>
      <c r="B373">
        <f>IF(OR(Sheet1!$AB366&gt;19,Sheet1!$AC366&gt;115,Sheet1!$AD366&gt;86,Sheet1!$AE366&gt;51,Sheet1!$AF366&gt;29),Sheet1!AB366,0)</f>
        <v>4</v>
      </c>
      <c r="C373">
        <f>IF(OR(Sheet1!$AB366&gt;19,Sheet1!$AC366&gt;115,Sheet1!$AD366&gt;86,Sheet1!$AE366&gt;51,Sheet1!$AF366&gt;29),Sheet1!AC366,0)</f>
        <v>72</v>
      </c>
      <c r="D373">
        <f>IF(OR(Sheet1!$AB366&gt;19,Sheet1!$AC366&gt;115,Sheet1!$AD366&gt;86,Sheet1!$AE366&gt;51,Sheet1!$AF366&gt;29),Sheet1!AD366,0)</f>
        <v>321</v>
      </c>
      <c r="E373">
        <f>IF(OR(Sheet1!$AB366&gt;19,Sheet1!$AC366&gt;115,Sheet1!$AD366&gt;86,Sheet1!$AE366&gt;51,Sheet1!$AF366&gt;29),Sheet1!AE366,0)</f>
        <v>20</v>
      </c>
      <c r="F373">
        <f>IF(OR(Sheet1!$AB366&gt;19,Sheet1!$AC366&gt;115,Sheet1!$AD366&gt;86,Sheet1!$AE366&gt;51,Sheet1!$AF366&gt;29),Sheet1!AF366,0)</f>
        <v>0</v>
      </c>
      <c r="I373">
        <f>IF(AND(SUM(B373:F373)&gt;0,Sheet1!P366&gt;1),1,0)</f>
        <v>1</v>
      </c>
      <c r="J373">
        <f>IF(AND(SUM(B373:F373)&gt;0,Sheet1!P366&lt;1),1,0)</f>
        <v>0</v>
      </c>
    </row>
    <row r="374" spans="1:10" x14ac:dyDescent="0.2">
      <c r="A374">
        <v>365</v>
      </c>
      <c r="B374">
        <f>IF(OR(Sheet1!$AB367&gt;19,Sheet1!$AC367&gt;115,Sheet1!$AD367&gt;86,Sheet1!$AE367&gt;51,Sheet1!$AF367&gt;29),Sheet1!AB367,0)</f>
        <v>0</v>
      </c>
      <c r="C374">
        <f>IF(OR(Sheet1!$AB367&gt;19,Sheet1!$AC367&gt;115,Sheet1!$AD367&gt;86,Sheet1!$AE367&gt;51,Sheet1!$AF367&gt;29),Sheet1!AC367,0)</f>
        <v>0</v>
      </c>
      <c r="D374">
        <f>IF(OR(Sheet1!$AB367&gt;19,Sheet1!$AC367&gt;115,Sheet1!$AD367&gt;86,Sheet1!$AE367&gt;51,Sheet1!$AF367&gt;29),Sheet1!AD367,0)</f>
        <v>0</v>
      </c>
      <c r="E374">
        <f>IF(OR(Sheet1!$AB367&gt;19,Sheet1!$AC367&gt;115,Sheet1!$AD367&gt;86,Sheet1!$AE367&gt;51,Sheet1!$AF367&gt;29),Sheet1!AE367,0)</f>
        <v>0</v>
      </c>
      <c r="F374">
        <f>IF(OR(Sheet1!$AB367&gt;19,Sheet1!$AC367&gt;115,Sheet1!$AD367&gt;86,Sheet1!$AE367&gt;51,Sheet1!$AF367&gt;29),Sheet1!AF367,0)</f>
        <v>0</v>
      </c>
      <c r="I374">
        <f>IF(AND(SUM(B374:F374)&gt;0,Sheet1!P367&gt;1),1,0)</f>
        <v>0</v>
      </c>
      <c r="J374">
        <f>IF(AND(SUM(B374:F374)&gt;0,Sheet1!P367&lt;1),1,0)</f>
        <v>0</v>
      </c>
    </row>
    <row r="375" spans="1:10" x14ac:dyDescent="0.2">
      <c r="A375">
        <v>366</v>
      </c>
      <c r="B375">
        <f>IF(OR(Sheet1!$AB368&gt;19,Sheet1!$AC368&gt;115,Sheet1!$AD368&gt;86,Sheet1!$AE368&gt;51,Sheet1!$AF368&gt;29),Sheet1!AB368,0)</f>
        <v>0</v>
      </c>
      <c r="C375">
        <f>IF(OR(Sheet1!$AB368&gt;19,Sheet1!$AC368&gt;115,Sheet1!$AD368&gt;86,Sheet1!$AE368&gt;51,Sheet1!$AF368&gt;29),Sheet1!AC368,0)</f>
        <v>0</v>
      </c>
      <c r="D375">
        <f>IF(OR(Sheet1!$AB368&gt;19,Sheet1!$AC368&gt;115,Sheet1!$AD368&gt;86,Sheet1!$AE368&gt;51,Sheet1!$AF368&gt;29),Sheet1!AD368,0)</f>
        <v>0</v>
      </c>
      <c r="E375">
        <f>IF(OR(Sheet1!$AB368&gt;19,Sheet1!$AC368&gt;115,Sheet1!$AD368&gt;86,Sheet1!$AE368&gt;51,Sheet1!$AF368&gt;29),Sheet1!AE368,0)</f>
        <v>0</v>
      </c>
      <c r="F375">
        <f>IF(OR(Sheet1!$AB368&gt;19,Sheet1!$AC368&gt;115,Sheet1!$AD368&gt;86,Sheet1!$AE368&gt;51,Sheet1!$AF368&gt;29),Sheet1!AF368,0)</f>
        <v>0</v>
      </c>
      <c r="I375">
        <f>IF(AND(SUM(B375:F375)&gt;0,Sheet1!P368&gt;1),1,0)</f>
        <v>0</v>
      </c>
      <c r="J375">
        <f>IF(AND(SUM(B375:F375)&gt;0,Sheet1!P368&lt;1),1,0)</f>
        <v>0</v>
      </c>
    </row>
    <row r="376" spans="1:10" x14ac:dyDescent="0.2">
      <c r="A376">
        <v>367</v>
      </c>
      <c r="B376">
        <f>IF(OR(Sheet1!$AB369&gt;19,Sheet1!$AC369&gt;115,Sheet1!$AD369&gt;86,Sheet1!$AE369&gt;51,Sheet1!$AF369&gt;29),Sheet1!AB369,0)</f>
        <v>0</v>
      </c>
      <c r="C376">
        <f>IF(OR(Sheet1!$AB369&gt;19,Sheet1!$AC369&gt;115,Sheet1!$AD369&gt;86,Sheet1!$AE369&gt;51,Sheet1!$AF369&gt;29),Sheet1!AC369,0)</f>
        <v>0</v>
      </c>
      <c r="D376">
        <f>IF(OR(Sheet1!$AB369&gt;19,Sheet1!$AC369&gt;115,Sheet1!$AD369&gt;86,Sheet1!$AE369&gt;51,Sheet1!$AF369&gt;29),Sheet1!AD369,0)</f>
        <v>0</v>
      </c>
      <c r="E376">
        <f>IF(OR(Sheet1!$AB369&gt;19,Sheet1!$AC369&gt;115,Sheet1!$AD369&gt;86,Sheet1!$AE369&gt;51,Sheet1!$AF369&gt;29),Sheet1!AE369,0)</f>
        <v>0</v>
      </c>
      <c r="F376">
        <f>IF(OR(Sheet1!$AB369&gt;19,Sheet1!$AC369&gt;115,Sheet1!$AD369&gt;86,Sheet1!$AE369&gt;51,Sheet1!$AF369&gt;29),Sheet1!AF369,0)</f>
        <v>0</v>
      </c>
      <c r="I376">
        <f>IF(AND(SUM(B376:F376)&gt;0,Sheet1!P369&gt;1),1,0)</f>
        <v>0</v>
      </c>
      <c r="J376">
        <f>IF(AND(SUM(B376:F376)&gt;0,Sheet1!P369&lt;1),1,0)</f>
        <v>0</v>
      </c>
    </row>
    <row r="377" spans="1:10" x14ac:dyDescent="0.2">
      <c r="A377">
        <v>368</v>
      </c>
      <c r="B377">
        <f>IF(OR(Sheet1!$AB370&gt;19,Sheet1!$AC370&gt;115,Sheet1!$AD370&gt;86,Sheet1!$AE370&gt;51,Sheet1!$AF370&gt;29),Sheet1!AB370,0)</f>
        <v>0</v>
      </c>
      <c r="C377">
        <f>IF(OR(Sheet1!$AB370&gt;19,Sheet1!$AC370&gt;115,Sheet1!$AD370&gt;86,Sheet1!$AE370&gt;51,Sheet1!$AF370&gt;29),Sheet1!AC370,0)</f>
        <v>0</v>
      </c>
      <c r="D377">
        <f>IF(OR(Sheet1!$AB370&gt;19,Sheet1!$AC370&gt;115,Sheet1!$AD370&gt;86,Sheet1!$AE370&gt;51,Sheet1!$AF370&gt;29),Sheet1!AD370,0)</f>
        <v>0</v>
      </c>
      <c r="E377">
        <f>IF(OR(Sheet1!$AB370&gt;19,Sheet1!$AC370&gt;115,Sheet1!$AD370&gt;86,Sheet1!$AE370&gt;51,Sheet1!$AF370&gt;29),Sheet1!AE370,0)</f>
        <v>0</v>
      </c>
      <c r="F377">
        <f>IF(OR(Sheet1!$AB370&gt;19,Sheet1!$AC370&gt;115,Sheet1!$AD370&gt;86,Sheet1!$AE370&gt;51,Sheet1!$AF370&gt;29),Sheet1!AF370,0)</f>
        <v>0</v>
      </c>
      <c r="I377">
        <f>IF(AND(SUM(B377:F377)&gt;0,Sheet1!P370&gt;1),1,0)</f>
        <v>0</v>
      </c>
      <c r="J377">
        <f>IF(AND(SUM(B377:F377)&gt;0,Sheet1!P370&lt;1),1,0)</f>
        <v>0</v>
      </c>
    </row>
    <row r="378" spans="1:10" x14ac:dyDescent="0.2">
      <c r="A378">
        <v>369</v>
      </c>
      <c r="B378">
        <f>IF(OR(Sheet1!$AB371&gt;19,Sheet1!$AC371&gt;115,Sheet1!$AD371&gt;86,Sheet1!$AE371&gt;51,Sheet1!$AF371&gt;29),Sheet1!AB371,0)</f>
        <v>0</v>
      </c>
      <c r="C378">
        <f>IF(OR(Sheet1!$AB371&gt;19,Sheet1!$AC371&gt;115,Sheet1!$AD371&gt;86,Sheet1!$AE371&gt;51,Sheet1!$AF371&gt;29),Sheet1!AC371,0)</f>
        <v>0</v>
      </c>
      <c r="D378">
        <f>IF(OR(Sheet1!$AB371&gt;19,Sheet1!$AC371&gt;115,Sheet1!$AD371&gt;86,Sheet1!$AE371&gt;51,Sheet1!$AF371&gt;29),Sheet1!AD371,0)</f>
        <v>0</v>
      </c>
      <c r="E378">
        <f>IF(OR(Sheet1!$AB371&gt;19,Sheet1!$AC371&gt;115,Sheet1!$AD371&gt;86,Sheet1!$AE371&gt;51,Sheet1!$AF371&gt;29),Sheet1!AE371,0)</f>
        <v>0</v>
      </c>
      <c r="F378">
        <f>IF(OR(Sheet1!$AB371&gt;19,Sheet1!$AC371&gt;115,Sheet1!$AD371&gt;86,Sheet1!$AE371&gt;51,Sheet1!$AF371&gt;29),Sheet1!AF371,0)</f>
        <v>0</v>
      </c>
      <c r="I378">
        <f>IF(AND(SUM(B378:F378)&gt;0,Sheet1!P371&gt;1),1,0)</f>
        <v>0</v>
      </c>
      <c r="J378">
        <f>IF(AND(SUM(B378:F378)&gt;0,Sheet1!P371&lt;1),1,0)</f>
        <v>0</v>
      </c>
    </row>
    <row r="379" spans="1:10" x14ac:dyDescent="0.2">
      <c r="A379">
        <v>370</v>
      </c>
      <c r="B379">
        <f>IF(OR(Sheet1!$AB372&gt;19,Sheet1!$AC372&gt;115,Sheet1!$AD372&gt;86,Sheet1!$AE372&gt;51,Sheet1!$AF372&gt;29),Sheet1!AB372,0)</f>
        <v>0</v>
      </c>
      <c r="C379">
        <f>IF(OR(Sheet1!$AB372&gt;19,Sheet1!$AC372&gt;115,Sheet1!$AD372&gt;86,Sheet1!$AE372&gt;51,Sheet1!$AF372&gt;29),Sheet1!AC372,0)</f>
        <v>0</v>
      </c>
      <c r="D379">
        <f>IF(OR(Sheet1!$AB372&gt;19,Sheet1!$AC372&gt;115,Sheet1!$AD372&gt;86,Sheet1!$AE372&gt;51,Sheet1!$AF372&gt;29),Sheet1!AD372,0)</f>
        <v>0</v>
      </c>
      <c r="E379">
        <f>IF(OR(Sheet1!$AB372&gt;19,Sheet1!$AC372&gt;115,Sheet1!$AD372&gt;86,Sheet1!$AE372&gt;51,Sheet1!$AF372&gt;29),Sheet1!AE372,0)</f>
        <v>0</v>
      </c>
      <c r="F379">
        <f>IF(OR(Sheet1!$AB372&gt;19,Sheet1!$AC372&gt;115,Sheet1!$AD372&gt;86,Sheet1!$AE372&gt;51,Sheet1!$AF372&gt;29),Sheet1!AF372,0)</f>
        <v>0</v>
      </c>
      <c r="I379">
        <f>IF(AND(SUM(B379:F379)&gt;0,Sheet1!P372&gt;1),1,0)</f>
        <v>0</v>
      </c>
      <c r="J379">
        <f>IF(AND(SUM(B379:F379)&gt;0,Sheet1!P372&lt;1),1,0)</f>
        <v>0</v>
      </c>
    </row>
    <row r="380" spans="1:10" x14ac:dyDescent="0.2">
      <c r="A380">
        <v>371</v>
      </c>
      <c r="B380">
        <f>IF(OR(Sheet1!$AB373&gt;19,Sheet1!$AC373&gt;115,Sheet1!$AD373&gt;86,Sheet1!$AE373&gt;51,Sheet1!$AF373&gt;29),Sheet1!AB373,0)</f>
        <v>2</v>
      </c>
      <c r="C380">
        <f>IF(OR(Sheet1!$AB373&gt;19,Sheet1!$AC373&gt;115,Sheet1!$AD373&gt;86,Sheet1!$AE373&gt;51,Sheet1!$AF373&gt;29),Sheet1!AC373,0)</f>
        <v>14</v>
      </c>
      <c r="D380">
        <f>IF(OR(Sheet1!$AB373&gt;19,Sheet1!$AC373&gt;115,Sheet1!$AD373&gt;86,Sheet1!$AE373&gt;51,Sheet1!$AF373&gt;29),Sheet1!AD373,0)</f>
        <v>39</v>
      </c>
      <c r="E380">
        <f>IF(OR(Sheet1!$AB373&gt;19,Sheet1!$AC373&gt;115,Sheet1!$AD373&gt;86,Sheet1!$AE373&gt;51,Sheet1!$AF373&gt;29),Sheet1!AE373,0)</f>
        <v>142</v>
      </c>
      <c r="F380">
        <f>IF(OR(Sheet1!$AB373&gt;19,Sheet1!$AC373&gt;115,Sheet1!$AD373&gt;86,Sheet1!$AE373&gt;51,Sheet1!$AF373&gt;29),Sheet1!AF373,0)</f>
        <v>5</v>
      </c>
      <c r="I380">
        <f>IF(AND(SUM(B380:F380)&gt;0,Sheet1!P373&gt;1),1,0)</f>
        <v>1</v>
      </c>
      <c r="J380">
        <f>IF(AND(SUM(B380:F380)&gt;0,Sheet1!P373&lt;1),1,0)</f>
        <v>0</v>
      </c>
    </row>
    <row r="381" spans="1:10" x14ac:dyDescent="0.2">
      <c r="A381">
        <v>372</v>
      </c>
      <c r="B381">
        <f>IF(OR(Sheet1!$AB374&gt;19,Sheet1!$AC374&gt;115,Sheet1!$AD374&gt;86,Sheet1!$AE374&gt;51,Sheet1!$AF374&gt;29),Sheet1!AB374,0)</f>
        <v>2</v>
      </c>
      <c r="C381">
        <f>IF(OR(Sheet1!$AB374&gt;19,Sheet1!$AC374&gt;115,Sheet1!$AD374&gt;86,Sheet1!$AE374&gt;51,Sheet1!$AF374&gt;29),Sheet1!AC374,0)</f>
        <v>19</v>
      </c>
      <c r="D381">
        <f>IF(OR(Sheet1!$AB374&gt;19,Sheet1!$AC374&gt;115,Sheet1!$AD374&gt;86,Sheet1!$AE374&gt;51,Sheet1!$AF374&gt;29),Sheet1!AD374,0)</f>
        <v>84</v>
      </c>
      <c r="E381">
        <f>IF(OR(Sheet1!$AB374&gt;19,Sheet1!$AC374&gt;115,Sheet1!$AD374&gt;86,Sheet1!$AE374&gt;51,Sheet1!$AF374&gt;29),Sheet1!AE374,0)</f>
        <v>230</v>
      </c>
      <c r="F381">
        <f>IF(OR(Sheet1!$AB374&gt;19,Sheet1!$AC374&gt;115,Sheet1!$AD374&gt;86,Sheet1!$AE374&gt;51,Sheet1!$AF374&gt;29),Sheet1!AF374,0)</f>
        <v>15</v>
      </c>
      <c r="I381">
        <f>IF(AND(SUM(B381:F381)&gt;0,Sheet1!P374&gt;1),1,0)</f>
        <v>1</v>
      </c>
      <c r="J381">
        <f>IF(AND(SUM(B381:F381)&gt;0,Sheet1!P374&lt;1),1,0)</f>
        <v>0</v>
      </c>
    </row>
    <row r="382" spans="1:10" x14ac:dyDescent="0.2">
      <c r="A382">
        <v>373</v>
      </c>
      <c r="B382">
        <f>IF(OR(Sheet1!$AB375&gt;19,Sheet1!$AC375&gt;115,Sheet1!$AD375&gt;86,Sheet1!$AE375&gt;51,Sheet1!$AF375&gt;29),Sheet1!AB375,0)</f>
        <v>0</v>
      </c>
      <c r="C382">
        <f>IF(OR(Sheet1!$AB375&gt;19,Sheet1!$AC375&gt;115,Sheet1!$AD375&gt;86,Sheet1!$AE375&gt;51,Sheet1!$AF375&gt;29),Sheet1!AC375,0)</f>
        <v>0</v>
      </c>
      <c r="D382">
        <f>IF(OR(Sheet1!$AB375&gt;19,Sheet1!$AC375&gt;115,Sheet1!$AD375&gt;86,Sheet1!$AE375&gt;51,Sheet1!$AF375&gt;29),Sheet1!AD375,0)</f>
        <v>0</v>
      </c>
      <c r="E382">
        <f>IF(OR(Sheet1!$AB375&gt;19,Sheet1!$AC375&gt;115,Sheet1!$AD375&gt;86,Sheet1!$AE375&gt;51,Sheet1!$AF375&gt;29),Sheet1!AE375,0)</f>
        <v>0</v>
      </c>
      <c r="F382">
        <f>IF(OR(Sheet1!$AB375&gt;19,Sheet1!$AC375&gt;115,Sheet1!$AD375&gt;86,Sheet1!$AE375&gt;51,Sheet1!$AF375&gt;29),Sheet1!AF375,0)</f>
        <v>0</v>
      </c>
      <c r="I382">
        <f>IF(AND(SUM(B382:F382)&gt;0,Sheet1!P375&gt;1),1,0)</f>
        <v>0</v>
      </c>
      <c r="J382">
        <f>IF(AND(SUM(B382:F382)&gt;0,Sheet1!P375&lt;1),1,0)</f>
        <v>0</v>
      </c>
    </row>
    <row r="383" spans="1:10" x14ac:dyDescent="0.2">
      <c r="A383">
        <v>374</v>
      </c>
      <c r="B383">
        <f>IF(OR(Sheet1!$AB376&gt;19,Sheet1!$AC376&gt;115,Sheet1!$AD376&gt;86,Sheet1!$AE376&gt;51,Sheet1!$AF376&gt;29),Sheet1!AB376,0)</f>
        <v>0</v>
      </c>
      <c r="C383">
        <f>IF(OR(Sheet1!$AB376&gt;19,Sheet1!$AC376&gt;115,Sheet1!$AD376&gt;86,Sheet1!$AE376&gt;51,Sheet1!$AF376&gt;29),Sheet1!AC376,0)</f>
        <v>0</v>
      </c>
      <c r="D383">
        <f>IF(OR(Sheet1!$AB376&gt;19,Sheet1!$AC376&gt;115,Sheet1!$AD376&gt;86,Sheet1!$AE376&gt;51,Sheet1!$AF376&gt;29),Sheet1!AD376,0)</f>
        <v>0</v>
      </c>
      <c r="E383">
        <f>IF(OR(Sheet1!$AB376&gt;19,Sheet1!$AC376&gt;115,Sheet1!$AD376&gt;86,Sheet1!$AE376&gt;51,Sheet1!$AF376&gt;29),Sheet1!AE376,0)</f>
        <v>0</v>
      </c>
      <c r="F383">
        <f>IF(OR(Sheet1!$AB376&gt;19,Sheet1!$AC376&gt;115,Sheet1!$AD376&gt;86,Sheet1!$AE376&gt;51,Sheet1!$AF376&gt;29),Sheet1!AF376,0)</f>
        <v>0</v>
      </c>
      <c r="I383">
        <f>IF(AND(SUM(B383:F383)&gt;0,Sheet1!P376&gt;1),1,0)</f>
        <v>0</v>
      </c>
      <c r="J383">
        <f>IF(AND(SUM(B383:F383)&gt;0,Sheet1!P376&lt;1),1,0)</f>
        <v>0</v>
      </c>
    </row>
    <row r="384" spans="1:10" x14ac:dyDescent="0.2">
      <c r="A384">
        <v>375</v>
      </c>
      <c r="B384">
        <f>IF(OR(Sheet1!$AB377&gt;19,Sheet1!$AC377&gt;115,Sheet1!$AD377&gt;86,Sheet1!$AE377&gt;51,Sheet1!$AF377&gt;29),Sheet1!AB377,0)</f>
        <v>0</v>
      </c>
      <c r="C384">
        <f>IF(OR(Sheet1!$AB377&gt;19,Sheet1!$AC377&gt;115,Sheet1!$AD377&gt;86,Sheet1!$AE377&gt;51,Sheet1!$AF377&gt;29),Sheet1!AC377,0)</f>
        <v>0</v>
      </c>
      <c r="D384">
        <f>IF(OR(Sheet1!$AB377&gt;19,Sheet1!$AC377&gt;115,Sheet1!$AD377&gt;86,Sheet1!$AE377&gt;51,Sheet1!$AF377&gt;29),Sheet1!AD377,0)</f>
        <v>0</v>
      </c>
      <c r="E384">
        <f>IF(OR(Sheet1!$AB377&gt;19,Sheet1!$AC377&gt;115,Sheet1!$AD377&gt;86,Sheet1!$AE377&gt;51,Sheet1!$AF377&gt;29),Sheet1!AE377,0)</f>
        <v>0</v>
      </c>
      <c r="F384">
        <f>IF(OR(Sheet1!$AB377&gt;19,Sheet1!$AC377&gt;115,Sheet1!$AD377&gt;86,Sheet1!$AE377&gt;51,Sheet1!$AF377&gt;29),Sheet1!AF377,0)</f>
        <v>0</v>
      </c>
      <c r="I384">
        <f>IF(AND(SUM(B384:F384)&gt;0,Sheet1!P377&gt;1),1,0)</f>
        <v>0</v>
      </c>
      <c r="J384">
        <f>IF(AND(SUM(B384:F384)&gt;0,Sheet1!P377&lt;1),1,0)</f>
        <v>0</v>
      </c>
    </row>
    <row r="385" spans="1:10" x14ac:dyDescent="0.2">
      <c r="A385">
        <v>376</v>
      </c>
      <c r="B385">
        <f>IF(OR(Sheet1!$AB378&gt;19,Sheet1!$AC378&gt;115,Sheet1!$AD378&gt;86,Sheet1!$AE378&gt;51,Sheet1!$AF378&gt;29),Sheet1!AB378,0)</f>
        <v>0</v>
      </c>
      <c r="C385">
        <f>IF(OR(Sheet1!$AB378&gt;19,Sheet1!$AC378&gt;115,Sheet1!$AD378&gt;86,Sheet1!$AE378&gt;51,Sheet1!$AF378&gt;29),Sheet1!AC378,0)</f>
        <v>0</v>
      </c>
      <c r="D385">
        <f>IF(OR(Sheet1!$AB378&gt;19,Sheet1!$AC378&gt;115,Sheet1!$AD378&gt;86,Sheet1!$AE378&gt;51,Sheet1!$AF378&gt;29),Sheet1!AD378,0)</f>
        <v>0</v>
      </c>
      <c r="E385">
        <f>IF(OR(Sheet1!$AB378&gt;19,Sheet1!$AC378&gt;115,Sheet1!$AD378&gt;86,Sheet1!$AE378&gt;51,Sheet1!$AF378&gt;29),Sheet1!AE378,0)</f>
        <v>0</v>
      </c>
      <c r="F385">
        <f>IF(OR(Sheet1!$AB378&gt;19,Sheet1!$AC378&gt;115,Sheet1!$AD378&gt;86,Sheet1!$AE378&gt;51,Sheet1!$AF378&gt;29),Sheet1!AF378,0)</f>
        <v>0</v>
      </c>
      <c r="I385">
        <f>IF(AND(SUM(B385:F385)&gt;0,Sheet1!P378&gt;1),1,0)</f>
        <v>0</v>
      </c>
      <c r="J385">
        <f>IF(AND(SUM(B385:F385)&gt;0,Sheet1!P378&lt;1),1,0)</f>
        <v>0</v>
      </c>
    </row>
    <row r="386" spans="1:10" x14ac:dyDescent="0.2">
      <c r="A386">
        <v>377</v>
      </c>
      <c r="B386">
        <f>IF(OR(Sheet1!$AB379&gt;19,Sheet1!$AC379&gt;115,Sheet1!$AD379&gt;86,Sheet1!$AE379&gt;51,Sheet1!$AF379&gt;29),Sheet1!AB379,0)</f>
        <v>0</v>
      </c>
      <c r="C386">
        <f>IF(OR(Sheet1!$AB379&gt;19,Sheet1!$AC379&gt;115,Sheet1!$AD379&gt;86,Sheet1!$AE379&gt;51,Sheet1!$AF379&gt;29),Sheet1!AC379,0)</f>
        <v>0</v>
      </c>
      <c r="D386">
        <f>IF(OR(Sheet1!$AB379&gt;19,Sheet1!$AC379&gt;115,Sheet1!$AD379&gt;86,Sheet1!$AE379&gt;51,Sheet1!$AF379&gt;29),Sheet1!AD379,0)</f>
        <v>0</v>
      </c>
      <c r="E386">
        <f>IF(OR(Sheet1!$AB379&gt;19,Sheet1!$AC379&gt;115,Sheet1!$AD379&gt;86,Sheet1!$AE379&gt;51,Sheet1!$AF379&gt;29),Sheet1!AE379,0)</f>
        <v>0</v>
      </c>
      <c r="F386">
        <f>IF(OR(Sheet1!$AB379&gt;19,Sheet1!$AC379&gt;115,Sheet1!$AD379&gt;86,Sheet1!$AE379&gt;51,Sheet1!$AF379&gt;29),Sheet1!AF379,0)</f>
        <v>0</v>
      </c>
      <c r="I386" t="e">
        <f>IF(AND(SUM(B386:F386)&gt;0,Sheet1!P379&gt;1),1,0)</f>
        <v>#DIV/0!</v>
      </c>
      <c r="J386" t="e">
        <f>IF(AND(SUM(B386:F386)&gt;0,Sheet1!P379&lt;1),1,0)</f>
        <v>#DIV/0!</v>
      </c>
    </row>
    <row r="387" spans="1:10" x14ac:dyDescent="0.2">
      <c r="A387">
        <v>378</v>
      </c>
      <c r="B387">
        <f>IF(OR(Sheet1!$AB380&gt;19,Sheet1!$AC380&gt;115,Sheet1!$AD380&gt;86,Sheet1!$AE380&gt;51,Sheet1!$AF380&gt;29),Sheet1!AB380,0)</f>
        <v>0</v>
      </c>
      <c r="C387">
        <f>IF(OR(Sheet1!$AB380&gt;19,Sheet1!$AC380&gt;115,Sheet1!$AD380&gt;86,Sheet1!$AE380&gt;51,Sheet1!$AF380&gt;29),Sheet1!AC380,0)</f>
        <v>0</v>
      </c>
      <c r="D387">
        <f>IF(OR(Sheet1!$AB380&gt;19,Sheet1!$AC380&gt;115,Sheet1!$AD380&gt;86,Sheet1!$AE380&gt;51,Sheet1!$AF380&gt;29),Sheet1!AD380,0)</f>
        <v>0</v>
      </c>
      <c r="E387">
        <f>IF(OR(Sheet1!$AB380&gt;19,Sheet1!$AC380&gt;115,Sheet1!$AD380&gt;86,Sheet1!$AE380&gt;51,Sheet1!$AF380&gt;29),Sheet1!AE380,0)</f>
        <v>0</v>
      </c>
      <c r="F387">
        <f>IF(OR(Sheet1!$AB380&gt;19,Sheet1!$AC380&gt;115,Sheet1!$AD380&gt;86,Sheet1!$AE380&gt;51,Sheet1!$AF380&gt;29),Sheet1!AF380,0)</f>
        <v>0</v>
      </c>
      <c r="I387">
        <f>IF(AND(SUM(B387:F387)&gt;0,Sheet1!P380&gt;1),1,0)</f>
        <v>0</v>
      </c>
      <c r="J387">
        <f>IF(AND(SUM(B387:F387)&gt;0,Sheet1!P380&lt;1),1,0)</f>
        <v>0</v>
      </c>
    </row>
    <row r="388" spans="1:10" x14ac:dyDescent="0.2">
      <c r="A388">
        <v>379</v>
      </c>
      <c r="B388">
        <f>IF(OR(Sheet1!$AB381&gt;19,Sheet1!$AC381&gt;115,Sheet1!$AD381&gt;86,Sheet1!$AE381&gt;51,Sheet1!$AF381&gt;29),Sheet1!AB381,0)</f>
        <v>0</v>
      </c>
      <c r="C388">
        <f>IF(OR(Sheet1!$AB381&gt;19,Sheet1!$AC381&gt;115,Sheet1!$AD381&gt;86,Sheet1!$AE381&gt;51,Sheet1!$AF381&gt;29),Sheet1!AC381,0)</f>
        <v>0</v>
      </c>
      <c r="D388">
        <f>IF(OR(Sheet1!$AB381&gt;19,Sheet1!$AC381&gt;115,Sheet1!$AD381&gt;86,Sheet1!$AE381&gt;51,Sheet1!$AF381&gt;29),Sheet1!AD381,0)</f>
        <v>0</v>
      </c>
      <c r="E388">
        <f>IF(OR(Sheet1!$AB381&gt;19,Sheet1!$AC381&gt;115,Sheet1!$AD381&gt;86,Sheet1!$AE381&gt;51,Sheet1!$AF381&gt;29),Sheet1!AE381,0)</f>
        <v>0</v>
      </c>
      <c r="F388">
        <f>IF(OR(Sheet1!$AB381&gt;19,Sheet1!$AC381&gt;115,Sheet1!$AD381&gt;86,Sheet1!$AE381&gt;51,Sheet1!$AF381&gt;29),Sheet1!AF381,0)</f>
        <v>0</v>
      </c>
      <c r="I388">
        <f>IF(AND(SUM(B388:F388)&gt;0,Sheet1!P381&gt;1),1,0)</f>
        <v>0</v>
      </c>
      <c r="J388">
        <f>IF(AND(SUM(B388:F388)&gt;0,Sheet1!P381&lt;1),1,0)</f>
        <v>0</v>
      </c>
    </row>
    <row r="389" spans="1:10" x14ac:dyDescent="0.2">
      <c r="A389">
        <v>380</v>
      </c>
      <c r="B389">
        <f>IF(OR(Sheet1!$AB382&gt;19,Sheet1!$AC382&gt;115,Sheet1!$AD382&gt;86,Sheet1!$AE382&gt;51,Sheet1!$AF382&gt;29),Sheet1!AB382,0)</f>
        <v>0</v>
      </c>
      <c r="C389">
        <f>IF(OR(Sheet1!$AB382&gt;19,Sheet1!$AC382&gt;115,Sheet1!$AD382&gt;86,Sheet1!$AE382&gt;51,Sheet1!$AF382&gt;29),Sheet1!AC382,0)</f>
        <v>0</v>
      </c>
      <c r="D389">
        <f>IF(OR(Sheet1!$AB382&gt;19,Sheet1!$AC382&gt;115,Sheet1!$AD382&gt;86,Sheet1!$AE382&gt;51,Sheet1!$AF382&gt;29),Sheet1!AD382,0)</f>
        <v>0</v>
      </c>
      <c r="E389">
        <f>IF(OR(Sheet1!$AB382&gt;19,Sheet1!$AC382&gt;115,Sheet1!$AD382&gt;86,Sheet1!$AE382&gt;51,Sheet1!$AF382&gt;29),Sheet1!AE382,0)</f>
        <v>0</v>
      </c>
      <c r="F389">
        <f>IF(OR(Sheet1!$AB382&gt;19,Sheet1!$AC382&gt;115,Sheet1!$AD382&gt;86,Sheet1!$AE382&gt;51,Sheet1!$AF382&gt;29),Sheet1!AF382,0)</f>
        <v>0</v>
      </c>
      <c r="I389">
        <f>IF(AND(SUM(B389:F389)&gt;0,Sheet1!P382&gt;1),1,0)</f>
        <v>0</v>
      </c>
      <c r="J389">
        <f>IF(AND(SUM(B389:F389)&gt;0,Sheet1!P382&lt;1),1,0)</f>
        <v>0</v>
      </c>
    </row>
    <row r="390" spans="1:10" x14ac:dyDescent="0.2">
      <c r="A390">
        <v>381</v>
      </c>
      <c r="B390">
        <f>IF(OR(Sheet1!$AB383&gt;19,Sheet1!$AC383&gt;115,Sheet1!$AD383&gt;86,Sheet1!$AE383&gt;51,Sheet1!$AF383&gt;29),Sheet1!AB383,0)</f>
        <v>0</v>
      </c>
      <c r="C390">
        <f>IF(OR(Sheet1!$AB383&gt;19,Sheet1!$AC383&gt;115,Sheet1!$AD383&gt;86,Sheet1!$AE383&gt;51,Sheet1!$AF383&gt;29),Sheet1!AC383,0)</f>
        <v>0</v>
      </c>
      <c r="D390">
        <f>IF(OR(Sheet1!$AB383&gt;19,Sheet1!$AC383&gt;115,Sheet1!$AD383&gt;86,Sheet1!$AE383&gt;51,Sheet1!$AF383&gt;29),Sheet1!AD383,0)</f>
        <v>0</v>
      </c>
      <c r="E390">
        <f>IF(OR(Sheet1!$AB383&gt;19,Sheet1!$AC383&gt;115,Sheet1!$AD383&gt;86,Sheet1!$AE383&gt;51,Sheet1!$AF383&gt;29),Sheet1!AE383,0)</f>
        <v>0</v>
      </c>
      <c r="F390">
        <f>IF(OR(Sheet1!$AB383&gt;19,Sheet1!$AC383&gt;115,Sheet1!$AD383&gt;86,Sheet1!$AE383&gt;51,Sheet1!$AF383&gt;29),Sheet1!AF383,0)</f>
        <v>0</v>
      </c>
      <c r="I390" t="e">
        <f>IF(AND(SUM(B390:F390)&gt;0,Sheet1!P383&gt;1),1,0)</f>
        <v>#DIV/0!</v>
      </c>
      <c r="J390" t="e">
        <f>IF(AND(SUM(B390:F390)&gt;0,Sheet1!P383&lt;1),1,0)</f>
        <v>#DIV/0!</v>
      </c>
    </row>
    <row r="391" spans="1:10" x14ac:dyDescent="0.2">
      <c r="A391">
        <v>382</v>
      </c>
      <c r="B391">
        <f>IF(OR(Sheet1!$AB384&gt;19,Sheet1!$AC384&gt;115,Sheet1!$AD384&gt;86,Sheet1!$AE384&gt;51,Sheet1!$AF384&gt;29),Sheet1!AB384,0)</f>
        <v>0</v>
      </c>
      <c r="C391">
        <f>IF(OR(Sheet1!$AB384&gt;19,Sheet1!$AC384&gt;115,Sheet1!$AD384&gt;86,Sheet1!$AE384&gt;51,Sheet1!$AF384&gt;29),Sheet1!AC384,0)</f>
        <v>0</v>
      </c>
      <c r="D391">
        <f>IF(OR(Sheet1!$AB384&gt;19,Sheet1!$AC384&gt;115,Sheet1!$AD384&gt;86,Sheet1!$AE384&gt;51,Sheet1!$AF384&gt;29),Sheet1!AD384,0)</f>
        <v>0</v>
      </c>
      <c r="E391">
        <f>IF(OR(Sheet1!$AB384&gt;19,Sheet1!$AC384&gt;115,Sheet1!$AD384&gt;86,Sheet1!$AE384&gt;51,Sheet1!$AF384&gt;29),Sheet1!AE384,0)</f>
        <v>0</v>
      </c>
      <c r="F391">
        <f>IF(OR(Sheet1!$AB384&gt;19,Sheet1!$AC384&gt;115,Sheet1!$AD384&gt;86,Sheet1!$AE384&gt;51,Sheet1!$AF384&gt;29),Sheet1!AF384,0)</f>
        <v>0</v>
      </c>
      <c r="I391" t="e">
        <f>IF(AND(SUM(B391:F391)&gt;0,Sheet1!P384&gt;1),1,0)</f>
        <v>#DIV/0!</v>
      </c>
      <c r="J391" t="e">
        <f>IF(AND(SUM(B391:F391)&gt;0,Sheet1!P384&lt;1),1,0)</f>
        <v>#DIV/0!</v>
      </c>
    </row>
    <row r="392" spans="1:10" x14ac:dyDescent="0.2">
      <c r="A392">
        <v>383</v>
      </c>
      <c r="B392">
        <f>IF(OR(Sheet1!$AB385&gt;19,Sheet1!$AC385&gt;115,Sheet1!$AD385&gt;86,Sheet1!$AE385&gt;51,Sheet1!$AF385&gt;29),Sheet1!AB385,0)</f>
        <v>0</v>
      </c>
      <c r="C392">
        <f>IF(OR(Sheet1!$AB385&gt;19,Sheet1!$AC385&gt;115,Sheet1!$AD385&gt;86,Sheet1!$AE385&gt;51,Sheet1!$AF385&gt;29),Sheet1!AC385,0)</f>
        <v>0</v>
      </c>
      <c r="D392">
        <f>IF(OR(Sheet1!$AB385&gt;19,Sheet1!$AC385&gt;115,Sheet1!$AD385&gt;86,Sheet1!$AE385&gt;51,Sheet1!$AF385&gt;29),Sheet1!AD385,0)</f>
        <v>0</v>
      </c>
      <c r="E392">
        <f>IF(OR(Sheet1!$AB385&gt;19,Sheet1!$AC385&gt;115,Sheet1!$AD385&gt;86,Sheet1!$AE385&gt;51,Sheet1!$AF385&gt;29),Sheet1!AE385,0)</f>
        <v>0</v>
      </c>
      <c r="F392">
        <f>IF(OR(Sheet1!$AB385&gt;19,Sheet1!$AC385&gt;115,Sheet1!$AD385&gt;86,Sheet1!$AE385&gt;51,Sheet1!$AF385&gt;29),Sheet1!AF385,0)</f>
        <v>0</v>
      </c>
      <c r="I392" t="e">
        <f>IF(AND(SUM(B392:F392)&gt;0,Sheet1!P385&gt;1),1,0)</f>
        <v>#DIV/0!</v>
      </c>
      <c r="J392" t="e">
        <f>IF(AND(SUM(B392:F392)&gt;0,Sheet1!P385&lt;1),1,0)</f>
        <v>#DIV/0!</v>
      </c>
    </row>
    <row r="393" spans="1:10" x14ac:dyDescent="0.2">
      <c r="A393">
        <v>384</v>
      </c>
      <c r="B393">
        <f>IF(OR(Sheet1!$AB386&gt;19,Sheet1!$AC386&gt;115,Sheet1!$AD386&gt;86,Sheet1!$AE386&gt;51,Sheet1!$AF386&gt;29),Sheet1!AB386,0)</f>
        <v>0</v>
      </c>
      <c r="C393">
        <f>IF(OR(Sheet1!$AB386&gt;19,Sheet1!$AC386&gt;115,Sheet1!$AD386&gt;86,Sheet1!$AE386&gt;51,Sheet1!$AF386&gt;29),Sheet1!AC386,0)</f>
        <v>0</v>
      </c>
      <c r="D393">
        <f>IF(OR(Sheet1!$AB386&gt;19,Sheet1!$AC386&gt;115,Sheet1!$AD386&gt;86,Sheet1!$AE386&gt;51,Sheet1!$AF386&gt;29),Sheet1!AD386,0)</f>
        <v>0</v>
      </c>
      <c r="E393">
        <f>IF(OR(Sheet1!$AB386&gt;19,Sheet1!$AC386&gt;115,Sheet1!$AD386&gt;86,Sheet1!$AE386&gt;51,Sheet1!$AF386&gt;29),Sheet1!AE386,0)</f>
        <v>0</v>
      </c>
      <c r="F393">
        <f>IF(OR(Sheet1!$AB386&gt;19,Sheet1!$AC386&gt;115,Sheet1!$AD386&gt;86,Sheet1!$AE386&gt;51,Sheet1!$AF386&gt;29),Sheet1!AF386,0)</f>
        <v>0</v>
      </c>
      <c r="I393">
        <f>IF(AND(SUM(B393:F393)&gt;0,Sheet1!P386&gt;1),1,0)</f>
        <v>0</v>
      </c>
      <c r="J393">
        <f>IF(AND(SUM(B393:F393)&gt;0,Sheet1!P386&lt;1),1,0)</f>
        <v>0</v>
      </c>
    </row>
    <row r="394" spans="1:10" x14ac:dyDescent="0.2">
      <c r="A394">
        <v>385</v>
      </c>
      <c r="B394">
        <f>IF(OR(Sheet1!$AB387&gt;19,Sheet1!$AC387&gt;115,Sheet1!$AD387&gt;86,Sheet1!$AE387&gt;51,Sheet1!$AF387&gt;29),Sheet1!AB387,0)</f>
        <v>291</v>
      </c>
      <c r="C394">
        <f>IF(OR(Sheet1!$AB387&gt;19,Sheet1!$AC387&gt;115,Sheet1!$AD387&gt;86,Sheet1!$AE387&gt;51,Sheet1!$AF387&gt;29),Sheet1!AC387,0)</f>
        <v>99</v>
      </c>
      <c r="D394">
        <f>IF(OR(Sheet1!$AB387&gt;19,Sheet1!$AC387&gt;115,Sheet1!$AD387&gt;86,Sheet1!$AE387&gt;51,Sheet1!$AF387&gt;29),Sheet1!AD387,0)</f>
        <v>66</v>
      </c>
      <c r="E394">
        <f>IF(OR(Sheet1!$AB387&gt;19,Sheet1!$AC387&gt;115,Sheet1!$AD387&gt;86,Sheet1!$AE387&gt;51,Sheet1!$AF387&gt;29),Sheet1!AE387,0)</f>
        <v>102</v>
      </c>
      <c r="F394">
        <f>IF(OR(Sheet1!$AB387&gt;19,Sheet1!$AC387&gt;115,Sheet1!$AD387&gt;86,Sheet1!$AE387&gt;51,Sheet1!$AF387&gt;29),Sheet1!AF387,0)</f>
        <v>1</v>
      </c>
      <c r="I394">
        <f>IF(AND(SUM(B394:F394)&gt;0,Sheet1!P387&gt;1),1,0)</f>
        <v>1</v>
      </c>
      <c r="J394">
        <f>IF(AND(SUM(B394:F394)&gt;0,Sheet1!P387&lt;1),1,0)</f>
        <v>0</v>
      </c>
    </row>
    <row r="395" spans="1:10" x14ac:dyDescent="0.2">
      <c r="A395">
        <v>386</v>
      </c>
      <c r="B395">
        <f>IF(OR(Sheet1!$AB388&gt;19,Sheet1!$AC388&gt;115,Sheet1!$AD388&gt;86,Sheet1!$AE388&gt;51,Sheet1!$AF388&gt;29),Sheet1!AB388,0)</f>
        <v>0</v>
      </c>
      <c r="C395">
        <f>IF(OR(Sheet1!$AB388&gt;19,Sheet1!$AC388&gt;115,Sheet1!$AD388&gt;86,Sheet1!$AE388&gt;51,Sheet1!$AF388&gt;29),Sheet1!AC388,0)</f>
        <v>0</v>
      </c>
      <c r="D395">
        <f>IF(OR(Sheet1!$AB388&gt;19,Sheet1!$AC388&gt;115,Sheet1!$AD388&gt;86,Sheet1!$AE388&gt;51,Sheet1!$AF388&gt;29),Sheet1!AD388,0)</f>
        <v>0</v>
      </c>
      <c r="E395">
        <f>IF(OR(Sheet1!$AB388&gt;19,Sheet1!$AC388&gt;115,Sheet1!$AD388&gt;86,Sheet1!$AE388&gt;51,Sheet1!$AF388&gt;29),Sheet1!AE388,0)</f>
        <v>0</v>
      </c>
      <c r="F395">
        <f>IF(OR(Sheet1!$AB388&gt;19,Sheet1!$AC388&gt;115,Sheet1!$AD388&gt;86,Sheet1!$AE388&gt;51,Sheet1!$AF388&gt;29),Sheet1!AF388,0)</f>
        <v>0</v>
      </c>
      <c r="I395">
        <f>IF(AND(SUM(B395:F395)&gt;0,Sheet1!P388&gt;1),1,0)</f>
        <v>0</v>
      </c>
      <c r="J395">
        <f>IF(AND(SUM(B395:F395)&gt;0,Sheet1!P388&lt;1),1,0)</f>
        <v>0</v>
      </c>
    </row>
    <row r="396" spans="1:10" x14ac:dyDescent="0.2">
      <c r="A396">
        <v>387</v>
      </c>
      <c r="B396">
        <f>IF(OR(Sheet1!$AB389&gt;19,Sheet1!$AC389&gt;115,Sheet1!$AD389&gt;86,Sheet1!$AE389&gt;51,Sheet1!$AF389&gt;29),Sheet1!AB389,0)</f>
        <v>70</v>
      </c>
      <c r="C396">
        <f>IF(OR(Sheet1!$AB389&gt;19,Sheet1!$AC389&gt;115,Sheet1!$AD389&gt;86,Sheet1!$AE389&gt;51,Sheet1!$AF389&gt;29),Sheet1!AC389,0)</f>
        <v>2142</v>
      </c>
      <c r="D396">
        <f>IF(OR(Sheet1!$AB389&gt;19,Sheet1!$AC389&gt;115,Sheet1!$AD389&gt;86,Sheet1!$AE389&gt;51,Sheet1!$AF389&gt;29),Sheet1!AD389,0)</f>
        <v>589</v>
      </c>
      <c r="E396">
        <f>IF(OR(Sheet1!$AB389&gt;19,Sheet1!$AC389&gt;115,Sheet1!$AD389&gt;86,Sheet1!$AE389&gt;51,Sheet1!$AF389&gt;29),Sheet1!AE389,0)</f>
        <v>111</v>
      </c>
      <c r="F396">
        <f>IF(OR(Sheet1!$AB389&gt;19,Sheet1!$AC389&gt;115,Sheet1!$AD389&gt;86,Sheet1!$AE389&gt;51,Sheet1!$AF389&gt;29),Sheet1!AF389,0)</f>
        <v>27</v>
      </c>
      <c r="I396">
        <f>IF(AND(SUM(B396:F396)&gt;0,Sheet1!P389&gt;1),1,0)</f>
        <v>1</v>
      </c>
      <c r="J396">
        <f>IF(AND(SUM(B396:F396)&gt;0,Sheet1!P389&lt;1),1,0)</f>
        <v>0</v>
      </c>
    </row>
    <row r="397" spans="1:10" x14ac:dyDescent="0.2">
      <c r="A397">
        <v>388</v>
      </c>
      <c r="B397">
        <f>IF(OR(Sheet1!$AB390&gt;19,Sheet1!$AC390&gt;115,Sheet1!$AD390&gt;86,Sheet1!$AE390&gt;51,Sheet1!$AF390&gt;29),Sheet1!AB390,0)</f>
        <v>660</v>
      </c>
      <c r="C397">
        <f>IF(OR(Sheet1!$AB390&gt;19,Sheet1!$AC390&gt;115,Sheet1!$AD390&gt;86,Sheet1!$AE390&gt;51,Sheet1!$AF390&gt;29),Sheet1!AC390,0)</f>
        <v>215</v>
      </c>
      <c r="D397">
        <f>IF(OR(Sheet1!$AB390&gt;19,Sheet1!$AC390&gt;115,Sheet1!$AD390&gt;86,Sheet1!$AE390&gt;51,Sheet1!$AF390&gt;29),Sheet1!AD390,0)</f>
        <v>105</v>
      </c>
      <c r="E397">
        <f>IF(OR(Sheet1!$AB390&gt;19,Sheet1!$AC390&gt;115,Sheet1!$AD390&gt;86,Sheet1!$AE390&gt;51,Sheet1!$AF390&gt;29),Sheet1!AE390,0)</f>
        <v>12</v>
      </c>
      <c r="F397">
        <f>IF(OR(Sheet1!$AB390&gt;19,Sheet1!$AC390&gt;115,Sheet1!$AD390&gt;86,Sheet1!$AE390&gt;51,Sheet1!$AF390&gt;29),Sheet1!AF390,0)</f>
        <v>8</v>
      </c>
      <c r="I397">
        <f>IF(AND(SUM(B397:F397)&gt;0,Sheet1!P390&gt;1),1,0)</f>
        <v>1</v>
      </c>
      <c r="J397">
        <f>IF(AND(SUM(B397:F397)&gt;0,Sheet1!P390&lt;1),1,0)</f>
        <v>0</v>
      </c>
    </row>
    <row r="398" spans="1:10" x14ac:dyDescent="0.2">
      <c r="A398">
        <v>389</v>
      </c>
      <c r="B398">
        <f>IF(OR(Sheet1!$AB391&gt;19,Sheet1!$AC391&gt;115,Sheet1!$AD391&gt;86,Sheet1!$AE391&gt;51,Sheet1!$AF391&gt;29),Sheet1!AB391,0)</f>
        <v>132</v>
      </c>
      <c r="C398">
        <f>IF(OR(Sheet1!$AB391&gt;19,Sheet1!$AC391&gt;115,Sheet1!$AD391&gt;86,Sheet1!$AE391&gt;51,Sheet1!$AF391&gt;29),Sheet1!AC391,0)</f>
        <v>1517</v>
      </c>
      <c r="D398">
        <f>IF(OR(Sheet1!$AB391&gt;19,Sheet1!$AC391&gt;115,Sheet1!$AD391&gt;86,Sheet1!$AE391&gt;51,Sheet1!$AF391&gt;29),Sheet1!AD391,0)</f>
        <v>420</v>
      </c>
      <c r="E398">
        <f>IF(OR(Sheet1!$AB391&gt;19,Sheet1!$AC391&gt;115,Sheet1!$AD391&gt;86,Sheet1!$AE391&gt;51,Sheet1!$AF391&gt;29),Sheet1!AE391,0)</f>
        <v>32</v>
      </c>
      <c r="F398">
        <f>IF(OR(Sheet1!$AB391&gt;19,Sheet1!$AC391&gt;115,Sheet1!$AD391&gt;86,Sheet1!$AE391&gt;51,Sheet1!$AF391&gt;29),Sheet1!AF391,0)</f>
        <v>2</v>
      </c>
      <c r="I398">
        <f>IF(AND(SUM(B398:F398)&gt;0,Sheet1!P391&gt;1),1,0)</f>
        <v>1</v>
      </c>
      <c r="J398">
        <f>IF(AND(SUM(B398:F398)&gt;0,Sheet1!P391&lt;1),1,0)</f>
        <v>0</v>
      </c>
    </row>
    <row r="399" spans="1:10" x14ac:dyDescent="0.2">
      <c r="A399">
        <v>390</v>
      </c>
      <c r="B399">
        <f>IF(OR(Sheet1!$AB392&gt;19,Sheet1!$AC392&gt;115,Sheet1!$AD392&gt;86,Sheet1!$AE392&gt;51,Sheet1!$AF392&gt;29),Sheet1!AB392,0)</f>
        <v>82</v>
      </c>
      <c r="C399">
        <f>IF(OR(Sheet1!$AB392&gt;19,Sheet1!$AC392&gt;115,Sheet1!$AD392&gt;86,Sheet1!$AE392&gt;51,Sheet1!$AF392&gt;29),Sheet1!AC392,0)</f>
        <v>1714</v>
      </c>
      <c r="D399">
        <f>IF(OR(Sheet1!$AB392&gt;19,Sheet1!$AC392&gt;115,Sheet1!$AD392&gt;86,Sheet1!$AE392&gt;51,Sheet1!$AF392&gt;29),Sheet1!AD392,0)</f>
        <v>443</v>
      </c>
      <c r="E399">
        <f>IF(OR(Sheet1!$AB392&gt;19,Sheet1!$AC392&gt;115,Sheet1!$AD392&gt;86,Sheet1!$AE392&gt;51,Sheet1!$AF392&gt;29),Sheet1!AE392,0)</f>
        <v>50</v>
      </c>
      <c r="F399">
        <f>IF(OR(Sheet1!$AB392&gt;19,Sheet1!$AC392&gt;115,Sheet1!$AD392&gt;86,Sheet1!$AE392&gt;51,Sheet1!$AF392&gt;29),Sheet1!AF392,0)</f>
        <v>3</v>
      </c>
      <c r="I399">
        <f>IF(AND(SUM(B399:F399)&gt;0,Sheet1!P392&gt;1),1,0)</f>
        <v>1</v>
      </c>
      <c r="J399">
        <f>IF(AND(SUM(B399:F399)&gt;0,Sheet1!P392&lt;1),1,0)</f>
        <v>0</v>
      </c>
    </row>
    <row r="400" spans="1:10" x14ac:dyDescent="0.2">
      <c r="A400">
        <v>391</v>
      </c>
      <c r="B400">
        <f>IF(OR(Sheet1!$AB393&gt;19,Sheet1!$AC393&gt;115,Sheet1!$AD393&gt;86,Sheet1!$AE393&gt;51,Sheet1!$AF393&gt;29),Sheet1!AB393,0)</f>
        <v>710</v>
      </c>
      <c r="C400">
        <f>IF(OR(Sheet1!$AB393&gt;19,Sheet1!$AC393&gt;115,Sheet1!$AD393&gt;86,Sheet1!$AE393&gt;51,Sheet1!$AF393&gt;29),Sheet1!AC393,0)</f>
        <v>4517</v>
      </c>
      <c r="D400">
        <f>IF(OR(Sheet1!$AB393&gt;19,Sheet1!$AC393&gt;115,Sheet1!$AD393&gt;86,Sheet1!$AE393&gt;51,Sheet1!$AF393&gt;29),Sheet1!AD393,0)</f>
        <v>1966</v>
      </c>
      <c r="E400">
        <f>IF(OR(Sheet1!$AB393&gt;19,Sheet1!$AC393&gt;115,Sheet1!$AD393&gt;86,Sheet1!$AE393&gt;51,Sheet1!$AF393&gt;29),Sheet1!AE393,0)</f>
        <v>166</v>
      </c>
      <c r="F400">
        <f>IF(OR(Sheet1!$AB393&gt;19,Sheet1!$AC393&gt;115,Sheet1!$AD393&gt;86,Sheet1!$AE393&gt;51,Sheet1!$AF393&gt;29),Sheet1!AF393,0)</f>
        <v>13</v>
      </c>
      <c r="I400">
        <f>IF(AND(SUM(B400:F400)&gt;0,Sheet1!P393&gt;1),1,0)</f>
        <v>1</v>
      </c>
      <c r="J400">
        <f>IF(AND(SUM(B400:F400)&gt;0,Sheet1!P393&lt;1),1,0)</f>
        <v>0</v>
      </c>
    </row>
    <row r="401" spans="1:10" x14ac:dyDescent="0.2">
      <c r="A401">
        <v>392</v>
      </c>
      <c r="B401">
        <f>IF(OR(Sheet1!$AB394&gt;19,Sheet1!$AC394&gt;115,Sheet1!$AD394&gt;86,Sheet1!$AE394&gt;51,Sheet1!$AF394&gt;29),Sheet1!AB394,0)</f>
        <v>0</v>
      </c>
      <c r="C401">
        <f>IF(OR(Sheet1!$AB394&gt;19,Sheet1!$AC394&gt;115,Sheet1!$AD394&gt;86,Sheet1!$AE394&gt;51,Sheet1!$AF394&gt;29),Sheet1!AC394,0)</f>
        <v>0</v>
      </c>
      <c r="D401">
        <f>IF(OR(Sheet1!$AB394&gt;19,Sheet1!$AC394&gt;115,Sheet1!$AD394&gt;86,Sheet1!$AE394&gt;51,Sheet1!$AF394&gt;29),Sheet1!AD394,0)</f>
        <v>0</v>
      </c>
      <c r="E401">
        <f>IF(OR(Sheet1!$AB394&gt;19,Sheet1!$AC394&gt;115,Sheet1!$AD394&gt;86,Sheet1!$AE394&gt;51,Sheet1!$AF394&gt;29),Sheet1!AE394,0)</f>
        <v>0</v>
      </c>
      <c r="F401">
        <f>IF(OR(Sheet1!$AB394&gt;19,Sheet1!$AC394&gt;115,Sheet1!$AD394&gt;86,Sheet1!$AE394&gt;51,Sheet1!$AF394&gt;29),Sheet1!AF394,0)</f>
        <v>0</v>
      </c>
      <c r="I401">
        <f>IF(AND(SUM(B401:F401)&gt;0,Sheet1!P394&gt;1),1,0)</f>
        <v>0</v>
      </c>
      <c r="J401">
        <f>IF(AND(SUM(B401:F401)&gt;0,Sheet1!P394&lt;1),1,0)</f>
        <v>0</v>
      </c>
    </row>
    <row r="402" spans="1:10" x14ac:dyDescent="0.2">
      <c r="A402">
        <v>393</v>
      </c>
      <c r="B402">
        <f>IF(OR(Sheet1!$AB395&gt;19,Sheet1!$AC395&gt;115,Sheet1!$AD395&gt;86,Sheet1!$AE395&gt;51,Sheet1!$AF395&gt;29),Sheet1!AB395,0)</f>
        <v>195</v>
      </c>
      <c r="C402">
        <f>IF(OR(Sheet1!$AB395&gt;19,Sheet1!$AC395&gt;115,Sheet1!$AD395&gt;86,Sheet1!$AE395&gt;51,Sheet1!$AF395&gt;29),Sheet1!AC395,0)</f>
        <v>1658</v>
      </c>
      <c r="D402">
        <f>IF(OR(Sheet1!$AB395&gt;19,Sheet1!$AC395&gt;115,Sheet1!$AD395&gt;86,Sheet1!$AE395&gt;51,Sheet1!$AF395&gt;29),Sheet1!AD395,0)</f>
        <v>1919</v>
      </c>
      <c r="E402">
        <f>IF(OR(Sheet1!$AB395&gt;19,Sheet1!$AC395&gt;115,Sheet1!$AD395&gt;86,Sheet1!$AE395&gt;51,Sheet1!$AF395&gt;29),Sheet1!AE395,0)</f>
        <v>122</v>
      </c>
      <c r="F402">
        <f>IF(OR(Sheet1!$AB395&gt;19,Sheet1!$AC395&gt;115,Sheet1!$AD395&gt;86,Sheet1!$AE395&gt;51,Sheet1!$AF395&gt;29),Sheet1!AF395,0)</f>
        <v>4</v>
      </c>
      <c r="I402">
        <f>IF(AND(SUM(B402:F402)&gt;0,Sheet1!P395&gt;1),1,0)</f>
        <v>1</v>
      </c>
      <c r="J402">
        <f>IF(AND(SUM(B402:F402)&gt;0,Sheet1!P395&lt;1),1,0)</f>
        <v>0</v>
      </c>
    </row>
    <row r="403" spans="1:10" x14ac:dyDescent="0.2">
      <c r="A403">
        <v>394</v>
      </c>
      <c r="B403">
        <f>IF(OR(Sheet1!$AB396&gt;19,Sheet1!$AC396&gt;115,Sheet1!$AD396&gt;86,Sheet1!$AE396&gt;51,Sheet1!$AF396&gt;29),Sheet1!AB396,0)</f>
        <v>0</v>
      </c>
      <c r="C403">
        <f>IF(OR(Sheet1!$AB396&gt;19,Sheet1!$AC396&gt;115,Sheet1!$AD396&gt;86,Sheet1!$AE396&gt;51,Sheet1!$AF396&gt;29),Sheet1!AC396,0)</f>
        <v>0</v>
      </c>
      <c r="D403">
        <f>IF(OR(Sheet1!$AB396&gt;19,Sheet1!$AC396&gt;115,Sheet1!$AD396&gt;86,Sheet1!$AE396&gt;51,Sheet1!$AF396&gt;29),Sheet1!AD396,0)</f>
        <v>0</v>
      </c>
      <c r="E403">
        <f>IF(OR(Sheet1!$AB396&gt;19,Sheet1!$AC396&gt;115,Sheet1!$AD396&gt;86,Sheet1!$AE396&gt;51,Sheet1!$AF396&gt;29),Sheet1!AE396,0)</f>
        <v>0</v>
      </c>
      <c r="F403">
        <f>IF(OR(Sheet1!$AB396&gt;19,Sheet1!$AC396&gt;115,Sheet1!$AD396&gt;86,Sheet1!$AE396&gt;51,Sheet1!$AF396&gt;29),Sheet1!AF396,0)</f>
        <v>0</v>
      </c>
      <c r="I403">
        <f>IF(AND(SUM(B403:F403)&gt;0,Sheet1!P396&gt;1),1,0)</f>
        <v>0</v>
      </c>
      <c r="J403">
        <f>IF(AND(SUM(B403:F403)&gt;0,Sheet1!P396&lt;1),1,0)</f>
        <v>0</v>
      </c>
    </row>
    <row r="404" spans="1:10" x14ac:dyDescent="0.2">
      <c r="A404">
        <v>395</v>
      </c>
      <c r="B404">
        <f>IF(OR(Sheet1!$AB397&gt;19,Sheet1!$AC397&gt;115,Sheet1!$AD397&gt;86,Sheet1!$AE397&gt;51,Sheet1!$AF397&gt;29),Sheet1!AB397,0)</f>
        <v>0</v>
      </c>
      <c r="C404">
        <f>IF(OR(Sheet1!$AB397&gt;19,Sheet1!$AC397&gt;115,Sheet1!$AD397&gt;86,Sheet1!$AE397&gt;51,Sheet1!$AF397&gt;29),Sheet1!AC397,0)</f>
        <v>0</v>
      </c>
      <c r="D404">
        <f>IF(OR(Sheet1!$AB397&gt;19,Sheet1!$AC397&gt;115,Sheet1!$AD397&gt;86,Sheet1!$AE397&gt;51,Sheet1!$AF397&gt;29),Sheet1!AD397,0)</f>
        <v>0</v>
      </c>
      <c r="E404">
        <f>IF(OR(Sheet1!$AB397&gt;19,Sheet1!$AC397&gt;115,Sheet1!$AD397&gt;86,Sheet1!$AE397&gt;51,Sheet1!$AF397&gt;29),Sheet1!AE397,0)</f>
        <v>0</v>
      </c>
      <c r="F404">
        <f>IF(OR(Sheet1!$AB397&gt;19,Sheet1!$AC397&gt;115,Sheet1!$AD397&gt;86,Sheet1!$AE397&gt;51,Sheet1!$AF397&gt;29),Sheet1!AF397,0)</f>
        <v>0</v>
      </c>
      <c r="I404">
        <f>IF(AND(SUM(B404:F404)&gt;0,Sheet1!P397&gt;1),1,0)</f>
        <v>0</v>
      </c>
      <c r="J404">
        <f>IF(AND(SUM(B404:F404)&gt;0,Sheet1!P397&lt;1),1,0)</f>
        <v>0</v>
      </c>
    </row>
    <row r="405" spans="1:10" x14ac:dyDescent="0.2">
      <c r="A405">
        <v>396</v>
      </c>
      <c r="B405">
        <f>IF(OR(Sheet1!$AB398&gt;19,Sheet1!$AC398&gt;115,Sheet1!$AD398&gt;86,Sheet1!$AE398&gt;51,Sheet1!$AF398&gt;29),Sheet1!AB398,0)</f>
        <v>0</v>
      </c>
      <c r="C405">
        <f>IF(OR(Sheet1!$AB398&gt;19,Sheet1!$AC398&gt;115,Sheet1!$AD398&gt;86,Sheet1!$AE398&gt;51,Sheet1!$AF398&gt;29),Sheet1!AC398,0)</f>
        <v>0</v>
      </c>
      <c r="D405">
        <f>IF(OR(Sheet1!$AB398&gt;19,Sheet1!$AC398&gt;115,Sheet1!$AD398&gt;86,Sheet1!$AE398&gt;51,Sheet1!$AF398&gt;29),Sheet1!AD398,0)</f>
        <v>0</v>
      </c>
      <c r="E405">
        <f>IF(OR(Sheet1!$AB398&gt;19,Sheet1!$AC398&gt;115,Sheet1!$AD398&gt;86,Sheet1!$AE398&gt;51,Sheet1!$AF398&gt;29),Sheet1!AE398,0)</f>
        <v>0</v>
      </c>
      <c r="F405">
        <f>IF(OR(Sheet1!$AB398&gt;19,Sheet1!$AC398&gt;115,Sheet1!$AD398&gt;86,Sheet1!$AE398&gt;51,Sheet1!$AF398&gt;29),Sheet1!AF398,0)</f>
        <v>0</v>
      </c>
      <c r="I405">
        <f>IF(AND(SUM(B405:F405)&gt;0,Sheet1!P398&gt;1),1,0)</f>
        <v>0</v>
      </c>
      <c r="J405">
        <f>IF(AND(SUM(B405:F405)&gt;0,Sheet1!P398&lt;1),1,0)</f>
        <v>0</v>
      </c>
    </row>
    <row r="406" spans="1:10" x14ac:dyDescent="0.2">
      <c r="A406">
        <v>397</v>
      </c>
      <c r="B406">
        <f>IF(OR(Sheet1!$AB399&gt;19,Sheet1!$AC399&gt;115,Sheet1!$AD399&gt;86,Sheet1!$AE399&gt;51,Sheet1!$AF399&gt;29),Sheet1!AB399,0)</f>
        <v>371</v>
      </c>
      <c r="C406">
        <f>IF(OR(Sheet1!$AB399&gt;19,Sheet1!$AC399&gt;115,Sheet1!$AD399&gt;86,Sheet1!$AE399&gt;51,Sheet1!$AF399&gt;29),Sheet1!AC399,0)</f>
        <v>380</v>
      </c>
      <c r="D406">
        <f>IF(OR(Sheet1!$AB399&gt;19,Sheet1!$AC399&gt;115,Sheet1!$AD399&gt;86,Sheet1!$AE399&gt;51,Sheet1!$AF399&gt;29),Sheet1!AD399,0)</f>
        <v>97</v>
      </c>
      <c r="E406">
        <f>IF(OR(Sheet1!$AB399&gt;19,Sheet1!$AC399&gt;115,Sheet1!$AD399&gt;86,Sheet1!$AE399&gt;51,Sheet1!$AF399&gt;29),Sheet1!AE399,0)</f>
        <v>10</v>
      </c>
      <c r="F406">
        <f>IF(OR(Sheet1!$AB399&gt;19,Sheet1!$AC399&gt;115,Sheet1!$AD399&gt;86,Sheet1!$AE399&gt;51,Sheet1!$AF399&gt;29),Sheet1!AF399,0)</f>
        <v>3</v>
      </c>
      <c r="I406">
        <f>IF(AND(SUM(B406:F406)&gt;0,Sheet1!P399&gt;1),1,0)</f>
        <v>1</v>
      </c>
      <c r="J406">
        <f>IF(AND(SUM(B406:F406)&gt;0,Sheet1!P399&lt;1),1,0)</f>
        <v>0</v>
      </c>
    </row>
    <row r="407" spans="1:10" x14ac:dyDescent="0.2">
      <c r="A407">
        <v>398</v>
      </c>
      <c r="B407">
        <f>IF(OR(Sheet1!$AB400&gt;19,Sheet1!$AC400&gt;115,Sheet1!$AD400&gt;86,Sheet1!$AE400&gt;51,Sheet1!$AF400&gt;29),Sheet1!AB400,0)</f>
        <v>0</v>
      </c>
      <c r="C407">
        <f>IF(OR(Sheet1!$AB400&gt;19,Sheet1!$AC400&gt;115,Sheet1!$AD400&gt;86,Sheet1!$AE400&gt;51,Sheet1!$AF400&gt;29),Sheet1!AC400,0)</f>
        <v>0</v>
      </c>
      <c r="D407">
        <f>IF(OR(Sheet1!$AB400&gt;19,Sheet1!$AC400&gt;115,Sheet1!$AD400&gt;86,Sheet1!$AE400&gt;51,Sheet1!$AF400&gt;29),Sheet1!AD400,0)</f>
        <v>0</v>
      </c>
      <c r="E407">
        <f>IF(OR(Sheet1!$AB400&gt;19,Sheet1!$AC400&gt;115,Sheet1!$AD400&gt;86,Sheet1!$AE400&gt;51,Sheet1!$AF400&gt;29),Sheet1!AE400,0)</f>
        <v>0</v>
      </c>
      <c r="F407">
        <f>IF(OR(Sheet1!$AB400&gt;19,Sheet1!$AC400&gt;115,Sheet1!$AD400&gt;86,Sheet1!$AE400&gt;51,Sheet1!$AF400&gt;29),Sheet1!AF400,0)</f>
        <v>0</v>
      </c>
      <c r="I407">
        <f>IF(AND(SUM(B407:F407)&gt;0,Sheet1!P400&gt;1),1,0)</f>
        <v>0</v>
      </c>
      <c r="J407">
        <f>IF(AND(SUM(B407:F407)&gt;0,Sheet1!P400&lt;1),1,0)</f>
        <v>0</v>
      </c>
    </row>
    <row r="408" spans="1:10" x14ac:dyDescent="0.2">
      <c r="A408">
        <v>399</v>
      </c>
      <c r="B408">
        <f>IF(OR(Sheet1!$AB401&gt;19,Sheet1!$AC401&gt;115,Sheet1!$AD401&gt;86,Sheet1!$AE401&gt;51,Sheet1!$AF401&gt;29),Sheet1!AB401,0)</f>
        <v>0</v>
      </c>
      <c r="C408">
        <f>IF(OR(Sheet1!$AB401&gt;19,Sheet1!$AC401&gt;115,Sheet1!$AD401&gt;86,Sheet1!$AE401&gt;51,Sheet1!$AF401&gt;29),Sheet1!AC401,0)</f>
        <v>0</v>
      </c>
      <c r="D408">
        <f>IF(OR(Sheet1!$AB401&gt;19,Sheet1!$AC401&gt;115,Sheet1!$AD401&gt;86,Sheet1!$AE401&gt;51,Sheet1!$AF401&gt;29),Sheet1!AD401,0)</f>
        <v>0</v>
      </c>
      <c r="E408">
        <f>IF(OR(Sheet1!$AB401&gt;19,Sheet1!$AC401&gt;115,Sheet1!$AD401&gt;86,Sheet1!$AE401&gt;51,Sheet1!$AF401&gt;29),Sheet1!AE401,0)</f>
        <v>0</v>
      </c>
      <c r="F408">
        <f>IF(OR(Sheet1!$AB401&gt;19,Sheet1!$AC401&gt;115,Sheet1!$AD401&gt;86,Sheet1!$AE401&gt;51,Sheet1!$AF401&gt;29),Sheet1!AF401,0)</f>
        <v>0</v>
      </c>
      <c r="I408">
        <f>IF(AND(SUM(B408:F408)&gt;0,Sheet1!P401&gt;1),1,0)</f>
        <v>0</v>
      </c>
      <c r="J408">
        <f>IF(AND(SUM(B408:F408)&gt;0,Sheet1!P401&lt;1),1,0)</f>
        <v>0</v>
      </c>
    </row>
    <row r="409" spans="1:10" x14ac:dyDescent="0.2">
      <c r="A409">
        <v>400</v>
      </c>
      <c r="B409">
        <f>IF(OR(Sheet1!$AB402&gt;19,Sheet1!$AC402&gt;115,Sheet1!$AD402&gt;86,Sheet1!$AE402&gt;51,Sheet1!$AF402&gt;29),Sheet1!AB402,0)</f>
        <v>0</v>
      </c>
      <c r="C409">
        <f>IF(OR(Sheet1!$AB402&gt;19,Sheet1!$AC402&gt;115,Sheet1!$AD402&gt;86,Sheet1!$AE402&gt;51,Sheet1!$AF402&gt;29),Sheet1!AC402,0)</f>
        <v>0</v>
      </c>
      <c r="D409">
        <f>IF(OR(Sheet1!$AB402&gt;19,Sheet1!$AC402&gt;115,Sheet1!$AD402&gt;86,Sheet1!$AE402&gt;51,Sheet1!$AF402&gt;29),Sheet1!AD402,0)</f>
        <v>0</v>
      </c>
      <c r="E409">
        <f>IF(OR(Sheet1!$AB402&gt;19,Sheet1!$AC402&gt;115,Sheet1!$AD402&gt;86,Sheet1!$AE402&gt;51,Sheet1!$AF402&gt;29),Sheet1!AE402,0)</f>
        <v>0</v>
      </c>
      <c r="F409">
        <f>IF(OR(Sheet1!$AB402&gt;19,Sheet1!$AC402&gt;115,Sheet1!$AD402&gt;86,Sheet1!$AE402&gt;51,Sheet1!$AF402&gt;29),Sheet1!AF402,0)</f>
        <v>0</v>
      </c>
      <c r="I409">
        <f>IF(AND(SUM(B409:F409)&gt;0,Sheet1!P402&gt;1),1,0)</f>
        <v>0</v>
      </c>
      <c r="J409">
        <f>IF(AND(SUM(B409:F409)&gt;0,Sheet1!P402&lt;1),1,0)</f>
        <v>0</v>
      </c>
    </row>
    <row r="410" spans="1:10" x14ac:dyDescent="0.2">
      <c r="A410">
        <v>401</v>
      </c>
      <c r="B410">
        <f>IF(OR(Sheet1!$AB403&gt;19,Sheet1!$AC403&gt;115,Sheet1!$AD403&gt;86,Sheet1!$AE403&gt;51,Sheet1!$AF403&gt;29),Sheet1!AB403,0)</f>
        <v>260</v>
      </c>
      <c r="C410">
        <f>IF(OR(Sheet1!$AB403&gt;19,Sheet1!$AC403&gt;115,Sheet1!$AD403&gt;86,Sheet1!$AE403&gt;51,Sheet1!$AF403&gt;29),Sheet1!AC403,0)</f>
        <v>88</v>
      </c>
      <c r="D410">
        <f>IF(OR(Sheet1!$AB403&gt;19,Sheet1!$AC403&gt;115,Sheet1!$AD403&gt;86,Sheet1!$AE403&gt;51,Sheet1!$AF403&gt;29),Sheet1!AD403,0)</f>
        <v>32</v>
      </c>
      <c r="E410">
        <f>IF(OR(Sheet1!$AB403&gt;19,Sheet1!$AC403&gt;115,Sheet1!$AD403&gt;86,Sheet1!$AE403&gt;51,Sheet1!$AF403&gt;29),Sheet1!AE403,0)</f>
        <v>2</v>
      </c>
      <c r="F410">
        <f>IF(OR(Sheet1!$AB403&gt;19,Sheet1!$AC403&gt;115,Sheet1!$AD403&gt;86,Sheet1!$AE403&gt;51,Sheet1!$AF403&gt;29),Sheet1!AF403,0)</f>
        <v>0</v>
      </c>
      <c r="I410">
        <f>IF(AND(SUM(B410:F410)&gt;0,Sheet1!P403&gt;1),1,0)</f>
        <v>1</v>
      </c>
      <c r="J410">
        <f>IF(AND(SUM(B410:F410)&gt;0,Sheet1!P403&lt;1),1,0)</f>
        <v>0</v>
      </c>
    </row>
    <row r="411" spans="1:10" x14ac:dyDescent="0.2">
      <c r="A411">
        <v>402</v>
      </c>
      <c r="B411">
        <f>IF(OR(Sheet1!$AB404&gt;19,Sheet1!$AC404&gt;115,Sheet1!$AD404&gt;86,Sheet1!$AE404&gt;51,Sheet1!$AF404&gt;29),Sheet1!AB404,0)</f>
        <v>653</v>
      </c>
      <c r="C411">
        <f>IF(OR(Sheet1!$AB404&gt;19,Sheet1!$AC404&gt;115,Sheet1!$AD404&gt;86,Sheet1!$AE404&gt;51,Sheet1!$AF404&gt;29),Sheet1!AC404,0)</f>
        <v>685</v>
      </c>
      <c r="D411">
        <f>IF(OR(Sheet1!$AB404&gt;19,Sheet1!$AC404&gt;115,Sheet1!$AD404&gt;86,Sheet1!$AE404&gt;51,Sheet1!$AF404&gt;29),Sheet1!AD404,0)</f>
        <v>949</v>
      </c>
      <c r="E411">
        <f>IF(OR(Sheet1!$AB404&gt;19,Sheet1!$AC404&gt;115,Sheet1!$AD404&gt;86,Sheet1!$AE404&gt;51,Sheet1!$AF404&gt;29),Sheet1!AE404,0)</f>
        <v>72</v>
      </c>
      <c r="F411">
        <f>IF(OR(Sheet1!$AB404&gt;19,Sheet1!$AC404&gt;115,Sheet1!$AD404&gt;86,Sheet1!$AE404&gt;51,Sheet1!$AF404&gt;29),Sheet1!AF404,0)</f>
        <v>9</v>
      </c>
      <c r="I411">
        <f>IF(AND(SUM(B411:F411)&gt;0,Sheet1!P404&gt;1),1,0)</f>
        <v>1</v>
      </c>
      <c r="J411">
        <f>IF(AND(SUM(B411:F411)&gt;0,Sheet1!P404&lt;1),1,0)</f>
        <v>0</v>
      </c>
    </row>
    <row r="412" spans="1:10" x14ac:dyDescent="0.2">
      <c r="A412">
        <v>403</v>
      </c>
      <c r="B412">
        <f>IF(OR(Sheet1!$AB405&gt;19,Sheet1!$AC405&gt;115,Sheet1!$AD405&gt;86,Sheet1!$AE405&gt;51,Sheet1!$AF405&gt;29),Sheet1!AB405,0)</f>
        <v>0</v>
      </c>
      <c r="C412">
        <f>IF(OR(Sheet1!$AB405&gt;19,Sheet1!$AC405&gt;115,Sheet1!$AD405&gt;86,Sheet1!$AE405&gt;51,Sheet1!$AF405&gt;29),Sheet1!AC405,0)</f>
        <v>0</v>
      </c>
      <c r="D412">
        <f>IF(OR(Sheet1!$AB405&gt;19,Sheet1!$AC405&gt;115,Sheet1!$AD405&gt;86,Sheet1!$AE405&gt;51,Sheet1!$AF405&gt;29),Sheet1!AD405,0)</f>
        <v>0</v>
      </c>
      <c r="E412">
        <f>IF(OR(Sheet1!$AB405&gt;19,Sheet1!$AC405&gt;115,Sheet1!$AD405&gt;86,Sheet1!$AE405&gt;51,Sheet1!$AF405&gt;29),Sheet1!AE405,0)</f>
        <v>0</v>
      </c>
      <c r="F412">
        <f>IF(OR(Sheet1!$AB405&gt;19,Sheet1!$AC405&gt;115,Sheet1!$AD405&gt;86,Sheet1!$AE405&gt;51,Sheet1!$AF405&gt;29),Sheet1!AF405,0)</f>
        <v>0</v>
      </c>
      <c r="I412" t="e">
        <f>IF(AND(SUM(B412:F412)&gt;0,Sheet1!P405&gt;1),1,0)</f>
        <v>#DIV/0!</v>
      </c>
      <c r="J412" t="e">
        <f>IF(AND(SUM(B412:F412)&gt;0,Sheet1!P405&lt;1),1,0)</f>
        <v>#DIV/0!</v>
      </c>
    </row>
    <row r="413" spans="1:10" x14ac:dyDescent="0.2">
      <c r="A413">
        <v>404</v>
      </c>
      <c r="B413">
        <f>IF(OR(Sheet1!$AB406&gt;19,Sheet1!$AC406&gt;115,Sheet1!$AD406&gt;86,Sheet1!$AE406&gt;51,Sheet1!$AF406&gt;29),Sheet1!AB406,0)</f>
        <v>0</v>
      </c>
      <c r="C413">
        <f>IF(OR(Sheet1!$AB406&gt;19,Sheet1!$AC406&gt;115,Sheet1!$AD406&gt;86,Sheet1!$AE406&gt;51,Sheet1!$AF406&gt;29),Sheet1!AC406,0)</f>
        <v>0</v>
      </c>
      <c r="D413">
        <f>IF(OR(Sheet1!$AB406&gt;19,Sheet1!$AC406&gt;115,Sheet1!$AD406&gt;86,Sheet1!$AE406&gt;51,Sheet1!$AF406&gt;29),Sheet1!AD406,0)</f>
        <v>0</v>
      </c>
      <c r="E413">
        <f>IF(OR(Sheet1!$AB406&gt;19,Sheet1!$AC406&gt;115,Sheet1!$AD406&gt;86,Sheet1!$AE406&gt;51,Sheet1!$AF406&gt;29),Sheet1!AE406,0)</f>
        <v>0</v>
      </c>
      <c r="F413">
        <f>IF(OR(Sheet1!$AB406&gt;19,Sheet1!$AC406&gt;115,Sheet1!$AD406&gt;86,Sheet1!$AE406&gt;51,Sheet1!$AF406&gt;29),Sheet1!AF406,0)</f>
        <v>0</v>
      </c>
      <c r="I413">
        <f>IF(AND(SUM(B413:F413)&gt;0,Sheet1!P406&gt;1),1,0)</f>
        <v>0</v>
      </c>
      <c r="J413">
        <f>IF(AND(SUM(B413:F413)&gt;0,Sheet1!P406&lt;1),1,0)</f>
        <v>0</v>
      </c>
    </row>
    <row r="414" spans="1:10" x14ac:dyDescent="0.2">
      <c r="A414">
        <v>405</v>
      </c>
      <c r="B414">
        <f>IF(OR(Sheet1!$AB407&gt;19,Sheet1!$AC407&gt;115,Sheet1!$AD407&gt;86,Sheet1!$AE407&gt;51,Sheet1!$AF407&gt;29),Sheet1!AB407,0)</f>
        <v>84</v>
      </c>
      <c r="C414">
        <f>IF(OR(Sheet1!$AB407&gt;19,Sheet1!$AC407&gt;115,Sheet1!$AD407&gt;86,Sheet1!$AE407&gt;51,Sheet1!$AF407&gt;29),Sheet1!AC407,0)</f>
        <v>2903</v>
      </c>
      <c r="D414">
        <f>IF(OR(Sheet1!$AB407&gt;19,Sheet1!$AC407&gt;115,Sheet1!$AD407&gt;86,Sheet1!$AE407&gt;51,Sheet1!$AF407&gt;29),Sheet1!AD407,0)</f>
        <v>1414</v>
      </c>
      <c r="E414">
        <f>IF(OR(Sheet1!$AB407&gt;19,Sheet1!$AC407&gt;115,Sheet1!$AD407&gt;86,Sheet1!$AE407&gt;51,Sheet1!$AF407&gt;29),Sheet1!AE407,0)</f>
        <v>93</v>
      </c>
      <c r="F414">
        <f>IF(OR(Sheet1!$AB407&gt;19,Sheet1!$AC407&gt;115,Sheet1!$AD407&gt;86,Sheet1!$AE407&gt;51,Sheet1!$AF407&gt;29),Sheet1!AF407,0)</f>
        <v>3</v>
      </c>
      <c r="I414">
        <f>IF(AND(SUM(B414:F414)&gt;0,Sheet1!P407&gt;1),1,0)</f>
        <v>1</v>
      </c>
      <c r="J414">
        <f>IF(AND(SUM(B414:F414)&gt;0,Sheet1!P407&lt;1),1,0)</f>
        <v>0</v>
      </c>
    </row>
    <row r="415" spans="1:10" x14ac:dyDescent="0.2">
      <c r="A415">
        <v>406</v>
      </c>
      <c r="B415">
        <f>IF(OR(Sheet1!$AB408&gt;19,Sheet1!$AC408&gt;115,Sheet1!$AD408&gt;86,Sheet1!$AE408&gt;51,Sheet1!$AF408&gt;29),Sheet1!AB408,0)</f>
        <v>25</v>
      </c>
      <c r="C415">
        <f>IF(OR(Sheet1!$AB408&gt;19,Sheet1!$AC408&gt;115,Sheet1!$AD408&gt;86,Sheet1!$AE408&gt;51,Sheet1!$AF408&gt;29),Sheet1!AC408,0)</f>
        <v>715</v>
      </c>
      <c r="D415">
        <f>IF(OR(Sheet1!$AB408&gt;19,Sheet1!$AC408&gt;115,Sheet1!$AD408&gt;86,Sheet1!$AE408&gt;51,Sheet1!$AF408&gt;29),Sheet1!AD408,0)</f>
        <v>79</v>
      </c>
      <c r="E415">
        <f>IF(OR(Sheet1!$AB408&gt;19,Sheet1!$AC408&gt;115,Sheet1!$AD408&gt;86,Sheet1!$AE408&gt;51,Sheet1!$AF408&gt;29),Sheet1!AE408,0)</f>
        <v>20</v>
      </c>
      <c r="F415">
        <f>IF(OR(Sheet1!$AB408&gt;19,Sheet1!$AC408&gt;115,Sheet1!$AD408&gt;86,Sheet1!$AE408&gt;51,Sheet1!$AF408&gt;29),Sheet1!AF408,0)</f>
        <v>0</v>
      </c>
      <c r="I415">
        <f>IF(AND(SUM(B415:F415)&gt;0,Sheet1!P408&gt;1),1,0)</f>
        <v>1</v>
      </c>
      <c r="J415">
        <f>IF(AND(SUM(B415:F415)&gt;0,Sheet1!P408&lt;1),1,0)</f>
        <v>0</v>
      </c>
    </row>
    <row r="416" spans="1:10" x14ac:dyDescent="0.2">
      <c r="A416">
        <v>407</v>
      </c>
      <c r="B416">
        <f>IF(OR(Sheet1!$AB409&gt;19,Sheet1!$AC409&gt;115,Sheet1!$AD409&gt;86,Sheet1!$AE409&gt;51,Sheet1!$AF409&gt;29),Sheet1!AB409,0)</f>
        <v>0</v>
      </c>
      <c r="C416">
        <f>IF(OR(Sheet1!$AB409&gt;19,Sheet1!$AC409&gt;115,Sheet1!$AD409&gt;86,Sheet1!$AE409&gt;51,Sheet1!$AF409&gt;29),Sheet1!AC409,0)</f>
        <v>0</v>
      </c>
      <c r="D416">
        <f>IF(OR(Sheet1!$AB409&gt;19,Sheet1!$AC409&gt;115,Sheet1!$AD409&gt;86,Sheet1!$AE409&gt;51,Sheet1!$AF409&gt;29),Sheet1!AD409,0)</f>
        <v>0</v>
      </c>
      <c r="E416">
        <f>IF(OR(Sheet1!$AB409&gt;19,Sheet1!$AC409&gt;115,Sheet1!$AD409&gt;86,Sheet1!$AE409&gt;51,Sheet1!$AF409&gt;29),Sheet1!AE409,0)</f>
        <v>0</v>
      </c>
      <c r="F416">
        <f>IF(OR(Sheet1!$AB409&gt;19,Sheet1!$AC409&gt;115,Sheet1!$AD409&gt;86,Sheet1!$AE409&gt;51,Sheet1!$AF409&gt;29),Sheet1!AF409,0)</f>
        <v>0</v>
      </c>
      <c r="I416">
        <f>IF(AND(SUM(B416:F416)&gt;0,Sheet1!P409&gt;1),1,0)</f>
        <v>0</v>
      </c>
      <c r="J416">
        <f>IF(AND(SUM(B416:F416)&gt;0,Sheet1!P409&lt;1),1,0)</f>
        <v>0</v>
      </c>
    </row>
    <row r="417" spans="1:10" x14ac:dyDescent="0.2">
      <c r="A417">
        <v>408</v>
      </c>
      <c r="B417">
        <f>IF(OR(Sheet1!$AB410&gt;19,Sheet1!$AC410&gt;115,Sheet1!$AD410&gt;86,Sheet1!$AE410&gt;51,Sheet1!$AF410&gt;29),Sheet1!AB410,0)</f>
        <v>0</v>
      </c>
      <c r="C417">
        <f>IF(OR(Sheet1!$AB410&gt;19,Sheet1!$AC410&gt;115,Sheet1!$AD410&gt;86,Sheet1!$AE410&gt;51,Sheet1!$AF410&gt;29),Sheet1!AC410,0)</f>
        <v>0</v>
      </c>
      <c r="D417">
        <f>IF(OR(Sheet1!$AB410&gt;19,Sheet1!$AC410&gt;115,Sheet1!$AD410&gt;86,Sheet1!$AE410&gt;51,Sheet1!$AF410&gt;29),Sheet1!AD410,0)</f>
        <v>0</v>
      </c>
      <c r="E417">
        <f>IF(OR(Sheet1!$AB410&gt;19,Sheet1!$AC410&gt;115,Sheet1!$AD410&gt;86,Sheet1!$AE410&gt;51,Sheet1!$AF410&gt;29),Sheet1!AE410,0)</f>
        <v>0</v>
      </c>
      <c r="F417">
        <f>IF(OR(Sheet1!$AB410&gt;19,Sheet1!$AC410&gt;115,Sheet1!$AD410&gt;86,Sheet1!$AE410&gt;51,Sheet1!$AF410&gt;29),Sheet1!AF410,0)</f>
        <v>0</v>
      </c>
      <c r="I417" t="e">
        <f>IF(AND(SUM(B417:F417)&gt;0,Sheet1!P410&gt;1),1,0)</f>
        <v>#DIV/0!</v>
      </c>
      <c r="J417" t="e">
        <f>IF(AND(SUM(B417:F417)&gt;0,Sheet1!P410&lt;1),1,0)</f>
        <v>#DIV/0!</v>
      </c>
    </row>
    <row r="418" spans="1:10" x14ac:dyDescent="0.2">
      <c r="A418">
        <v>409</v>
      </c>
      <c r="B418">
        <f>IF(OR(Sheet1!$AB411&gt;19,Sheet1!$AC411&gt;115,Sheet1!$AD411&gt;86,Sheet1!$AE411&gt;51,Sheet1!$AF411&gt;29),Sheet1!AB411,0)</f>
        <v>0</v>
      </c>
      <c r="C418">
        <f>IF(OR(Sheet1!$AB411&gt;19,Sheet1!$AC411&gt;115,Sheet1!$AD411&gt;86,Sheet1!$AE411&gt;51,Sheet1!$AF411&gt;29),Sheet1!AC411,0)</f>
        <v>0</v>
      </c>
      <c r="D418">
        <f>IF(OR(Sheet1!$AB411&gt;19,Sheet1!$AC411&gt;115,Sheet1!$AD411&gt;86,Sheet1!$AE411&gt;51,Sheet1!$AF411&gt;29),Sheet1!AD411,0)</f>
        <v>0</v>
      </c>
      <c r="E418">
        <f>IF(OR(Sheet1!$AB411&gt;19,Sheet1!$AC411&gt;115,Sheet1!$AD411&gt;86,Sheet1!$AE411&gt;51,Sheet1!$AF411&gt;29),Sheet1!AE411,0)</f>
        <v>0</v>
      </c>
      <c r="F418">
        <f>IF(OR(Sheet1!$AB411&gt;19,Sheet1!$AC411&gt;115,Sheet1!$AD411&gt;86,Sheet1!$AE411&gt;51,Sheet1!$AF411&gt;29),Sheet1!AF411,0)</f>
        <v>0</v>
      </c>
      <c r="I418">
        <f>IF(AND(SUM(B418:F418)&gt;0,Sheet1!P411&gt;1),1,0)</f>
        <v>0</v>
      </c>
      <c r="J418">
        <f>IF(AND(SUM(B418:F418)&gt;0,Sheet1!P411&lt;1),1,0)</f>
        <v>0</v>
      </c>
    </row>
    <row r="419" spans="1:10" x14ac:dyDescent="0.2">
      <c r="A419">
        <v>410</v>
      </c>
      <c r="B419">
        <f>IF(OR(Sheet1!$AB412&gt;19,Sheet1!$AC412&gt;115,Sheet1!$AD412&gt;86,Sheet1!$AE412&gt;51,Sheet1!$AF412&gt;29),Sheet1!AB412,0)</f>
        <v>0</v>
      </c>
      <c r="C419">
        <f>IF(OR(Sheet1!$AB412&gt;19,Sheet1!$AC412&gt;115,Sheet1!$AD412&gt;86,Sheet1!$AE412&gt;51,Sheet1!$AF412&gt;29),Sheet1!AC412,0)</f>
        <v>0</v>
      </c>
      <c r="D419">
        <f>IF(OR(Sheet1!$AB412&gt;19,Sheet1!$AC412&gt;115,Sheet1!$AD412&gt;86,Sheet1!$AE412&gt;51,Sheet1!$AF412&gt;29),Sheet1!AD412,0)</f>
        <v>0</v>
      </c>
      <c r="E419">
        <f>IF(OR(Sheet1!$AB412&gt;19,Sheet1!$AC412&gt;115,Sheet1!$AD412&gt;86,Sheet1!$AE412&gt;51,Sheet1!$AF412&gt;29),Sheet1!AE412,0)</f>
        <v>0</v>
      </c>
      <c r="F419">
        <f>IF(OR(Sheet1!$AB412&gt;19,Sheet1!$AC412&gt;115,Sheet1!$AD412&gt;86,Sheet1!$AE412&gt;51,Sheet1!$AF412&gt;29),Sheet1!AF412,0)</f>
        <v>0</v>
      </c>
      <c r="I419">
        <f>IF(AND(SUM(B419:F419)&gt;0,Sheet1!P412&gt;1),1,0)</f>
        <v>0</v>
      </c>
      <c r="J419">
        <f>IF(AND(SUM(B419:F419)&gt;0,Sheet1!P412&lt;1),1,0)</f>
        <v>0</v>
      </c>
    </row>
    <row r="420" spans="1:10" x14ac:dyDescent="0.2">
      <c r="A420">
        <v>411</v>
      </c>
      <c r="B420">
        <f>IF(OR(Sheet1!$AB413&gt;19,Sheet1!$AC413&gt;115,Sheet1!$AD413&gt;86,Sheet1!$AE413&gt;51,Sheet1!$AF413&gt;29),Sheet1!AB413,0)</f>
        <v>0</v>
      </c>
      <c r="C420">
        <f>IF(OR(Sheet1!$AB413&gt;19,Sheet1!$AC413&gt;115,Sheet1!$AD413&gt;86,Sheet1!$AE413&gt;51,Sheet1!$AF413&gt;29),Sheet1!AC413,0)</f>
        <v>0</v>
      </c>
      <c r="D420">
        <f>IF(OR(Sheet1!$AB413&gt;19,Sheet1!$AC413&gt;115,Sheet1!$AD413&gt;86,Sheet1!$AE413&gt;51,Sheet1!$AF413&gt;29),Sheet1!AD413,0)</f>
        <v>0</v>
      </c>
      <c r="E420">
        <f>IF(OR(Sheet1!$AB413&gt;19,Sheet1!$AC413&gt;115,Sheet1!$AD413&gt;86,Sheet1!$AE413&gt;51,Sheet1!$AF413&gt;29),Sheet1!AE413,0)</f>
        <v>0</v>
      </c>
      <c r="F420">
        <f>IF(OR(Sheet1!$AB413&gt;19,Sheet1!$AC413&gt;115,Sheet1!$AD413&gt;86,Sheet1!$AE413&gt;51,Sheet1!$AF413&gt;29),Sheet1!AF413,0)</f>
        <v>0</v>
      </c>
      <c r="I420">
        <f>IF(AND(SUM(B420:F420)&gt;0,Sheet1!P413&gt;1),1,0)</f>
        <v>0</v>
      </c>
      <c r="J420">
        <f>IF(AND(SUM(B420:F420)&gt;0,Sheet1!P413&lt;1),1,0)</f>
        <v>0</v>
      </c>
    </row>
    <row r="421" spans="1:10" x14ac:dyDescent="0.2">
      <c r="A421">
        <v>412</v>
      </c>
      <c r="B421">
        <f>IF(OR(Sheet1!$AB414&gt;19,Sheet1!$AC414&gt;115,Sheet1!$AD414&gt;86,Sheet1!$AE414&gt;51,Sheet1!$AF414&gt;29),Sheet1!AB414,0)</f>
        <v>0</v>
      </c>
      <c r="C421">
        <f>IF(OR(Sheet1!$AB414&gt;19,Sheet1!$AC414&gt;115,Sheet1!$AD414&gt;86,Sheet1!$AE414&gt;51,Sheet1!$AF414&gt;29),Sheet1!AC414,0)</f>
        <v>0</v>
      </c>
      <c r="D421">
        <f>IF(OR(Sheet1!$AB414&gt;19,Sheet1!$AC414&gt;115,Sheet1!$AD414&gt;86,Sheet1!$AE414&gt;51,Sheet1!$AF414&gt;29),Sheet1!AD414,0)</f>
        <v>0</v>
      </c>
      <c r="E421">
        <f>IF(OR(Sheet1!$AB414&gt;19,Sheet1!$AC414&gt;115,Sheet1!$AD414&gt;86,Sheet1!$AE414&gt;51,Sheet1!$AF414&gt;29),Sheet1!AE414,0)</f>
        <v>0</v>
      </c>
      <c r="F421">
        <f>IF(OR(Sheet1!$AB414&gt;19,Sheet1!$AC414&gt;115,Sheet1!$AD414&gt;86,Sheet1!$AE414&gt;51,Sheet1!$AF414&gt;29),Sheet1!AF414,0)</f>
        <v>0</v>
      </c>
      <c r="I421">
        <f>IF(AND(SUM(B421:F421)&gt;0,Sheet1!P414&gt;1),1,0)</f>
        <v>0</v>
      </c>
      <c r="J421">
        <f>IF(AND(SUM(B421:F421)&gt;0,Sheet1!P414&lt;1),1,0)</f>
        <v>0</v>
      </c>
    </row>
    <row r="422" spans="1:10" x14ac:dyDescent="0.2">
      <c r="A422">
        <v>413</v>
      </c>
      <c r="B422">
        <f>IF(OR(Sheet1!$AB415&gt;19,Sheet1!$AC415&gt;115,Sheet1!$AD415&gt;86,Sheet1!$AE415&gt;51,Sheet1!$AF415&gt;29),Sheet1!AB415,0)</f>
        <v>0</v>
      </c>
      <c r="C422">
        <f>IF(OR(Sheet1!$AB415&gt;19,Sheet1!$AC415&gt;115,Sheet1!$AD415&gt;86,Sheet1!$AE415&gt;51,Sheet1!$AF415&gt;29),Sheet1!AC415,0)</f>
        <v>0</v>
      </c>
      <c r="D422">
        <f>IF(OR(Sheet1!$AB415&gt;19,Sheet1!$AC415&gt;115,Sheet1!$AD415&gt;86,Sheet1!$AE415&gt;51,Sheet1!$AF415&gt;29),Sheet1!AD415,0)</f>
        <v>0</v>
      </c>
      <c r="E422">
        <f>IF(OR(Sheet1!$AB415&gt;19,Sheet1!$AC415&gt;115,Sheet1!$AD415&gt;86,Sheet1!$AE415&gt;51,Sheet1!$AF415&gt;29),Sheet1!AE415,0)</f>
        <v>0</v>
      </c>
      <c r="F422">
        <f>IF(OR(Sheet1!$AB415&gt;19,Sheet1!$AC415&gt;115,Sheet1!$AD415&gt;86,Sheet1!$AE415&gt;51,Sheet1!$AF415&gt;29),Sheet1!AF415,0)</f>
        <v>0</v>
      </c>
      <c r="I422">
        <f>IF(AND(SUM(B422:F422)&gt;0,Sheet1!P415&gt;1),1,0)</f>
        <v>0</v>
      </c>
      <c r="J422">
        <f>IF(AND(SUM(B422:F422)&gt;0,Sheet1!P415&lt;1),1,0)</f>
        <v>0</v>
      </c>
    </row>
    <row r="423" spans="1:10" x14ac:dyDescent="0.2">
      <c r="A423">
        <v>414</v>
      </c>
      <c r="B423">
        <f>IF(OR(Sheet1!$AB416&gt;19,Sheet1!$AC416&gt;115,Sheet1!$AD416&gt;86,Sheet1!$AE416&gt;51,Sheet1!$AF416&gt;29),Sheet1!AB416,0)</f>
        <v>0</v>
      </c>
      <c r="C423">
        <f>IF(OR(Sheet1!$AB416&gt;19,Sheet1!$AC416&gt;115,Sheet1!$AD416&gt;86,Sheet1!$AE416&gt;51,Sheet1!$AF416&gt;29),Sheet1!AC416,0)</f>
        <v>0</v>
      </c>
      <c r="D423">
        <f>IF(OR(Sheet1!$AB416&gt;19,Sheet1!$AC416&gt;115,Sheet1!$AD416&gt;86,Sheet1!$AE416&gt;51,Sheet1!$AF416&gt;29),Sheet1!AD416,0)</f>
        <v>0</v>
      </c>
      <c r="E423">
        <f>IF(OR(Sheet1!$AB416&gt;19,Sheet1!$AC416&gt;115,Sheet1!$AD416&gt;86,Sheet1!$AE416&gt;51,Sheet1!$AF416&gt;29),Sheet1!AE416,0)</f>
        <v>0</v>
      </c>
      <c r="F423">
        <f>IF(OR(Sheet1!$AB416&gt;19,Sheet1!$AC416&gt;115,Sheet1!$AD416&gt;86,Sheet1!$AE416&gt;51,Sheet1!$AF416&gt;29),Sheet1!AF416,0)</f>
        <v>0</v>
      </c>
      <c r="I423">
        <f>IF(AND(SUM(B423:F423)&gt;0,Sheet1!P416&gt;1),1,0)</f>
        <v>0</v>
      </c>
      <c r="J423">
        <f>IF(AND(SUM(B423:F423)&gt;0,Sheet1!P416&lt;1),1,0)</f>
        <v>0</v>
      </c>
    </row>
    <row r="424" spans="1:10" x14ac:dyDescent="0.2">
      <c r="A424">
        <v>415</v>
      </c>
      <c r="B424">
        <f>IF(OR(Sheet1!$AB417&gt;19,Sheet1!$AC417&gt;115,Sheet1!$AD417&gt;86,Sheet1!$AE417&gt;51,Sheet1!$AF417&gt;29),Sheet1!AB417,0)</f>
        <v>0</v>
      </c>
      <c r="C424">
        <f>IF(OR(Sheet1!$AB417&gt;19,Sheet1!$AC417&gt;115,Sheet1!$AD417&gt;86,Sheet1!$AE417&gt;51,Sheet1!$AF417&gt;29),Sheet1!AC417,0)</f>
        <v>0</v>
      </c>
      <c r="D424">
        <f>IF(OR(Sheet1!$AB417&gt;19,Sheet1!$AC417&gt;115,Sheet1!$AD417&gt;86,Sheet1!$AE417&gt;51,Sheet1!$AF417&gt;29),Sheet1!AD417,0)</f>
        <v>0</v>
      </c>
      <c r="E424">
        <f>IF(OR(Sheet1!$AB417&gt;19,Sheet1!$AC417&gt;115,Sheet1!$AD417&gt;86,Sheet1!$AE417&gt;51,Sheet1!$AF417&gt;29),Sheet1!AE417,0)</f>
        <v>0</v>
      </c>
      <c r="F424">
        <f>IF(OR(Sheet1!$AB417&gt;19,Sheet1!$AC417&gt;115,Sheet1!$AD417&gt;86,Sheet1!$AE417&gt;51,Sheet1!$AF417&gt;29),Sheet1!AF417,0)</f>
        <v>0</v>
      </c>
      <c r="I424">
        <f>IF(AND(SUM(B424:F424)&gt;0,Sheet1!P417&gt;1),1,0)</f>
        <v>0</v>
      </c>
      <c r="J424">
        <f>IF(AND(SUM(B424:F424)&gt;0,Sheet1!P417&lt;1),1,0)</f>
        <v>0</v>
      </c>
    </row>
    <row r="425" spans="1:10" x14ac:dyDescent="0.2">
      <c r="A425">
        <v>416</v>
      </c>
      <c r="B425">
        <f>IF(OR(Sheet1!$AB418&gt;19,Sheet1!$AC418&gt;115,Sheet1!$AD418&gt;86,Sheet1!$AE418&gt;51,Sheet1!$AF418&gt;29),Sheet1!AB418,0)</f>
        <v>0</v>
      </c>
      <c r="C425">
        <f>IF(OR(Sheet1!$AB418&gt;19,Sheet1!$AC418&gt;115,Sheet1!$AD418&gt;86,Sheet1!$AE418&gt;51,Sheet1!$AF418&gt;29),Sheet1!AC418,0)</f>
        <v>0</v>
      </c>
      <c r="D425">
        <f>IF(OR(Sheet1!$AB418&gt;19,Sheet1!$AC418&gt;115,Sheet1!$AD418&gt;86,Sheet1!$AE418&gt;51,Sheet1!$AF418&gt;29),Sheet1!AD418,0)</f>
        <v>0</v>
      </c>
      <c r="E425">
        <f>IF(OR(Sheet1!$AB418&gt;19,Sheet1!$AC418&gt;115,Sheet1!$AD418&gt;86,Sheet1!$AE418&gt;51,Sheet1!$AF418&gt;29),Sheet1!AE418,0)</f>
        <v>0</v>
      </c>
      <c r="F425">
        <f>IF(OR(Sheet1!$AB418&gt;19,Sheet1!$AC418&gt;115,Sheet1!$AD418&gt;86,Sheet1!$AE418&gt;51,Sheet1!$AF418&gt;29),Sheet1!AF418,0)</f>
        <v>0</v>
      </c>
      <c r="I425">
        <f>IF(AND(SUM(B425:F425)&gt;0,Sheet1!P418&gt;1),1,0)</f>
        <v>0</v>
      </c>
      <c r="J425">
        <f>IF(AND(SUM(B425:F425)&gt;0,Sheet1!P418&lt;1),1,0)</f>
        <v>0</v>
      </c>
    </row>
    <row r="426" spans="1:10" x14ac:dyDescent="0.2">
      <c r="A426">
        <v>417</v>
      </c>
      <c r="B426">
        <f>IF(OR(Sheet1!$AB419&gt;19,Sheet1!$AC419&gt;115,Sheet1!$AD419&gt;86,Sheet1!$AE419&gt;51,Sheet1!$AF419&gt;29),Sheet1!AB419,0)</f>
        <v>0</v>
      </c>
      <c r="C426">
        <f>IF(OR(Sheet1!$AB419&gt;19,Sheet1!$AC419&gt;115,Sheet1!$AD419&gt;86,Sheet1!$AE419&gt;51,Sheet1!$AF419&gt;29),Sheet1!AC419,0)</f>
        <v>0</v>
      </c>
      <c r="D426">
        <f>IF(OR(Sheet1!$AB419&gt;19,Sheet1!$AC419&gt;115,Sheet1!$AD419&gt;86,Sheet1!$AE419&gt;51,Sheet1!$AF419&gt;29),Sheet1!AD419,0)</f>
        <v>0</v>
      </c>
      <c r="E426">
        <f>IF(OR(Sheet1!$AB419&gt;19,Sheet1!$AC419&gt;115,Sheet1!$AD419&gt;86,Sheet1!$AE419&gt;51,Sheet1!$AF419&gt;29),Sheet1!AE419,0)</f>
        <v>0</v>
      </c>
      <c r="F426">
        <f>IF(OR(Sheet1!$AB419&gt;19,Sheet1!$AC419&gt;115,Sheet1!$AD419&gt;86,Sheet1!$AE419&gt;51,Sheet1!$AF419&gt;29),Sheet1!AF419,0)</f>
        <v>0</v>
      </c>
      <c r="I426">
        <f>IF(AND(SUM(B426:F426)&gt;0,Sheet1!P419&gt;1),1,0)</f>
        <v>0</v>
      </c>
      <c r="J426">
        <f>IF(AND(SUM(B426:F426)&gt;0,Sheet1!P419&lt;1),1,0)</f>
        <v>0</v>
      </c>
    </row>
    <row r="427" spans="1:10" x14ac:dyDescent="0.2">
      <c r="A427">
        <v>418</v>
      </c>
      <c r="B427">
        <f>IF(OR(Sheet1!$AB420&gt;19,Sheet1!$AC420&gt;115,Sheet1!$AD420&gt;86,Sheet1!$AE420&gt;51,Sheet1!$AF420&gt;29),Sheet1!AB420,0)</f>
        <v>0</v>
      </c>
      <c r="C427">
        <f>IF(OR(Sheet1!$AB420&gt;19,Sheet1!$AC420&gt;115,Sheet1!$AD420&gt;86,Sheet1!$AE420&gt;51,Sheet1!$AF420&gt;29),Sheet1!AC420,0)</f>
        <v>0</v>
      </c>
      <c r="D427">
        <f>IF(OR(Sheet1!$AB420&gt;19,Sheet1!$AC420&gt;115,Sheet1!$AD420&gt;86,Sheet1!$AE420&gt;51,Sheet1!$AF420&gt;29),Sheet1!AD420,0)</f>
        <v>0</v>
      </c>
      <c r="E427">
        <f>IF(OR(Sheet1!$AB420&gt;19,Sheet1!$AC420&gt;115,Sheet1!$AD420&gt;86,Sheet1!$AE420&gt;51,Sheet1!$AF420&gt;29),Sheet1!AE420,0)</f>
        <v>0</v>
      </c>
      <c r="F427">
        <f>IF(OR(Sheet1!$AB420&gt;19,Sheet1!$AC420&gt;115,Sheet1!$AD420&gt;86,Sheet1!$AE420&gt;51,Sheet1!$AF420&gt;29),Sheet1!AF420,0)</f>
        <v>0</v>
      </c>
      <c r="I427">
        <f>IF(AND(SUM(B427:F427)&gt;0,Sheet1!P420&gt;1),1,0)</f>
        <v>0</v>
      </c>
      <c r="J427">
        <f>IF(AND(SUM(B427:F427)&gt;0,Sheet1!P420&lt;1),1,0)</f>
        <v>0</v>
      </c>
    </row>
    <row r="428" spans="1:10" x14ac:dyDescent="0.2">
      <c r="A428">
        <v>419</v>
      </c>
      <c r="B428">
        <f>IF(OR(Sheet1!$AB421&gt;19,Sheet1!$AC421&gt;115,Sheet1!$AD421&gt;86,Sheet1!$AE421&gt;51,Sheet1!$AF421&gt;29),Sheet1!AB421,0)</f>
        <v>0</v>
      </c>
      <c r="C428">
        <f>IF(OR(Sheet1!$AB421&gt;19,Sheet1!$AC421&gt;115,Sheet1!$AD421&gt;86,Sheet1!$AE421&gt;51,Sheet1!$AF421&gt;29),Sheet1!AC421,0)</f>
        <v>0</v>
      </c>
      <c r="D428">
        <f>IF(OR(Sheet1!$AB421&gt;19,Sheet1!$AC421&gt;115,Sheet1!$AD421&gt;86,Sheet1!$AE421&gt;51,Sheet1!$AF421&gt;29),Sheet1!AD421,0)</f>
        <v>0</v>
      </c>
      <c r="E428">
        <f>IF(OR(Sheet1!$AB421&gt;19,Sheet1!$AC421&gt;115,Sheet1!$AD421&gt;86,Sheet1!$AE421&gt;51,Sheet1!$AF421&gt;29),Sheet1!AE421,0)</f>
        <v>0</v>
      </c>
      <c r="F428">
        <f>IF(OR(Sheet1!$AB421&gt;19,Sheet1!$AC421&gt;115,Sheet1!$AD421&gt;86,Sheet1!$AE421&gt;51,Sheet1!$AF421&gt;29),Sheet1!AF421,0)</f>
        <v>0</v>
      </c>
      <c r="I428" t="e">
        <f>IF(AND(SUM(B428:F428)&gt;0,Sheet1!P421&gt;1),1,0)</f>
        <v>#DIV/0!</v>
      </c>
      <c r="J428" t="e">
        <f>IF(AND(SUM(B428:F428)&gt;0,Sheet1!P421&lt;1),1,0)</f>
        <v>#DIV/0!</v>
      </c>
    </row>
    <row r="429" spans="1:10" x14ac:dyDescent="0.2">
      <c r="H429" t="s">
        <v>11</v>
      </c>
      <c r="I429">
        <f>SUMIF(I9:I428,"&lt;&gt;#DIV/0!")</f>
        <v>22</v>
      </c>
      <c r="J429">
        <f>SUMIF(J9:J428,"&lt;&gt;#DIV/0!")</f>
        <v>10</v>
      </c>
    </row>
  </sheetData>
  <mergeCells count="1">
    <mergeCell ref="B1:I6"/>
  </mergeCells>
  <conditionalFormatting sqref="I8 I429">
    <cfRule type="cellIs" dxfId="7" priority="3" operator="greaterThan">
      <formula>0</formula>
    </cfRule>
  </conditionalFormatting>
  <conditionalFormatting sqref="J8:J429">
    <cfRule type="cellIs" dxfId="6" priority="2" operator="greaterThan">
      <formula>0</formula>
    </cfRule>
  </conditionalFormatting>
  <conditionalFormatting sqref="I9:I428">
    <cfRule type="cellIs" dxfId="5" priority="1" operator="equal">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 id="{15C78A39-1FA8-614F-82B5-A86F0D44EE48}">
            <xm:f>IF(AND(B9=0,Sheet1!AB2&lt;&gt;0),"TRUE","FALSE")</xm:f>
            <x14:dxf>
              <font>
                <color rgb="FF9C0006"/>
              </font>
              <fill>
                <patternFill>
                  <bgColor rgb="FFFFC7CE"/>
                </patternFill>
              </fill>
            </x14:dxf>
          </x14:cfRule>
          <xm:sqref>B9:F428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C0CF9-87A7-BF4E-B980-CE9412F72E8D}">
  <dimension ref="A1:J426"/>
  <sheetViews>
    <sheetView topLeftCell="A5" workbookViewId="0">
      <selection activeCell="I391" sqref="I391"/>
    </sheetView>
  </sheetViews>
  <sheetFormatPr baseColWidth="10" defaultRowHeight="16" x14ac:dyDescent="0.2"/>
  <sheetData>
    <row r="1" spans="1:10" ht="16" customHeight="1" x14ac:dyDescent="0.2">
      <c r="B1" s="17" t="s">
        <v>20</v>
      </c>
      <c r="C1" s="17"/>
      <c r="D1" s="17"/>
      <c r="E1" s="17"/>
      <c r="F1" s="17"/>
      <c r="G1" s="17"/>
      <c r="H1" s="17"/>
      <c r="I1" s="17"/>
    </row>
    <row r="2" spans="1:10" x14ac:dyDescent="0.2">
      <c r="B2" s="17"/>
      <c r="C2" s="17"/>
      <c r="D2" s="17"/>
      <c r="E2" s="17"/>
      <c r="F2" s="17"/>
      <c r="G2" s="17"/>
      <c r="H2" s="17"/>
      <c r="I2" s="17"/>
    </row>
    <row r="3" spans="1:10" x14ac:dyDescent="0.2">
      <c r="B3" s="17"/>
      <c r="C3" s="17"/>
      <c r="D3" s="17"/>
      <c r="E3" s="17"/>
      <c r="F3" s="17"/>
      <c r="G3" s="17"/>
      <c r="H3" s="17"/>
      <c r="I3" s="17"/>
    </row>
    <row r="4" spans="1:10" x14ac:dyDescent="0.2">
      <c r="B4" s="17"/>
      <c r="C4" s="17"/>
      <c r="D4" s="17"/>
      <c r="E4" s="17"/>
      <c r="F4" s="17"/>
      <c r="G4" s="17"/>
      <c r="H4" s="17"/>
      <c r="I4" s="17"/>
    </row>
    <row r="5" spans="1:10" x14ac:dyDescent="0.2">
      <c r="A5" t="s">
        <v>0</v>
      </c>
      <c r="B5" t="s">
        <v>4</v>
      </c>
      <c r="C5" t="s">
        <v>5</v>
      </c>
      <c r="D5" t="s">
        <v>6</v>
      </c>
      <c r="E5" t="s">
        <v>8</v>
      </c>
      <c r="F5" t="s">
        <v>7</v>
      </c>
      <c r="I5" t="s">
        <v>9</v>
      </c>
      <c r="J5" t="s">
        <v>10</v>
      </c>
    </row>
    <row r="6" spans="1:10" x14ac:dyDescent="0.2">
      <c r="A6">
        <v>0</v>
      </c>
      <c r="B6">
        <f>IF(OR(Sheet1!$AB2&gt;4,Sheet1!$AC2&gt;4,Sheet1!$AD2&gt;4,Sheet1!$AE2&gt;4,Sheet1!$AF2&gt;4),Sheet1!AB2,0)</f>
        <v>0</v>
      </c>
      <c r="C6">
        <f>IF(OR(Sheet1!$AB2&gt;4,Sheet1!$AC2&gt;4,Sheet1!$AD2&gt;4,Sheet1!$AE2&gt;4,Sheet1!$AF2&gt;4),Sheet1!AC2,0)</f>
        <v>0</v>
      </c>
      <c r="D6">
        <f>IF(OR(Sheet1!$AB2&gt;4,Sheet1!$AC2&gt;4,Sheet1!$AD2&gt;4,Sheet1!$AE2&gt;4,Sheet1!$AF2&gt;4),Sheet1!AD2,0)</f>
        <v>0</v>
      </c>
      <c r="E6">
        <f>IF(OR(Sheet1!$AB2&gt;4,Sheet1!$AC2&gt;4,Sheet1!$AD2&gt;4,Sheet1!$AE2&gt;4,Sheet1!$AF2&gt;4),Sheet1!AE2,0)</f>
        <v>0</v>
      </c>
      <c r="F6">
        <f>IF(OR(Sheet1!$AB2&gt;4,Sheet1!$AC2&gt;4,Sheet1!$AD2&gt;4,Sheet1!$AE2&gt;4,Sheet1!$AF2&gt;4),Sheet1!AF2,0)</f>
        <v>0</v>
      </c>
      <c r="I6">
        <f>IF(AND(SUM(B6:F6)&gt;0,Sheet1!P2&gt;1),1,0)</f>
        <v>0</v>
      </c>
      <c r="J6">
        <f>IF(AND(SUM(B6:F6)&gt;0,Sheet1!P2&lt;1),1,0)</f>
        <v>0</v>
      </c>
    </row>
    <row r="7" spans="1:10" x14ac:dyDescent="0.2">
      <c r="A7">
        <v>1</v>
      </c>
      <c r="B7">
        <f>IF(OR(Sheet1!$AB3&gt;4,Sheet1!$AC3&gt;4,Sheet1!$AD3&gt;4,Sheet1!$AE3&gt;4,Sheet1!$AF3&gt;4),Sheet1!AB3,0)</f>
        <v>0</v>
      </c>
      <c r="C7">
        <f>IF(OR(Sheet1!$AB3&gt;4,Sheet1!$AC3&gt;4,Sheet1!$AD3&gt;4,Sheet1!$AE3&gt;4,Sheet1!$AF3&gt;4),Sheet1!AC3,0)</f>
        <v>0</v>
      </c>
      <c r="D7">
        <f>IF(OR(Sheet1!$AB3&gt;4,Sheet1!$AC3&gt;4,Sheet1!$AD3&gt;4,Sheet1!$AE3&gt;4,Sheet1!$AF3&gt;4),Sheet1!AD3,0)</f>
        <v>0</v>
      </c>
      <c r="E7">
        <f>IF(OR(Sheet1!$AB3&gt;4,Sheet1!$AC3&gt;4,Sheet1!$AD3&gt;4,Sheet1!$AE3&gt;4,Sheet1!$AF3&gt;4),Sheet1!AE3,0)</f>
        <v>0</v>
      </c>
      <c r="F7">
        <f>IF(OR(Sheet1!$AB3&gt;4,Sheet1!$AC3&gt;4,Sheet1!$AD3&gt;4,Sheet1!$AE3&gt;4,Sheet1!$AF3&gt;4),Sheet1!AF3,0)</f>
        <v>0</v>
      </c>
      <c r="I7" t="e">
        <f>IF(AND(SUM(B7:F7)&gt;0,Sheet1!P3&gt;1),1,0)</f>
        <v>#DIV/0!</v>
      </c>
      <c r="J7" t="e">
        <f>IF(AND(SUM(B7:F7)&gt;0,Sheet1!P3&lt;1),1,0)</f>
        <v>#DIV/0!</v>
      </c>
    </row>
    <row r="8" spans="1:10" x14ac:dyDescent="0.2">
      <c r="A8">
        <v>2</v>
      </c>
      <c r="B8">
        <f>IF(OR(Sheet1!$AB4&gt;4,Sheet1!$AC4&gt;4,Sheet1!$AD4&gt;4,Sheet1!$AE4&gt;4,Sheet1!$AF4&gt;4),Sheet1!AB4,0)</f>
        <v>0</v>
      </c>
      <c r="C8">
        <f>IF(OR(Sheet1!$AB4&gt;4,Sheet1!$AC4&gt;4,Sheet1!$AD4&gt;4,Sheet1!$AE4&gt;4,Sheet1!$AF4&gt;4),Sheet1!AC4,0)</f>
        <v>0</v>
      </c>
      <c r="D8">
        <f>IF(OR(Sheet1!$AB4&gt;4,Sheet1!$AC4&gt;4,Sheet1!$AD4&gt;4,Sheet1!$AE4&gt;4,Sheet1!$AF4&gt;4),Sheet1!AD4,0)</f>
        <v>0</v>
      </c>
      <c r="E8">
        <f>IF(OR(Sheet1!$AB4&gt;4,Sheet1!$AC4&gt;4,Sheet1!$AD4&gt;4,Sheet1!$AE4&gt;4,Sheet1!$AF4&gt;4),Sheet1!AE4,0)</f>
        <v>0</v>
      </c>
      <c r="F8">
        <f>IF(OR(Sheet1!$AB4&gt;4,Sheet1!$AC4&gt;4,Sheet1!$AD4&gt;4,Sheet1!$AE4&gt;4,Sheet1!$AF4&gt;4),Sheet1!AF4,0)</f>
        <v>0</v>
      </c>
      <c r="I8">
        <f>IF(AND(SUM(B8:F8)&gt;0,Sheet1!P4&gt;1),1,0)</f>
        <v>0</v>
      </c>
      <c r="J8">
        <f>IF(AND(SUM(B8:F8)&gt;0,Sheet1!P4&lt;1),1,0)</f>
        <v>0</v>
      </c>
    </row>
    <row r="9" spans="1:10" x14ac:dyDescent="0.2">
      <c r="A9">
        <v>3</v>
      </c>
      <c r="B9">
        <f>IF(OR(Sheet1!$AB5&gt;4,Sheet1!$AC5&gt;4,Sheet1!$AD5&gt;4,Sheet1!$AE5&gt;4,Sheet1!$AF5&gt;4),Sheet1!AB5,0)</f>
        <v>0</v>
      </c>
      <c r="C9">
        <f>IF(OR(Sheet1!$AB5&gt;4,Sheet1!$AC5&gt;4,Sheet1!$AD5&gt;4,Sheet1!$AE5&gt;4,Sheet1!$AF5&gt;4),Sheet1!AC5,0)</f>
        <v>0</v>
      </c>
      <c r="D9">
        <f>IF(OR(Sheet1!$AB5&gt;4,Sheet1!$AC5&gt;4,Sheet1!$AD5&gt;4,Sheet1!$AE5&gt;4,Sheet1!$AF5&gt;4),Sheet1!AD5,0)</f>
        <v>0</v>
      </c>
      <c r="E9">
        <f>IF(OR(Sheet1!$AB5&gt;4,Sheet1!$AC5&gt;4,Sheet1!$AD5&gt;4,Sheet1!$AE5&gt;4,Sheet1!$AF5&gt;4),Sheet1!AE5,0)</f>
        <v>0</v>
      </c>
      <c r="F9">
        <f>IF(OR(Sheet1!$AB5&gt;4,Sheet1!$AC5&gt;4,Sheet1!$AD5&gt;4,Sheet1!$AE5&gt;4,Sheet1!$AF5&gt;4),Sheet1!AF5,0)</f>
        <v>0</v>
      </c>
      <c r="I9">
        <f>IF(AND(SUM(B9:F9)&gt;0,Sheet1!P5&gt;1),1,0)</f>
        <v>0</v>
      </c>
      <c r="J9">
        <f>IF(AND(SUM(B9:F9)&gt;0,Sheet1!P5&lt;1),1,0)</f>
        <v>0</v>
      </c>
    </row>
    <row r="10" spans="1:10" x14ac:dyDescent="0.2">
      <c r="A10">
        <v>4</v>
      </c>
      <c r="B10">
        <f>IF(OR(Sheet1!$AB6&gt;4,Sheet1!$AC6&gt;4,Sheet1!$AD6&gt;4,Sheet1!$AE6&gt;4,Sheet1!$AF6&gt;4),Sheet1!AB6,0)</f>
        <v>0</v>
      </c>
      <c r="C10">
        <f>IF(OR(Sheet1!$AB6&gt;4,Sheet1!$AC6&gt;4,Sheet1!$AD6&gt;4,Sheet1!$AE6&gt;4,Sheet1!$AF6&gt;4),Sheet1!AC6,0)</f>
        <v>0</v>
      </c>
      <c r="D10">
        <f>IF(OR(Sheet1!$AB6&gt;4,Sheet1!$AC6&gt;4,Sheet1!$AD6&gt;4,Sheet1!$AE6&gt;4,Sheet1!$AF6&gt;4),Sheet1!AD6,0)</f>
        <v>0</v>
      </c>
      <c r="E10">
        <f>IF(OR(Sheet1!$AB6&gt;4,Sheet1!$AC6&gt;4,Sheet1!$AD6&gt;4,Sheet1!$AE6&gt;4,Sheet1!$AF6&gt;4),Sheet1!AE6,0)</f>
        <v>0</v>
      </c>
      <c r="F10">
        <f>IF(OR(Sheet1!$AB6&gt;4,Sheet1!$AC6&gt;4,Sheet1!$AD6&gt;4,Sheet1!$AE6&gt;4,Sheet1!$AF6&gt;4),Sheet1!AF6,0)</f>
        <v>0</v>
      </c>
      <c r="I10">
        <f>IF(AND(SUM(B10:F10)&gt;0,Sheet1!P6&gt;1),1,0)</f>
        <v>0</v>
      </c>
      <c r="J10">
        <f>IF(AND(SUM(B10:F10)&gt;0,Sheet1!P6&lt;1),1,0)</f>
        <v>0</v>
      </c>
    </row>
    <row r="11" spans="1:10" x14ac:dyDescent="0.2">
      <c r="A11">
        <v>5</v>
      </c>
      <c r="B11">
        <f>IF(OR(Sheet1!$AB7&gt;4,Sheet1!$AC7&gt;4,Sheet1!$AD7&gt;4,Sheet1!$AE7&gt;4,Sheet1!$AF7&gt;4),Sheet1!AB7,0)</f>
        <v>0</v>
      </c>
      <c r="C11">
        <f>IF(OR(Sheet1!$AB7&gt;4,Sheet1!$AC7&gt;4,Sheet1!$AD7&gt;4,Sheet1!$AE7&gt;4,Sheet1!$AF7&gt;4),Sheet1!AC7,0)</f>
        <v>0</v>
      </c>
      <c r="D11">
        <f>IF(OR(Sheet1!$AB7&gt;4,Sheet1!$AC7&gt;4,Sheet1!$AD7&gt;4,Sheet1!$AE7&gt;4,Sheet1!$AF7&gt;4),Sheet1!AD7,0)</f>
        <v>0</v>
      </c>
      <c r="E11">
        <f>IF(OR(Sheet1!$AB7&gt;4,Sheet1!$AC7&gt;4,Sheet1!$AD7&gt;4,Sheet1!$AE7&gt;4,Sheet1!$AF7&gt;4),Sheet1!AE7,0)</f>
        <v>0</v>
      </c>
      <c r="F11">
        <f>IF(OR(Sheet1!$AB7&gt;4,Sheet1!$AC7&gt;4,Sheet1!$AD7&gt;4,Sheet1!$AE7&gt;4,Sheet1!$AF7&gt;4),Sheet1!AF7,0)</f>
        <v>0</v>
      </c>
      <c r="I11">
        <f>IF(AND(SUM(B11:F11)&gt;0,Sheet1!P7&gt;1),1,0)</f>
        <v>0</v>
      </c>
      <c r="J11">
        <f>IF(AND(SUM(B11:F11)&gt;0,Sheet1!P7&lt;1),1,0)</f>
        <v>0</v>
      </c>
    </row>
    <row r="12" spans="1:10" x14ac:dyDescent="0.2">
      <c r="A12">
        <v>6</v>
      </c>
      <c r="B12">
        <f>IF(OR(Sheet1!$AB8&gt;4,Sheet1!$AC8&gt;4,Sheet1!$AD8&gt;4,Sheet1!$AE8&gt;4,Sheet1!$AF8&gt;4),Sheet1!AB8,0)</f>
        <v>0</v>
      </c>
      <c r="C12">
        <f>IF(OR(Sheet1!$AB8&gt;4,Sheet1!$AC8&gt;4,Sheet1!$AD8&gt;4,Sheet1!$AE8&gt;4,Sheet1!$AF8&gt;4),Sheet1!AC8,0)</f>
        <v>0</v>
      </c>
      <c r="D12">
        <f>IF(OR(Sheet1!$AB8&gt;4,Sheet1!$AC8&gt;4,Sheet1!$AD8&gt;4,Sheet1!$AE8&gt;4,Sheet1!$AF8&gt;4),Sheet1!AD8,0)</f>
        <v>0</v>
      </c>
      <c r="E12">
        <f>IF(OR(Sheet1!$AB8&gt;4,Sheet1!$AC8&gt;4,Sheet1!$AD8&gt;4,Sheet1!$AE8&gt;4,Sheet1!$AF8&gt;4),Sheet1!AE8,0)</f>
        <v>0</v>
      </c>
      <c r="F12">
        <f>IF(OR(Sheet1!$AB8&gt;4,Sheet1!$AC8&gt;4,Sheet1!$AD8&gt;4,Sheet1!$AE8&gt;4,Sheet1!$AF8&gt;4),Sheet1!AF8,0)</f>
        <v>0</v>
      </c>
      <c r="I12">
        <f>IF(AND(SUM(B12:F12)&gt;0,Sheet1!P8&gt;1),1,0)</f>
        <v>0</v>
      </c>
      <c r="J12">
        <f>IF(AND(SUM(B12:F12)&gt;0,Sheet1!P8&lt;1),1,0)</f>
        <v>0</v>
      </c>
    </row>
    <row r="13" spans="1:10" x14ac:dyDescent="0.2">
      <c r="A13">
        <v>7</v>
      </c>
      <c r="B13">
        <f>IF(OR(Sheet1!$AB9&gt;4,Sheet1!$AC9&gt;4,Sheet1!$AD9&gt;4,Sheet1!$AE9&gt;4,Sheet1!$AF9&gt;4),Sheet1!AB9,0)</f>
        <v>0</v>
      </c>
      <c r="C13">
        <f>IF(OR(Sheet1!$AB9&gt;4,Sheet1!$AC9&gt;4,Sheet1!$AD9&gt;4,Sheet1!$AE9&gt;4,Sheet1!$AF9&gt;4),Sheet1!AC9,0)</f>
        <v>0</v>
      </c>
      <c r="D13">
        <f>IF(OR(Sheet1!$AB9&gt;4,Sheet1!$AC9&gt;4,Sheet1!$AD9&gt;4,Sheet1!$AE9&gt;4,Sheet1!$AF9&gt;4),Sheet1!AD9,0)</f>
        <v>0</v>
      </c>
      <c r="E13">
        <f>IF(OR(Sheet1!$AB9&gt;4,Sheet1!$AC9&gt;4,Sheet1!$AD9&gt;4,Sheet1!$AE9&gt;4,Sheet1!$AF9&gt;4),Sheet1!AE9,0)</f>
        <v>0</v>
      </c>
      <c r="F13">
        <f>IF(OR(Sheet1!$AB9&gt;4,Sheet1!$AC9&gt;4,Sheet1!$AD9&gt;4,Sheet1!$AE9&gt;4,Sheet1!$AF9&gt;4),Sheet1!AF9,0)</f>
        <v>0</v>
      </c>
      <c r="I13">
        <f>IF(AND(SUM(B13:F13)&gt;0,Sheet1!P9&gt;1),1,0)</f>
        <v>0</v>
      </c>
      <c r="J13">
        <f>IF(AND(SUM(B13:F13)&gt;0,Sheet1!P9&lt;1),1,0)</f>
        <v>0</v>
      </c>
    </row>
    <row r="14" spans="1:10" x14ac:dyDescent="0.2">
      <c r="A14">
        <v>8</v>
      </c>
      <c r="B14">
        <f>IF(OR(Sheet1!$AB10&gt;4,Sheet1!$AC10&gt;4,Sheet1!$AD10&gt;4,Sheet1!$AE10&gt;4,Sheet1!$AF10&gt;4),Sheet1!AB10,0)</f>
        <v>0</v>
      </c>
      <c r="C14">
        <f>IF(OR(Sheet1!$AB10&gt;4,Sheet1!$AC10&gt;4,Sheet1!$AD10&gt;4,Sheet1!$AE10&gt;4,Sheet1!$AF10&gt;4),Sheet1!AC10,0)</f>
        <v>0</v>
      </c>
      <c r="D14">
        <f>IF(OR(Sheet1!$AB10&gt;4,Sheet1!$AC10&gt;4,Sheet1!$AD10&gt;4,Sheet1!$AE10&gt;4,Sheet1!$AF10&gt;4),Sheet1!AD10,0)</f>
        <v>0</v>
      </c>
      <c r="E14">
        <f>IF(OR(Sheet1!$AB10&gt;4,Sheet1!$AC10&gt;4,Sheet1!$AD10&gt;4,Sheet1!$AE10&gt;4,Sheet1!$AF10&gt;4),Sheet1!AE10,0)</f>
        <v>0</v>
      </c>
      <c r="F14">
        <f>IF(OR(Sheet1!$AB10&gt;4,Sheet1!$AC10&gt;4,Sheet1!$AD10&gt;4,Sheet1!$AE10&gt;4,Sheet1!$AF10&gt;4),Sheet1!AF10,0)</f>
        <v>0</v>
      </c>
      <c r="I14">
        <f>IF(AND(SUM(B14:F14)&gt;0,Sheet1!P10&gt;1),1,0)</f>
        <v>0</v>
      </c>
      <c r="J14">
        <f>IF(AND(SUM(B14:F14)&gt;0,Sheet1!P10&lt;1),1,0)</f>
        <v>0</v>
      </c>
    </row>
    <row r="15" spans="1:10" x14ac:dyDescent="0.2">
      <c r="A15">
        <v>9</v>
      </c>
      <c r="B15">
        <f>IF(OR(Sheet1!$AB11&gt;4,Sheet1!$AC11&gt;4,Sheet1!$AD11&gt;4,Sheet1!$AE11&gt;4,Sheet1!$AF11&gt;4),Sheet1!AB11,0)</f>
        <v>0</v>
      </c>
      <c r="C15">
        <f>IF(OR(Sheet1!$AB11&gt;4,Sheet1!$AC11&gt;4,Sheet1!$AD11&gt;4,Sheet1!$AE11&gt;4,Sheet1!$AF11&gt;4),Sheet1!AC11,0)</f>
        <v>1</v>
      </c>
      <c r="D15">
        <f>IF(OR(Sheet1!$AB11&gt;4,Sheet1!$AC11&gt;4,Sheet1!$AD11&gt;4,Sheet1!$AE11&gt;4,Sheet1!$AF11&gt;4),Sheet1!AD11,0)</f>
        <v>12</v>
      </c>
      <c r="E15">
        <f>IF(OR(Sheet1!$AB11&gt;4,Sheet1!$AC11&gt;4,Sheet1!$AD11&gt;4,Sheet1!$AE11&gt;4,Sheet1!$AF11&gt;4),Sheet1!AE11,0)</f>
        <v>1</v>
      </c>
      <c r="F15">
        <f>IF(OR(Sheet1!$AB11&gt;4,Sheet1!$AC11&gt;4,Sheet1!$AD11&gt;4,Sheet1!$AE11&gt;4,Sheet1!$AF11&gt;4),Sheet1!AF11,0)</f>
        <v>2</v>
      </c>
      <c r="I15">
        <f>IF(AND(SUM(B15:F15)&gt;0,Sheet1!P11&gt;1),1,0)</f>
        <v>0</v>
      </c>
      <c r="J15">
        <f>IF(AND(SUM(B15:F15)&gt;0,Sheet1!P11&lt;1),1,0)</f>
        <v>1</v>
      </c>
    </row>
    <row r="16" spans="1:10" x14ac:dyDescent="0.2">
      <c r="A16">
        <v>10</v>
      </c>
      <c r="B16">
        <f>IF(OR(Sheet1!$AB12&gt;4,Sheet1!$AC12&gt;4,Sheet1!$AD12&gt;4,Sheet1!$AE12&gt;4,Sheet1!$AF12&gt;4),Sheet1!AB12,0)</f>
        <v>0</v>
      </c>
      <c r="C16">
        <f>IF(OR(Sheet1!$AB12&gt;4,Sheet1!$AC12&gt;4,Sheet1!$AD12&gt;4,Sheet1!$AE12&gt;4,Sheet1!$AF12&gt;4),Sheet1!AC12,0)</f>
        <v>0</v>
      </c>
      <c r="D16">
        <f>IF(OR(Sheet1!$AB12&gt;4,Sheet1!$AC12&gt;4,Sheet1!$AD12&gt;4,Sheet1!$AE12&gt;4,Sheet1!$AF12&gt;4),Sheet1!AD12,0)</f>
        <v>0</v>
      </c>
      <c r="E16">
        <f>IF(OR(Sheet1!$AB12&gt;4,Sheet1!$AC12&gt;4,Sheet1!$AD12&gt;4,Sheet1!$AE12&gt;4,Sheet1!$AF12&gt;4),Sheet1!AE12,0)</f>
        <v>0</v>
      </c>
      <c r="F16">
        <f>IF(OR(Sheet1!$AB12&gt;4,Sheet1!$AC12&gt;4,Sheet1!$AD12&gt;4,Sheet1!$AE12&gt;4,Sheet1!$AF12&gt;4),Sheet1!AF12,0)</f>
        <v>0</v>
      </c>
      <c r="I16">
        <f>IF(AND(SUM(B16:F16)&gt;0,Sheet1!P12&gt;1),1,0)</f>
        <v>0</v>
      </c>
      <c r="J16">
        <f>IF(AND(SUM(B16:F16)&gt;0,Sheet1!P12&lt;1),1,0)</f>
        <v>0</v>
      </c>
    </row>
    <row r="17" spans="1:10" x14ac:dyDescent="0.2">
      <c r="A17">
        <v>11</v>
      </c>
      <c r="B17">
        <f>IF(OR(Sheet1!$AB13&gt;4,Sheet1!$AC13&gt;4,Sheet1!$AD13&gt;4,Sheet1!$AE13&gt;4,Sheet1!$AF13&gt;4),Sheet1!AB13,0)</f>
        <v>0</v>
      </c>
      <c r="C17">
        <f>IF(OR(Sheet1!$AB13&gt;4,Sheet1!$AC13&gt;4,Sheet1!$AD13&gt;4,Sheet1!$AE13&gt;4,Sheet1!$AF13&gt;4),Sheet1!AC13,0)</f>
        <v>0</v>
      </c>
      <c r="D17">
        <f>IF(OR(Sheet1!$AB13&gt;4,Sheet1!$AC13&gt;4,Sheet1!$AD13&gt;4,Sheet1!$AE13&gt;4,Sheet1!$AF13&gt;4),Sheet1!AD13,0)</f>
        <v>0</v>
      </c>
      <c r="E17">
        <f>IF(OR(Sheet1!$AB13&gt;4,Sheet1!$AC13&gt;4,Sheet1!$AD13&gt;4,Sheet1!$AE13&gt;4,Sheet1!$AF13&gt;4),Sheet1!AE13,0)</f>
        <v>0</v>
      </c>
      <c r="F17">
        <f>IF(OR(Sheet1!$AB13&gt;4,Sheet1!$AC13&gt;4,Sheet1!$AD13&gt;4,Sheet1!$AE13&gt;4,Sheet1!$AF13&gt;4),Sheet1!AF13,0)</f>
        <v>0</v>
      </c>
      <c r="I17">
        <f>IF(AND(SUM(B17:F17)&gt;0,Sheet1!P13&gt;1),1,0)</f>
        <v>0</v>
      </c>
      <c r="J17">
        <f>IF(AND(SUM(B17:F17)&gt;0,Sheet1!P13&lt;1),1,0)</f>
        <v>0</v>
      </c>
    </row>
    <row r="18" spans="1:10" x14ac:dyDescent="0.2">
      <c r="A18">
        <v>12</v>
      </c>
      <c r="B18">
        <f>IF(OR(Sheet1!$AB14&gt;4,Sheet1!$AC14&gt;4,Sheet1!$AD14&gt;4,Sheet1!$AE14&gt;4,Sheet1!$AF14&gt;4),Sheet1!AB14,0)</f>
        <v>0</v>
      </c>
      <c r="C18">
        <f>IF(OR(Sheet1!$AB14&gt;4,Sheet1!$AC14&gt;4,Sheet1!$AD14&gt;4,Sheet1!$AE14&gt;4,Sheet1!$AF14&gt;4),Sheet1!AC14,0)</f>
        <v>4</v>
      </c>
      <c r="D18">
        <f>IF(OR(Sheet1!$AB14&gt;4,Sheet1!$AC14&gt;4,Sheet1!$AD14&gt;4,Sheet1!$AE14&gt;4,Sheet1!$AF14&gt;4),Sheet1!AD14,0)</f>
        <v>25</v>
      </c>
      <c r="E18">
        <f>IF(OR(Sheet1!$AB14&gt;4,Sheet1!$AC14&gt;4,Sheet1!$AD14&gt;4,Sheet1!$AE14&gt;4,Sheet1!$AF14&gt;4),Sheet1!AE14,0)</f>
        <v>8</v>
      </c>
      <c r="F18">
        <f>IF(OR(Sheet1!$AB14&gt;4,Sheet1!$AC14&gt;4,Sheet1!$AD14&gt;4,Sheet1!$AE14&gt;4,Sheet1!$AF14&gt;4),Sheet1!AF14,0)</f>
        <v>0</v>
      </c>
      <c r="I18">
        <f>IF(AND(SUM(B18:F18)&gt;0,Sheet1!P14&gt;1),1,0)</f>
        <v>0</v>
      </c>
      <c r="J18">
        <f>IF(AND(SUM(B18:F18)&gt;0,Sheet1!P14&lt;1),1,0)</f>
        <v>1</v>
      </c>
    </row>
    <row r="19" spans="1:10" x14ac:dyDescent="0.2">
      <c r="A19">
        <v>13</v>
      </c>
      <c r="B19">
        <f>IF(OR(Sheet1!$AB15&gt;4,Sheet1!$AC15&gt;4,Sheet1!$AD15&gt;4,Sheet1!$AE15&gt;4,Sheet1!$AF15&gt;4),Sheet1!AB15,0)</f>
        <v>0</v>
      </c>
      <c r="C19">
        <f>IF(OR(Sheet1!$AB15&gt;4,Sheet1!$AC15&gt;4,Sheet1!$AD15&gt;4,Sheet1!$AE15&gt;4,Sheet1!$AF15&gt;4),Sheet1!AC15,0)</f>
        <v>0</v>
      </c>
      <c r="D19">
        <f>IF(OR(Sheet1!$AB15&gt;4,Sheet1!$AC15&gt;4,Sheet1!$AD15&gt;4,Sheet1!$AE15&gt;4,Sheet1!$AF15&gt;4),Sheet1!AD15,0)</f>
        <v>2</v>
      </c>
      <c r="E19">
        <f>IF(OR(Sheet1!$AB15&gt;4,Sheet1!$AC15&gt;4,Sheet1!$AD15&gt;4,Sheet1!$AE15&gt;4,Sheet1!$AF15&gt;4),Sheet1!AE15,0)</f>
        <v>2</v>
      </c>
      <c r="F19">
        <f>IF(OR(Sheet1!$AB15&gt;4,Sheet1!$AC15&gt;4,Sheet1!$AD15&gt;4,Sheet1!$AE15&gt;4,Sheet1!$AF15&gt;4),Sheet1!AF15,0)</f>
        <v>10</v>
      </c>
      <c r="I19">
        <f>IF(AND(SUM(B19:F19)&gt;0,Sheet1!P15&gt;1),1,0)</f>
        <v>0</v>
      </c>
      <c r="J19">
        <f>IF(AND(SUM(B19:F19)&gt;0,Sheet1!P15&lt;1),1,0)</f>
        <v>1</v>
      </c>
    </row>
    <row r="20" spans="1:10" x14ac:dyDescent="0.2">
      <c r="A20">
        <v>14</v>
      </c>
      <c r="B20">
        <f>IF(OR(Sheet1!$AB16&gt;4,Sheet1!$AC16&gt;4,Sheet1!$AD16&gt;4,Sheet1!$AE16&gt;4,Sheet1!$AF16&gt;4),Sheet1!AB16,0)</f>
        <v>0</v>
      </c>
      <c r="C20">
        <f>IF(OR(Sheet1!$AB16&gt;4,Sheet1!$AC16&gt;4,Sheet1!$AD16&gt;4,Sheet1!$AE16&gt;4,Sheet1!$AF16&gt;4),Sheet1!AC16,0)</f>
        <v>0</v>
      </c>
      <c r="D20">
        <f>IF(OR(Sheet1!$AB16&gt;4,Sheet1!$AC16&gt;4,Sheet1!$AD16&gt;4,Sheet1!$AE16&gt;4,Sheet1!$AF16&gt;4),Sheet1!AD16,0)</f>
        <v>0</v>
      </c>
      <c r="E20">
        <f>IF(OR(Sheet1!$AB16&gt;4,Sheet1!$AC16&gt;4,Sheet1!$AD16&gt;4,Sheet1!$AE16&gt;4,Sheet1!$AF16&gt;4),Sheet1!AE16,0)</f>
        <v>0</v>
      </c>
      <c r="F20">
        <f>IF(OR(Sheet1!$AB16&gt;4,Sheet1!$AC16&gt;4,Sheet1!$AD16&gt;4,Sheet1!$AE16&gt;4,Sheet1!$AF16&gt;4),Sheet1!AF16,0)</f>
        <v>0</v>
      </c>
      <c r="I20">
        <f>IF(AND(SUM(B20:F20)&gt;0,Sheet1!P16&gt;1),1,0)</f>
        <v>0</v>
      </c>
      <c r="J20">
        <f>IF(AND(SUM(B20:F20)&gt;0,Sheet1!P16&lt;1),1,0)</f>
        <v>0</v>
      </c>
    </row>
    <row r="21" spans="1:10" x14ac:dyDescent="0.2">
      <c r="A21">
        <v>15</v>
      </c>
      <c r="B21">
        <f>IF(OR(Sheet1!$AB17&gt;4,Sheet1!$AC17&gt;4,Sheet1!$AD17&gt;4,Sheet1!$AE17&gt;4,Sheet1!$AF17&gt;4),Sheet1!AB17,0)</f>
        <v>258</v>
      </c>
      <c r="C21">
        <f>IF(OR(Sheet1!$AB17&gt;4,Sheet1!$AC17&gt;4,Sheet1!$AD17&gt;4,Sheet1!$AE17&gt;4,Sheet1!$AF17&gt;4),Sheet1!AC17,0)</f>
        <v>84</v>
      </c>
      <c r="D21">
        <f>IF(OR(Sheet1!$AB17&gt;4,Sheet1!$AC17&gt;4,Sheet1!$AD17&gt;4,Sheet1!$AE17&gt;4,Sheet1!$AF17&gt;4),Sheet1!AD17,0)</f>
        <v>25</v>
      </c>
      <c r="E21">
        <f>IF(OR(Sheet1!$AB17&gt;4,Sheet1!$AC17&gt;4,Sheet1!$AD17&gt;4,Sheet1!$AE17&gt;4,Sheet1!$AF17&gt;4),Sheet1!AE17,0)</f>
        <v>2</v>
      </c>
      <c r="F21">
        <f>IF(OR(Sheet1!$AB17&gt;4,Sheet1!$AC17&gt;4,Sheet1!$AD17&gt;4,Sheet1!$AE17&gt;4,Sheet1!$AF17&gt;4),Sheet1!AF17,0)</f>
        <v>0</v>
      </c>
      <c r="I21">
        <f>IF(AND(SUM(B21:F21)&gt;0,Sheet1!P17&gt;1),1,0)</f>
        <v>0</v>
      </c>
      <c r="J21">
        <f>IF(AND(SUM(B21:F21)&gt;0,Sheet1!P17&lt;1),1,0)</f>
        <v>1</v>
      </c>
    </row>
    <row r="22" spans="1:10" x14ac:dyDescent="0.2">
      <c r="A22">
        <v>16</v>
      </c>
      <c r="B22">
        <f>IF(OR(Sheet1!$AB18&gt;4,Sheet1!$AC18&gt;4,Sheet1!$AD18&gt;4,Sheet1!$AE18&gt;4,Sheet1!$AF18&gt;4),Sheet1!AB18,0)</f>
        <v>0</v>
      </c>
      <c r="C22">
        <f>IF(OR(Sheet1!$AB18&gt;4,Sheet1!$AC18&gt;4,Sheet1!$AD18&gt;4,Sheet1!$AE18&gt;4,Sheet1!$AF18&gt;4),Sheet1!AC18,0)</f>
        <v>0</v>
      </c>
      <c r="D22">
        <f>IF(OR(Sheet1!$AB18&gt;4,Sheet1!$AC18&gt;4,Sheet1!$AD18&gt;4,Sheet1!$AE18&gt;4,Sheet1!$AF18&gt;4),Sheet1!AD18,0)</f>
        <v>0</v>
      </c>
      <c r="E22">
        <f>IF(OR(Sheet1!$AB18&gt;4,Sheet1!$AC18&gt;4,Sheet1!$AD18&gt;4,Sheet1!$AE18&gt;4,Sheet1!$AF18&gt;4),Sheet1!AE18,0)</f>
        <v>0</v>
      </c>
      <c r="F22">
        <f>IF(OR(Sheet1!$AB18&gt;4,Sheet1!$AC18&gt;4,Sheet1!$AD18&gt;4,Sheet1!$AE18&gt;4,Sheet1!$AF18&gt;4),Sheet1!AF18,0)</f>
        <v>0</v>
      </c>
      <c r="I22">
        <f>IF(AND(SUM(B22:F22)&gt;0,Sheet1!P18&gt;1),1,0)</f>
        <v>0</v>
      </c>
      <c r="J22">
        <f>IF(AND(SUM(B22:F22)&gt;0,Sheet1!P18&lt;1),1,0)</f>
        <v>0</v>
      </c>
    </row>
    <row r="23" spans="1:10" x14ac:dyDescent="0.2">
      <c r="A23">
        <v>17</v>
      </c>
      <c r="B23">
        <f>IF(OR(Sheet1!$AB19&gt;4,Sheet1!$AC19&gt;4,Sheet1!$AD19&gt;4,Sheet1!$AE19&gt;4,Sheet1!$AF19&gt;4),Sheet1!AB19,0)</f>
        <v>0</v>
      </c>
      <c r="C23">
        <f>IF(OR(Sheet1!$AB19&gt;4,Sheet1!$AC19&gt;4,Sheet1!$AD19&gt;4,Sheet1!$AE19&gt;4,Sheet1!$AF19&gt;4),Sheet1!AC19,0)</f>
        <v>0</v>
      </c>
      <c r="D23">
        <f>IF(OR(Sheet1!$AB19&gt;4,Sheet1!$AC19&gt;4,Sheet1!$AD19&gt;4,Sheet1!$AE19&gt;4,Sheet1!$AF19&gt;4),Sheet1!AD19,0)</f>
        <v>0</v>
      </c>
      <c r="E23">
        <f>IF(OR(Sheet1!$AB19&gt;4,Sheet1!$AC19&gt;4,Sheet1!$AD19&gt;4,Sheet1!$AE19&gt;4,Sheet1!$AF19&gt;4),Sheet1!AE19,0)</f>
        <v>0</v>
      </c>
      <c r="F23">
        <f>IF(OR(Sheet1!$AB19&gt;4,Sheet1!$AC19&gt;4,Sheet1!$AD19&gt;4,Sheet1!$AE19&gt;4,Sheet1!$AF19&gt;4),Sheet1!AF19,0)</f>
        <v>0</v>
      </c>
      <c r="I23">
        <f>IF(AND(SUM(B23:F23)&gt;0,Sheet1!P19&gt;1),1,0)</f>
        <v>0</v>
      </c>
      <c r="J23">
        <f>IF(AND(SUM(B23:F23)&gt;0,Sheet1!P19&lt;1),1,0)</f>
        <v>0</v>
      </c>
    </row>
    <row r="24" spans="1:10" x14ac:dyDescent="0.2">
      <c r="A24">
        <v>18</v>
      </c>
      <c r="B24">
        <f>IF(OR(Sheet1!$AB20&gt;4,Sheet1!$AC20&gt;4,Sheet1!$AD20&gt;4,Sheet1!$AE20&gt;4,Sheet1!$AF20&gt;4),Sheet1!AB20,0)</f>
        <v>0</v>
      </c>
      <c r="C24">
        <f>IF(OR(Sheet1!$AB20&gt;4,Sheet1!$AC20&gt;4,Sheet1!$AD20&gt;4,Sheet1!$AE20&gt;4,Sheet1!$AF20&gt;4),Sheet1!AC20,0)</f>
        <v>0</v>
      </c>
      <c r="D24">
        <f>IF(OR(Sheet1!$AB20&gt;4,Sheet1!$AC20&gt;4,Sheet1!$AD20&gt;4,Sheet1!$AE20&gt;4,Sheet1!$AF20&gt;4),Sheet1!AD20,0)</f>
        <v>0</v>
      </c>
      <c r="E24">
        <f>IF(OR(Sheet1!$AB20&gt;4,Sheet1!$AC20&gt;4,Sheet1!$AD20&gt;4,Sheet1!$AE20&gt;4,Sheet1!$AF20&gt;4),Sheet1!AE20,0)</f>
        <v>0</v>
      </c>
      <c r="F24">
        <f>IF(OR(Sheet1!$AB20&gt;4,Sheet1!$AC20&gt;4,Sheet1!$AD20&gt;4,Sheet1!$AE20&gt;4,Sheet1!$AF20&gt;4),Sheet1!AF20,0)</f>
        <v>0</v>
      </c>
      <c r="I24">
        <f>IF(AND(SUM(B24:F24)&gt;0,Sheet1!P20&gt;1),1,0)</f>
        <v>0</v>
      </c>
      <c r="J24">
        <f>IF(AND(SUM(B24:F24)&gt;0,Sheet1!P20&lt;1),1,0)</f>
        <v>0</v>
      </c>
    </row>
    <row r="25" spans="1:10" x14ac:dyDescent="0.2">
      <c r="A25">
        <v>19</v>
      </c>
      <c r="B25">
        <f>IF(OR(Sheet1!$AB21&gt;4,Sheet1!$AC21&gt;4,Sheet1!$AD21&gt;4,Sheet1!$AE21&gt;4,Sheet1!$AF21&gt;4),Sheet1!AB21,0)</f>
        <v>0</v>
      </c>
      <c r="C25">
        <f>IF(OR(Sheet1!$AB21&gt;4,Sheet1!$AC21&gt;4,Sheet1!$AD21&gt;4,Sheet1!$AE21&gt;4,Sheet1!$AF21&gt;4),Sheet1!AC21,0)</f>
        <v>0</v>
      </c>
      <c r="D25">
        <f>IF(OR(Sheet1!$AB21&gt;4,Sheet1!$AC21&gt;4,Sheet1!$AD21&gt;4,Sheet1!$AE21&gt;4,Sheet1!$AF21&gt;4),Sheet1!AD21,0)</f>
        <v>0</v>
      </c>
      <c r="E25">
        <f>IF(OR(Sheet1!$AB21&gt;4,Sheet1!$AC21&gt;4,Sheet1!$AD21&gt;4,Sheet1!$AE21&gt;4,Sheet1!$AF21&gt;4),Sheet1!AE21,0)</f>
        <v>0</v>
      </c>
      <c r="F25">
        <f>IF(OR(Sheet1!$AB21&gt;4,Sheet1!$AC21&gt;4,Sheet1!$AD21&gt;4,Sheet1!$AE21&gt;4,Sheet1!$AF21&gt;4),Sheet1!AF21,0)</f>
        <v>0</v>
      </c>
      <c r="I25">
        <f>IF(AND(SUM(B25:F25)&gt;0,Sheet1!P21&gt;1),1,0)</f>
        <v>0</v>
      </c>
      <c r="J25">
        <f>IF(AND(SUM(B25:F25)&gt;0,Sheet1!P21&lt;1),1,0)</f>
        <v>0</v>
      </c>
    </row>
    <row r="26" spans="1:10" x14ac:dyDescent="0.2">
      <c r="A26">
        <v>20</v>
      </c>
      <c r="B26">
        <f>IF(OR(Sheet1!$AB22&gt;4,Sheet1!$AC22&gt;4,Sheet1!$AD22&gt;4,Sheet1!$AE22&gt;4,Sheet1!$AF22&gt;4),Sheet1!AB22,0)</f>
        <v>0</v>
      </c>
      <c r="C26">
        <f>IF(OR(Sheet1!$AB22&gt;4,Sheet1!$AC22&gt;4,Sheet1!$AD22&gt;4,Sheet1!$AE22&gt;4,Sheet1!$AF22&gt;4),Sheet1!AC22,0)</f>
        <v>0</v>
      </c>
      <c r="D26">
        <f>IF(OR(Sheet1!$AB22&gt;4,Sheet1!$AC22&gt;4,Sheet1!$AD22&gt;4,Sheet1!$AE22&gt;4,Sheet1!$AF22&gt;4),Sheet1!AD22,0)</f>
        <v>0</v>
      </c>
      <c r="E26">
        <f>IF(OR(Sheet1!$AB22&gt;4,Sheet1!$AC22&gt;4,Sheet1!$AD22&gt;4,Sheet1!$AE22&gt;4,Sheet1!$AF22&gt;4),Sheet1!AE22,0)</f>
        <v>0</v>
      </c>
      <c r="F26">
        <f>IF(OR(Sheet1!$AB22&gt;4,Sheet1!$AC22&gt;4,Sheet1!$AD22&gt;4,Sheet1!$AE22&gt;4,Sheet1!$AF22&gt;4),Sheet1!AF22,0)</f>
        <v>0</v>
      </c>
      <c r="I26" t="e">
        <f>IF(AND(SUM(B26:F26)&gt;0,Sheet1!P22&gt;1),1,0)</f>
        <v>#DIV/0!</v>
      </c>
      <c r="J26" t="e">
        <f>IF(AND(SUM(B26:F26)&gt;0,Sheet1!P22&lt;1),1,0)</f>
        <v>#DIV/0!</v>
      </c>
    </row>
    <row r="27" spans="1:10" x14ac:dyDescent="0.2">
      <c r="A27">
        <v>21</v>
      </c>
      <c r="B27">
        <f>IF(OR(Sheet1!$AB23&gt;4,Sheet1!$AC23&gt;4,Sheet1!$AD23&gt;4,Sheet1!$AE23&gt;4,Sheet1!$AF23&gt;4),Sheet1!AB23,0)</f>
        <v>0</v>
      </c>
      <c r="C27">
        <f>IF(OR(Sheet1!$AB23&gt;4,Sheet1!$AC23&gt;4,Sheet1!$AD23&gt;4,Sheet1!$AE23&gt;4,Sheet1!$AF23&gt;4),Sheet1!AC23,0)</f>
        <v>0</v>
      </c>
      <c r="D27">
        <f>IF(OR(Sheet1!$AB23&gt;4,Sheet1!$AC23&gt;4,Sheet1!$AD23&gt;4,Sheet1!$AE23&gt;4,Sheet1!$AF23&gt;4),Sheet1!AD23,0)</f>
        <v>0</v>
      </c>
      <c r="E27">
        <f>IF(OR(Sheet1!$AB23&gt;4,Sheet1!$AC23&gt;4,Sheet1!$AD23&gt;4,Sheet1!$AE23&gt;4,Sheet1!$AF23&gt;4),Sheet1!AE23,0)</f>
        <v>0</v>
      </c>
      <c r="F27">
        <f>IF(OR(Sheet1!$AB23&gt;4,Sheet1!$AC23&gt;4,Sheet1!$AD23&gt;4,Sheet1!$AE23&gt;4,Sheet1!$AF23&gt;4),Sheet1!AF23,0)</f>
        <v>0</v>
      </c>
      <c r="I27">
        <f>IF(AND(SUM(B27:F27)&gt;0,Sheet1!P23&gt;1),1,0)</f>
        <v>0</v>
      </c>
      <c r="J27">
        <f>IF(AND(SUM(B27:F27)&gt;0,Sheet1!P23&lt;1),1,0)</f>
        <v>0</v>
      </c>
    </row>
    <row r="28" spans="1:10" x14ac:dyDescent="0.2">
      <c r="A28">
        <v>22</v>
      </c>
      <c r="B28">
        <f>IF(OR(Sheet1!$AB24&gt;4,Sheet1!$AC24&gt;4,Sheet1!$AD24&gt;4,Sheet1!$AE24&gt;4,Sheet1!$AF24&gt;4),Sheet1!AB24,0)</f>
        <v>0</v>
      </c>
      <c r="C28">
        <f>IF(OR(Sheet1!$AB24&gt;4,Sheet1!$AC24&gt;4,Sheet1!$AD24&gt;4,Sheet1!$AE24&gt;4,Sheet1!$AF24&gt;4),Sheet1!AC24,0)</f>
        <v>0</v>
      </c>
      <c r="D28">
        <f>IF(OR(Sheet1!$AB24&gt;4,Sheet1!$AC24&gt;4,Sheet1!$AD24&gt;4,Sheet1!$AE24&gt;4,Sheet1!$AF24&gt;4),Sheet1!AD24,0)</f>
        <v>0</v>
      </c>
      <c r="E28">
        <f>IF(OR(Sheet1!$AB24&gt;4,Sheet1!$AC24&gt;4,Sheet1!$AD24&gt;4,Sheet1!$AE24&gt;4,Sheet1!$AF24&gt;4),Sheet1!AE24,0)</f>
        <v>0</v>
      </c>
      <c r="F28">
        <f>IF(OR(Sheet1!$AB24&gt;4,Sheet1!$AC24&gt;4,Sheet1!$AD24&gt;4,Sheet1!$AE24&gt;4,Sheet1!$AF24&gt;4),Sheet1!AF24,0)</f>
        <v>0</v>
      </c>
      <c r="I28">
        <f>IF(AND(SUM(B28:F28)&gt;0,Sheet1!P24&gt;1),1,0)</f>
        <v>0</v>
      </c>
      <c r="J28">
        <f>IF(AND(SUM(B28:F28)&gt;0,Sheet1!P24&lt;1),1,0)</f>
        <v>0</v>
      </c>
    </row>
    <row r="29" spans="1:10" x14ac:dyDescent="0.2">
      <c r="A29">
        <v>23</v>
      </c>
      <c r="B29">
        <f>IF(OR(Sheet1!$AB25&gt;4,Sheet1!$AC25&gt;4,Sheet1!$AD25&gt;4,Sheet1!$AE25&gt;4,Sheet1!$AF25&gt;4),Sheet1!AB25,0)</f>
        <v>0</v>
      </c>
      <c r="C29">
        <f>IF(OR(Sheet1!$AB25&gt;4,Sheet1!$AC25&gt;4,Sheet1!$AD25&gt;4,Sheet1!$AE25&gt;4,Sheet1!$AF25&gt;4),Sheet1!AC25,0)</f>
        <v>0</v>
      </c>
      <c r="D29">
        <f>IF(OR(Sheet1!$AB25&gt;4,Sheet1!$AC25&gt;4,Sheet1!$AD25&gt;4,Sheet1!$AE25&gt;4,Sheet1!$AF25&gt;4),Sheet1!AD25,0)</f>
        <v>0</v>
      </c>
      <c r="E29">
        <f>IF(OR(Sheet1!$AB25&gt;4,Sheet1!$AC25&gt;4,Sheet1!$AD25&gt;4,Sheet1!$AE25&gt;4,Sheet1!$AF25&gt;4),Sheet1!AE25,0)</f>
        <v>0</v>
      </c>
      <c r="F29">
        <f>IF(OR(Sheet1!$AB25&gt;4,Sheet1!$AC25&gt;4,Sheet1!$AD25&gt;4,Sheet1!$AE25&gt;4,Sheet1!$AF25&gt;4),Sheet1!AF25,0)</f>
        <v>0</v>
      </c>
      <c r="I29">
        <f>IF(AND(SUM(B29:F29)&gt;0,Sheet1!P25&gt;1),1,0)</f>
        <v>0</v>
      </c>
      <c r="J29">
        <f>IF(AND(SUM(B29:F29)&gt;0,Sheet1!P25&lt;1),1,0)</f>
        <v>0</v>
      </c>
    </row>
    <row r="30" spans="1:10" x14ac:dyDescent="0.2">
      <c r="A30">
        <v>24</v>
      </c>
      <c r="B30">
        <f>IF(OR(Sheet1!$AB26&gt;4,Sheet1!$AC26&gt;4,Sheet1!$AD26&gt;4,Sheet1!$AE26&gt;4,Sheet1!$AF26&gt;4),Sheet1!AB26,0)</f>
        <v>0</v>
      </c>
      <c r="C30">
        <f>IF(OR(Sheet1!$AB26&gt;4,Sheet1!$AC26&gt;4,Sheet1!$AD26&gt;4,Sheet1!$AE26&gt;4,Sheet1!$AF26&gt;4),Sheet1!AC26,0)</f>
        <v>0</v>
      </c>
      <c r="D30">
        <f>IF(OR(Sheet1!$AB26&gt;4,Sheet1!$AC26&gt;4,Sheet1!$AD26&gt;4,Sheet1!$AE26&gt;4,Sheet1!$AF26&gt;4),Sheet1!AD26,0)</f>
        <v>0</v>
      </c>
      <c r="E30">
        <f>IF(OR(Sheet1!$AB26&gt;4,Sheet1!$AC26&gt;4,Sheet1!$AD26&gt;4,Sheet1!$AE26&gt;4,Sheet1!$AF26&gt;4),Sheet1!AE26,0)</f>
        <v>0</v>
      </c>
      <c r="F30">
        <f>IF(OR(Sheet1!$AB26&gt;4,Sheet1!$AC26&gt;4,Sheet1!$AD26&gt;4,Sheet1!$AE26&gt;4,Sheet1!$AF26&gt;4),Sheet1!AF26,0)</f>
        <v>0</v>
      </c>
      <c r="I30">
        <f>IF(AND(SUM(B30:F30)&gt;0,Sheet1!P26&gt;1),1,0)</f>
        <v>0</v>
      </c>
      <c r="J30">
        <f>IF(AND(SUM(B30:F30)&gt;0,Sheet1!P26&lt;1),1,0)</f>
        <v>0</v>
      </c>
    </row>
    <row r="31" spans="1:10" x14ac:dyDescent="0.2">
      <c r="A31">
        <v>25</v>
      </c>
      <c r="B31">
        <f>IF(OR(Sheet1!$AB27&gt;4,Sheet1!$AC27&gt;4,Sheet1!$AD27&gt;4,Sheet1!$AE27&gt;4,Sheet1!$AF27&gt;4),Sheet1!AB27,0)</f>
        <v>24</v>
      </c>
      <c r="C31">
        <f>IF(OR(Sheet1!$AB27&gt;4,Sheet1!$AC27&gt;4,Sheet1!$AD27&gt;4,Sheet1!$AE27&gt;4,Sheet1!$AF27&gt;4),Sheet1!AC27,0)</f>
        <v>704</v>
      </c>
      <c r="D31">
        <f>IF(OR(Sheet1!$AB27&gt;4,Sheet1!$AC27&gt;4,Sheet1!$AD27&gt;4,Sheet1!$AE27&gt;4,Sheet1!$AF27&gt;4),Sheet1!AD27,0)</f>
        <v>50</v>
      </c>
      <c r="E31">
        <f>IF(OR(Sheet1!$AB27&gt;4,Sheet1!$AC27&gt;4,Sheet1!$AD27&gt;4,Sheet1!$AE27&gt;4,Sheet1!$AF27&gt;4),Sheet1!AE27,0)</f>
        <v>3</v>
      </c>
      <c r="F31">
        <f>IF(OR(Sheet1!$AB27&gt;4,Sheet1!$AC27&gt;4,Sheet1!$AD27&gt;4,Sheet1!$AE27&gt;4,Sheet1!$AF27&gt;4),Sheet1!AF27,0)</f>
        <v>0</v>
      </c>
      <c r="I31">
        <f>IF(AND(SUM(B31:F31)&gt;0,Sheet1!P27&gt;1),1,0)</f>
        <v>0</v>
      </c>
      <c r="J31">
        <f>IF(AND(SUM(B31:F31)&gt;0,Sheet1!P27&lt;1),1,0)</f>
        <v>1</v>
      </c>
    </row>
    <row r="32" spans="1:10" x14ac:dyDescent="0.2">
      <c r="A32">
        <v>26</v>
      </c>
      <c r="B32">
        <f>IF(OR(Sheet1!$AB28&gt;4,Sheet1!$AC28&gt;4,Sheet1!$AD28&gt;4,Sheet1!$AE28&gt;4,Sheet1!$AF28&gt;4),Sheet1!AB28,0)</f>
        <v>4825</v>
      </c>
      <c r="C32">
        <f>IF(OR(Sheet1!$AB28&gt;4,Sheet1!$AC28&gt;4,Sheet1!$AD28&gt;4,Sheet1!$AE28&gt;4,Sheet1!$AF28&gt;4),Sheet1!AC28,0)</f>
        <v>1727</v>
      </c>
      <c r="D32">
        <f>IF(OR(Sheet1!$AB28&gt;4,Sheet1!$AC28&gt;4,Sheet1!$AD28&gt;4,Sheet1!$AE28&gt;4,Sheet1!$AF28&gt;4),Sheet1!AD28,0)</f>
        <v>718</v>
      </c>
      <c r="E32">
        <f>IF(OR(Sheet1!$AB28&gt;4,Sheet1!$AC28&gt;4,Sheet1!$AD28&gt;4,Sheet1!$AE28&gt;4,Sheet1!$AF28&gt;4),Sheet1!AE28,0)</f>
        <v>238</v>
      </c>
      <c r="F32">
        <f>IF(OR(Sheet1!$AB28&gt;4,Sheet1!$AC28&gt;4,Sheet1!$AD28&gt;4,Sheet1!$AE28&gt;4,Sheet1!$AF28&gt;4),Sheet1!AF28,0)</f>
        <v>3</v>
      </c>
      <c r="I32">
        <f>IF(AND(SUM(B32:F32)&gt;0,Sheet1!P28&gt;1),1,0)</f>
        <v>1</v>
      </c>
      <c r="J32">
        <f>IF(AND(SUM(B32:F32)&gt;0,Sheet1!P28&lt;1),1,0)</f>
        <v>0</v>
      </c>
    </row>
    <row r="33" spans="1:10" x14ac:dyDescent="0.2">
      <c r="A33">
        <v>27</v>
      </c>
      <c r="B33">
        <f>IF(OR(Sheet1!$AB29&gt;4,Sheet1!$AC29&gt;4,Sheet1!$AD29&gt;4,Sheet1!$AE29&gt;4,Sheet1!$AF29&gt;4),Sheet1!AB29,0)</f>
        <v>10</v>
      </c>
      <c r="C33">
        <f>IF(OR(Sheet1!$AB29&gt;4,Sheet1!$AC29&gt;4,Sheet1!$AD29&gt;4,Sheet1!$AE29&gt;4,Sheet1!$AF29&gt;4),Sheet1!AC29,0)</f>
        <v>2</v>
      </c>
      <c r="D33">
        <f>IF(OR(Sheet1!$AB29&gt;4,Sheet1!$AC29&gt;4,Sheet1!$AD29&gt;4,Sheet1!$AE29&gt;4,Sheet1!$AF29&gt;4),Sheet1!AD29,0)</f>
        <v>3</v>
      </c>
      <c r="E33">
        <f>IF(OR(Sheet1!$AB29&gt;4,Sheet1!$AC29&gt;4,Sheet1!$AD29&gt;4,Sheet1!$AE29&gt;4,Sheet1!$AF29&gt;4),Sheet1!AE29,0)</f>
        <v>1</v>
      </c>
      <c r="F33">
        <f>IF(OR(Sheet1!$AB29&gt;4,Sheet1!$AC29&gt;4,Sheet1!$AD29&gt;4,Sheet1!$AE29&gt;4,Sheet1!$AF29&gt;4),Sheet1!AF29,0)</f>
        <v>0</v>
      </c>
      <c r="I33">
        <f>IF(AND(SUM(B33:F33)&gt;0,Sheet1!P29&gt;1),1,0)</f>
        <v>0</v>
      </c>
      <c r="J33">
        <f>IF(AND(SUM(B33:F33)&gt;0,Sheet1!P29&lt;1),1,0)</f>
        <v>1</v>
      </c>
    </row>
    <row r="34" spans="1:10" x14ac:dyDescent="0.2">
      <c r="A34">
        <v>28</v>
      </c>
      <c r="B34">
        <f>IF(OR(Sheet1!$AB30&gt;4,Sheet1!$AC30&gt;4,Sheet1!$AD30&gt;4,Sheet1!$AE30&gt;4,Sheet1!$AF30&gt;4),Sheet1!AB30,0)</f>
        <v>0</v>
      </c>
      <c r="C34">
        <f>IF(OR(Sheet1!$AB30&gt;4,Sheet1!$AC30&gt;4,Sheet1!$AD30&gt;4,Sheet1!$AE30&gt;4,Sheet1!$AF30&gt;4),Sheet1!AC30,0)</f>
        <v>0</v>
      </c>
      <c r="D34">
        <f>IF(OR(Sheet1!$AB30&gt;4,Sheet1!$AC30&gt;4,Sheet1!$AD30&gt;4,Sheet1!$AE30&gt;4,Sheet1!$AF30&gt;4),Sheet1!AD30,0)</f>
        <v>0</v>
      </c>
      <c r="E34">
        <f>IF(OR(Sheet1!$AB30&gt;4,Sheet1!$AC30&gt;4,Sheet1!$AD30&gt;4,Sheet1!$AE30&gt;4,Sheet1!$AF30&gt;4),Sheet1!AE30,0)</f>
        <v>0</v>
      </c>
      <c r="F34">
        <f>IF(OR(Sheet1!$AB30&gt;4,Sheet1!$AC30&gt;4,Sheet1!$AD30&gt;4,Sheet1!$AE30&gt;4,Sheet1!$AF30&gt;4),Sheet1!AF30,0)</f>
        <v>0</v>
      </c>
      <c r="I34">
        <f>IF(AND(SUM(B34:F34)&gt;0,Sheet1!P30&gt;1),1,0)</f>
        <v>0</v>
      </c>
      <c r="J34">
        <f>IF(AND(SUM(B34:F34)&gt;0,Sheet1!P30&lt;1),1,0)</f>
        <v>0</v>
      </c>
    </row>
    <row r="35" spans="1:10" x14ac:dyDescent="0.2">
      <c r="A35">
        <v>29</v>
      </c>
      <c r="B35">
        <f>IF(OR(Sheet1!$AB31&gt;4,Sheet1!$AC31&gt;4,Sheet1!$AD31&gt;4,Sheet1!$AE31&gt;4,Sheet1!$AF31&gt;4),Sheet1!AB31,0)</f>
        <v>0</v>
      </c>
      <c r="C35">
        <f>IF(OR(Sheet1!$AB31&gt;4,Sheet1!$AC31&gt;4,Sheet1!$AD31&gt;4,Sheet1!$AE31&gt;4,Sheet1!$AF31&gt;4),Sheet1!AC31,0)</f>
        <v>0</v>
      </c>
      <c r="D35">
        <f>IF(OR(Sheet1!$AB31&gt;4,Sheet1!$AC31&gt;4,Sheet1!$AD31&gt;4,Sheet1!$AE31&gt;4,Sheet1!$AF31&gt;4),Sheet1!AD31,0)</f>
        <v>0</v>
      </c>
      <c r="E35">
        <f>IF(OR(Sheet1!$AB31&gt;4,Sheet1!$AC31&gt;4,Sheet1!$AD31&gt;4,Sheet1!$AE31&gt;4,Sheet1!$AF31&gt;4),Sheet1!AE31,0)</f>
        <v>0</v>
      </c>
      <c r="F35">
        <f>IF(OR(Sheet1!$AB31&gt;4,Sheet1!$AC31&gt;4,Sheet1!$AD31&gt;4,Sheet1!$AE31&gt;4,Sheet1!$AF31&gt;4),Sheet1!AF31,0)</f>
        <v>0</v>
      </c>
      <c r="I35">
        <f>IF(AND(SUM(B35:F35)&gt;0,Sheet1!P31&gt;1),1,0)</f>
        <v>0</v>
      </c>
      <c r="J35">
        <f>IF(AND(SUM(B35:F35)&gt;0,Sheet1!P31&lt;1),1,0)</f>
        <v>0</v>
      </c>
    </row>
    <row r="36" spans="1:10" x14ac:dyDescent="0.2">
      <c r="A36">
        <v>30</v>
      </c>
      <c r="B36">
        <f>IF(OR(Sheet1!$AB32&gt;4,Sheet1!$AC32&gt;4,Sheet1!$AD32&gt;4,Sheet1!$AE32&gt;4,Sheet1!$AF32&gt;4),Sheet1!AB32,0)</f>
        <v>0</v>
      </c>
      <c r="C36">
        <f>IF(OR(Sheet1!$AB32&gt;4,Sheet1!$AC32&gt;4,Sheet1!$AD32&gt;4,Sheet1!$AE32&gt;4,Sheet1!$AF32&gt;4),Sheet1!AC32,0)</f>
        <v>0</v>
      </c>
      <c r="D36">
        <f>IF(OR(Sheet1!$AB32&gt;4,Sheet1!$AC32&gt;4,Sheet1!$AD32&gt;4,Sheet1!$AE32&gt;4,Sheet1!$AF32&gt;4),Sheet1!AD32,0)</f>
        <v>0</v>
      </c>
      <c r="E36">
        <f>IF(OR(Sheet1!$AB32&gt;4,Sheet1!$AC32&gt;4,Sheet1!$AD32&gt;4,Sheet1!$AE32&gt;4,Sheet1!$AF32&gt;4),Sheet1!AE32,0)</f>
        <v>0</v>
      </c>
      <c r="F36">
        <f>IF(OR(Sheet1!$AB32&gt;4,Sheet1!$AC32&gt;4,Sheet1!$AD32&gt;4,Sheet1!$AE32&gt;4,Sheet1!$AF32&gt;4),Sheet1!AF32,0)</f>
        <v>0</v>
      </c>
      <c r="I36">
        <f>IF(AND(SUM(B36:F36)&gt;0,Sheet1!P32&gt;1),1,0)</f>
        <v>0</v>
      </c>
      <c r="J36">
        <f>IF(AND(SUM(B36:F36)&gt;0,Sheet1!P32&lt;1),1,0)</f>
        <v>0</v>
      </c>
    </row>
    <row r="37" spans="1:10" x14ac:dyDescent="0.2">
      <c r="A37">
        <v>31</v>
      </c>
      <c r="B37">
        <f>IF(OR(Sheet1!$AB33&gt;4,Sheet1!$AC33&gt;4,Sheet1!$AD33&gt;4,Sheet1!$AE33&gt;4,Sheet1!$AF33&gt;4),Sheet1!AB33,0)</f>
        <v>0</v>
      </c>
      <c r="C37">
        <f>IF(OR(Sheet1!$AB33&gt;4,Sheet1!$AC33&gt;4,Sheet1!$AD33&gt;4,Sheet1!$AE33&gt;4,Sheet1!$AF33&gt;4),Sheet1!AC33,0)</f>
        <v>0</v>
      </c>
      <c r="D37">
        <f>IF(OR(Sheet1!$AB33&gt;4,Sheet1!$AC33&gt;4,Sheet1!$AD33&gt;4,Sheet1!$AE33&gt;4,Sheet1!$AF33&gt;4),Sheet1!AD33,0)</f>
        <v>0</v>
      </c>
      <c r="E37">
        <f>IF(OR(Sheet1!$AB33&gt;4,Sheet1!$AC33&gt;4,Sheet1!$AD33&gt;4,Sheet1!$AE33&gt;4,Sheet1!$AF33&gt;4),Sheet1!AE33,0)</f>
        <v>0</v>
      </c>
      <c r="F37">
        <f>IF(OR(Sheet1!$AB33&gt;4,Sheet1!$AC33&gt;4,Sheet1!$AD33&gt;4,Sheet1!$AE33&gt;4,Sheet1!$AF33&gt;4),Sheet1!AF33,0)</f>
        <v>0</v>
      </c>
      <c r="I37">
        <f>IF(AND(SUM(B37:F37)&gt;0,Sheet1!P33&gt;1),1,0)</f>
        <v>0</v>
      </c>
      <c r="J37">
        <f>IF(AND(SUM(B37:F37)&gt;0,Sheet1!P33&lt;1),1,0)</f>
        <v>0</v>
      </c>
    </row>
    <row r="38" spans="1:10" x14ac:dyDescent="0.2">
      <c r="A38">
        <v>32</v>
      </c>
      <c r="B38">
        <f>IF(OR(Sheet1!$AB34&gt;4,Sheet1!$AC34&gt;4,Sheet1!$AD34&gt;4,Sheet1!$AE34&gt;4,Sheet1!$AF34&gt;4),Sheet1!AB34,0)</f>
        <v>0</v>
      </c>
      <c r="C38">
        <f>IF(OR(Sheet1!$AB34&gt;4,Sheet1!$AC34&gt;4,Sheet1!$AD34&gt;4,Sheet1!$AE34&gt;4,Sheet1!$AF34&gt;4),Sheet1!AC34,0)</f>
        <v>0</v>
      </c>
      <c r="D38">
        <f>IF(OR(Sheet1!$AB34&gt;4,Sheet1!$AC34&gt;4,Sheet1!$AD34&gt;4,Sheet1!$AE34&gt;4,Sheet1!$AF34&gt;4),Sheet1!AD34,0)</f>
        <v>0</v>
      </c>
      <c r="E38">
        <f>IF(OR(Sheet1!$AB34&gt;4,Sheet1!$AC34&gt;4,Sheet1!$AD34&gt;4,Sheet1!$AE34&gt;4,Sheet1!$AF34&gt;4),Sheet1!AE34,0)</f>
        <v>0</v>
      </c>
      <c r="F38">
        <f>IF(OR(Sheet1!$AB34&gt;4,Sheet1!$AC34&gt;4,Sheet1!$AD34&gt;4,Sheet1!$AE34&gt;4,Sheet1!$AF34&gt;4),Sheet1!AF34,0)</f>
        <v>0</v>
      </c>
      <c r="I38">
        <f>IF(AND(SUM(B38:F38)&gt;0,Sheet1!P34&gt;1),1,0)</f>
        <v>0</v>
      </c>
      <c r="J38">
        <f>IF(AND(SUM(B38:F38)&gt;0,Sheet1!P34&lt;1),1,0)</f>
        <v>0</v>
      </c>
    </row>
    <row r="39" spans="1:10" x14ac:dyDescent="0.2">
      <c r="A39">
        <v>33</v>
      </c>
      <c r="B39">
        <f>IF(OR(Sheet1!$AB35&gt;4,Sheet1!$AC35&gt;4,Sheet1!$AD35&gt;4,Sheet1!$AE35&gt;4,Sheet1!$AF35&gt;4),Sheet1!AB35,0)</f>
        <v>0</v>
      </c>
      <c r="C39">
        <f>IF(OR(Sheet1!$AB35&gt;4,Sheet1!$AC35&gt;4,Sheet1!$AD35&gt;4,Sheet1!$AE35&gt;4,Sheet1!$AF35&gt;4),Sheet1!AC35,0)</f>
        <v>0</v>
      </c>
      <c r="D39">
        <f>IF(OR(Sheet1!$AB35&gt;4,Sheet1!$AC35&gt;4,Sheet1!$AD35&gt;4,Sheet1!$AE35&gt;4,Sheet1!$AF35&gt;4),Sheet1!AD35,0)</f>
        <v>0</v>
      </c>
      <c r="E39">
        <f>IF(OR(Sheet1!$AB35&gt;4,Sheet1!$AC35&gt;4,Sheet1!$AD35&gt;4,Sheet1!$AE35&gt;4,Sheet1!$AF35&gt;4),Sheet1!AE35,0)</f>
        <v>0</v>
      </c>
      <c r="F39">
        <f>IF(OR(Sheet1!$AB35&gt;4,Sheet1!$AC35&gt;4,Sheet1!$AD35&gt;4,Sheet1!$AE35&gt;4,Sheet1!$AF35&gt;4),Sheet1!AF35,0)</f>
        <v>0</v>
      </c>
      <c r="I39">
        <f>IF(AND(SUM(B39:F39)&gt;0,Sheet1!P35&gt;1),1,0)</f>
        <v>0</v>
      </c>
      <c r="J39">
        <f>IF(AND(SUM(B39:F39)&gt;0,Sheet1!P35&lt;1),1,0)</f>
        <v>0</v>
      </c>
    </row>
    <row r="40" spans="1:10" x14ac:dyDescent="0.2">
      <c r="A40">
        <v>34</v>
      </c>
      <c r="B40">
        <f>IF(OR(Sheet1!$AB36&gt;4,Sheet1!$AC36&gt;4,Sheet1!$AD36&gt;4,Sheet1!$AE36&gt;4,Sheet1!$AF36&gt;4),Sheet1!AB36,0)</f>
        <v>0</v>
      </c>
      <c r="C40">
        <f>IF(OR(Sheet1!$AB36&gt;4,Sheet1!$AC36&gt;4,Sheet1!$AD36&gt;4,Sheet1!$AE36&gt;4,Sheet1!$AF36&gt;4),Sheet1!AC36,0)</f>
        <v>0</v>
      </c>
      <c r="D40">
        <f>IF(OR(Sheet1!$AB36&gt;4,Sheet1!$AC36&gt;4,Sheet1!$AD36&gt;4,Sheet1!$AE36&gt;4,Sheet1!$AF36&gt;4),Sheet1!AD36,0)</f>
        <v>0</v>
      </c>
      <c r="E40">
        <f>IF(OR(Sheet1!$AB36&gt;4,Sheet1!$AC36&gt;4,Sheet1!$AD36&gt;4,Sheet1!$AE36&gt;4,Sheet1!$AF36&gt;4),Sheet1!AE36,0)</f>
        <v>0</v>
      </c>
      <c r="F40">
        <f>IF(OR(Sheet1!$AB36&gt;4,Sheet1!$AC36&gt;4,Sheet1!$AD36&gt;4,Sheet1!$AE36&gt;4,Sheet1!$AF36&gt;4),Sheet1!AF36,0)</f>
        <v>0</v>
      </c>
      <c r="I40">
        <f>IF(AND(SUM(B40:F40)&gt;0,Sheet1!P36&gt;1),1,0)</f>
        <v>0</v>
      </c>
      <c r="J40">
        <f>IF(AND(SUM(B40:F40)&gt;0,Sheet1!P36&lt;1),1,0)</f>
        <v>0</v>
      </c>
    </row>
    <row r="41" spans="1:10" x14ac:dyDescent="0.2">
      <c r="A41">
        <v>35</v>
      </c>
      <c r="B41">
        <f>IF(OR(Sheet1!$AB37&gt;4,Sheet1!$AC37&gt;4,Sheet1!$AD37&gt;4,Sheet1!$AE37&gt;4,Sheet1!$AF37&gt;4),Sheet1!AB37,0)</f>
        <v>0</v>
      </c>
      <c r="C41">
        <f>IF(OR(Sheet1!$AB37&gt;4,Sheet1!$AC37&gt;4,Sheet1!$AD37&gt;4,Sheet1!$AE37&gt;4,Sheet1!$AF37&gt;4),Sheet1!AC37,0)</f>
        <v>0</v>
      </c>
      <c r="D41">
        <f>IF(OR(Sheet1!$AB37&gt;4,Sheet1!$AC37&gt;4,Sheet1!$AD37&gt;4,Sheet1!$AE37&gt;4,Sheet1!$AF37&gt;4),Sheet1!AD37,0)</f>
        <v>0</v>
      </c>
      <c r="E41">
        <f>IF(OR(Sheet1!$AB37&gt;4,Sheet1!$AC37&gt;4,Sheet1!$AD37&gt;4,Sheet1!$AE37&gt;4,Sheet1!$AF37&gt;4),Sheet1!AE37,0)</f>
        <v>0</v>
      </c>
      <c r="F41">
        <f>IF(OR(Sheet1!$AB37&gt;4,Sheet1!$AC37&gt;4,Sheet1!$AD37&gt;4,Sheet1!$AE37&gt;4,Sheet1!$AF37&gt;4),Sheet1!AF37,0)</f>
        <v>0</v>
      </c>
      <c r="I41">
        <f>IF(AND(SUM(B41:F41)&gt;0,Sheet1!P37&gt;1),1,0)</f>
        <v>0</v>
      </c>
      <c r="J41">
        <f>IF(AND(SUM(B41:F41)&gt;0,Sheet1!P37&lt;1),1,0)</f>
        <v>0</v>
      </c>
    </row>
    <row r="42" spans="1:10" x14ac:dyDescent="0.2">
      <c r="A42">
        <v>36</v>
      </c>
      <c r="B42">
        <f>IF(OR(Sheet1!$AB38&gt;4,Sheet1!$AC38&gt;4,Sheet1!$AD38&gt;4,Sheet1!$AE38&gt;4,Sheet1!$AF38&gt;4),Sheet1!AB38,0)</f>
        <v>0</v>
      </c>
      <c r="C42">
        <f>IF(OR(Sheet1!$AB38&gt;4,Sheet1!$AC38&gt;4,Sheet1!$AD38&gt;4,Sheet1!$AE38&gt;4,Sheet1!$AF38&gt;4),Sheet1!AC38,0)</f>
        <v>0</v>
      </c>
      <c r="D42">
        <f>IF(OR(Sheet1!$AB38&gt;4,Sheet1!$AC38&gt;4,Sheet1!$AD38&gt;4,Sheet1!$AE38&gt;4,Sheet1!$AF38&gt;4),Sheet1!AD38,0)</f>
        <v>0</v>
      </c>
      <c r="E42">
        <f>IF(OR(Sheet1!$AB38&gt;4,Sheet1!$AC38&gt;4,Sheet1!$AD38&gt;4,Sheet1!$AE38&gt;4,Sheet1!$AF38&gt;4),Sheet1!AE38,0)</f>
        <v>0</v>
      </c>
      <c r="F42">
        <f>IF(OR(Sheet1!$AB38&gt;4,Sheet1!$AC38&gt;4,Sheet1!$AD38&gt;4,Sheet1!$AE38&gt;4,Sheet1!$AF38&gt;4),Sheet1!AF38,0)</f>
        <v>0</v>
      </c>
      <c r="I42">
        <f>IF(AND(SUM(B42:F42)&gt;0,Sheet1!P38&gt;1),1,0)</f>
        <v>0</v>
      </c>
      <c r="J42">
        <f>IF(AND(SUM(B42:F42)&gt;0,Sheet1!P38&lt;1),1,0)</f>
        <v>0</v>
      </c>
    </row>
    <row r="43" spans="1:10" x14ac:dyDescent="0.2">
      <c r="A43">
        <v>37</v>
      </c>
      <c r="B43">
        <f>IF(OR(Sheet1!$AB39&gt;4,Sheet1!$AC39&gt;4,Sheet1!$AD39&gt;4,Sheet1!$AE39&gt;4,Sheet1!$AF39&gt;4),Sheet1!AB39,0)</f>
        <v>0</v>
      </c>
      <c r="C43">
        <f>IF(OR(Sheet1!$AB39&gt;4,Sheet1!$AC39&gt;4,Sheet1!$AD39&gt;4,Sheet1!$AE39&gt;4,Sheet1!$AF39&gt;4),Sheet1!AC39,0)</f>
        <v>0</v>
      </c>
      <c r="D43">
        <f>IF(OR(Sheet1!$AB39&gt;4,Sheet1!$AC39&gt;4,Sheet1!$AD39&gt;4,Sheet1!$AE39&gt;4,Sheet1!$AF39&gt;4),Sheet1!AD39,0)</f>
        <v>0</v>
      </c>
      <c r="E43">
        <f>IF(OR(Sheet1!$AB39&gt;4,Sheet1!$AC39&gt;4,Sheet1!$AD39&gt;4,Sheet1!$AE39&gt;4,Sheet1!$AF39&gt;4),Sheet1!AE39,0)</f>
        <v>0</v>
      </c>
      <c r="F43">
        <f>IF(OR(Sheet1!$AB39&gt;4,Sheet1!$AC39&gt;4,Sheet1!$AD39&gt;4,Sheet1!$AE39&gt;4,Sheet1!$AF39&gt;4),Sheet1!AF39,0)</f>
        <v>0</v>
      </c>
      <c r="I43">
        <f>IF(AND(SUM(B43:F43)&gt;0,Sheet1!P39&gt;1),1,0)</f>
        <v>0</v>
      </c>
      <c r="J43">
        <f>IF(AND(SUM(B43:F43)&gt;0,Sheet1!P39&lt;1),1,0)</f>
        <v>0</v>
      </c>
    </row>
    <row r="44" spans="1:10" x14ac:dyDescent="0.2">
      <c r="A44">
        <v>38</v>
      </c>
      <c r="B44">
        <f>IF(OR(Sheet1!$AB40&gt;4,Sheet1!$AC40&gt;4,Sheet1!$AD40&gt;4,Sheet1!$AE40&gt;4,Sheet1!$AF40&gt;4),Sheet1!AB40,0)</f>
        <v>0</v>
      </c>
      <c r="C44">
        <f>IF(OR(Sheet1!$AB40&gt;4,Sheet1!$AC40&gt;4,Sheet1!$AD40&gt;4,Sheet1!$AE40&gt;4,Sheet1!$AF40&gt;4),Sheet1!AC40,0)</f>
        <v>0</v>
      </c>
      <c r="D44">
        <f>IF(OR(Sheet1!$AB40&gt;4,Sheet1!$AC40&gt;4,Sheet1!$AD40&gt;4,Sheet1!$AE40&gt;4,Sheet1!$AF40&gt;4),Sheet1!AD40,0)</f>
        <v>0</v>
      </c>
      <c r="E44">
        <f>IF(OR(Sheet1!$AB40&gt;4,Sheet1!$AC40&gt;4,Sheet1!$AD40&gt;4,Sheet1!$AE40&gt;4,Sheet1!$AF40&gt;4),Sheet1!AE40,0)</f>
        <v>0</v>
      </c>
      <c r="F44">
        <f>IF(OR(Sheet1!$AB40&gt;4,Sheet1!$AC40&gt;4,Sheet1!$AD40&gt;4,Sheet1!$AE40&gt;4,Sheet1!$AF40&gt;4),Sheet1!AF40,0)</f>
        <v>0</v>
      </c>
      <c r="I44">
        <f>IF(AND(SUM(B44:F44)&gt;0,Sheet1!P40&gt;1),1,0)</f>
        <v>0</v>
      </c>
      <c r="J44">
        <f>IF(AND(SUM(B44:F44)&gt;0,Sheet1!P40&lt;1),1,0)</f>
        <v>0</v>
      </c>
    </row>
    <row r="45" spans="1:10" x14ac:dyDescent="0.2">
      <c r="A45">
        <v>39</v>
      </c>
      <c r="B45">
        <f>IF(OR(Sheet1!$AB41&gt;4,Sheet1!$AC41&gt;4,Sheet1!$AD41&gt;4,Sheet1!$AE41&gt;4,Sheet1!$AF41&gt;4),Sheet1!AB41,0)</f>
        <v>0</v>
      </c>
      <c r="C45">
        <f>IF(OR(Sheet1!$AB41&gt;4,Sheet1!$AC41&gt;4,Sheet1!$AD41&gt;4,Sheet1!$AE41&gt;4,Sheet1!$AF41&gt;4),Sheet1!AC41,0)</f>
        <v>0</v>
      </c>
      <c r="D45">
        <f>IF(OR(Sheet1!$AB41&gt;4,Sheet1!$AC41&gt;4,Sheet1!$AD41&gt;4,Sheet1!$AE41&gt;4,Sheet1!$AF41&gt;4),Sheet1!AD41,0)</f>
        <v>0</v>
      </c>
      <c r="E45">
        <f>IF(OR(Sheet1!$AB41&gt;4,Sheet1!$AC41&gt;4,Sheet1!$AD41&gt;4,Sheet1!$AE41&gt;4,Sheet1!$AF41&gt;4),Sheet1!AE41,0)</f>
        <v>0</v>
      </c>
      <c r="F45">
        <f>IF(OR(Sheet1!$AB41&gt;4,Sheet1!$AC41&gt;4,Sheet1!$AD41&gt;4,Sheet1!$AE41&gt;4,Sheet1!$AF41&gt;4),Sheet1!AF41,0)</f>
        <v>0</v>
      </c>
      <c r="I45">
        <f>IF(AND(SUM(B45:F45)&gt;0,Sheet1!P41&gt;1),1,0)</f>
        <v>0</v>
      </c>
      <c r="J45">
        <f>IF(AND(SUM(B45:F45)&gt;0,Sheet1!P41&lt;1),1,0)</f>
        <v>0</v>
      </c>
    </row>
    <row r="46" spans="1:10" x14ac:dyDescent="0.2">
      <c r="A46">
        <v>40</v>
      </c>
      <c r="B46">
        <f>IF(OR(Sheet1!$AB42&gt;4,Sheet1!$AC42&gt;4,Sheet1!$AD42&gt;4,Sheet1!$AE42&gt;4,Sheet1!$AF42&gt;4),Sheet1!AB42,0)</f>
        <v>0</v>
      </c>
      <c r="C46">
        <f>IF(OR(Sheet1!$AB42&gt;4,Sheet1!$AC42&gt;4,Sheet1!$AD42&gt;4,Sheet1!$AE42&gt;4,Sheet1!$AF42&gt;4),Sheet1!AC42,0)</f>
        <v>0</v>
      </c>
      <c r="D46">
        <f>IF(OR(Sheet1!$AB42&gt;4,Sheet1!$AC42&gt;4,Sheet1!$AD42&gt;4,Sheet1!$AE42&gt;4,Sheet1!$AF42&gt;4),Sheet1!AD42,0)</f>
        <v>0</v>
      </c>
      <c r="E46">
        <f>IF(OR(Sheet1!$AB42&gt;4,Sheet1!$AC42&gt;4,Sheet1!$AD42&gt;4,Sheet1!$AE42&gt;4,Sheet1!$AF42&gt;4),Sheet1!AE42,0)</f>
        <v>0</v>
      </c>
      <c r="F46">
        <f>IF(OR(Sheet1!$AB42&gt;4,Sheet1!$AC42&gt;4,Sheet1!$AD42&gt;4,Sheet1!$AE42&gt;4,Sheet1!$AF42&gt;4),Sheet1!AF42,0)</f>
        <v>0</v>
      </c>
      <c r="I46" t="e">
        <f>IF(AND(SUM(B46:F46)&gt;0,Sheet1!P42&gt;1),1,0)</f>
        <v>#DIV/0!</v>
      </c>
      <c r="J46" t="e">
        <f>IF(AND(SUM(B46:F46)&gt;0,Sheet1!P42&lt;1),1,0)</f>
        <v>#DIV/0!</v>
      </c>
    </row>
    <row r="47" spans="1:10" x14ac:dyDescent="0.2">
      <c r="A47">
        <v>41</v>
      </c>
      <c r="B47">
        <f>IF(OR(Sheet1!$AB43&gt;4,Sheet1!$AC43&gt;4,Sheet1!$AD43&gt;4,Sheet1!$AE43&gt;4,Sheet1!$AF43&gt;4),Sheet1!AB43,0)</f>
        <v>0</v>
      </c>
      <c r="C47">
        <f>IF(OR(Sheet1!$AB43&gt;4,Sheet1!$AC43&gt;4,Sheet1!$AD43&gt;4,Sheet1!$AE43&gt;4,Sheet1!$AF43&gt;4),Sheet1!AC43,0)</f>
        <v>0</v>
      </c>
      <c r="D47">
        <f>IF(OR(Sheet1!$AB43&gt;4,Sheet1!$AC43&gt;4,Sheet1!$AD43&gt;4,Sheet1!$AE43&gt;4,Sheet1!$AF43&gt;4),Sheet1!AD43,0)</f>
        <v>0</v>
      </c>
      <c r="E47">
        <f>IF(OR(Sheet1!$AB43&gt;4,Sheet1!$AC43&gt;4,Sheet1!$AD43&gt;4,Sheet1!$AE43&gt;4,Sheet1!$AF43&gt;4),Sheet1!AE43,0)</f>
        <v>0</v>
      </c>
      <c r="F47">
        <f>IF(OR(Sheet1!$AB43&gt;4,Sheet1!$AC43&gt;4,Sheet1!$AD43&gt;4,Sheet1!$AE43&gt;4,Sheet1!$AF43&gt;4),Sheet1!AF43,0)</f>
        <v>0</v>
      </c>
      <c r="I47">
        <f>IF(AND(SUM(B47:F47)&gt;0,Sheet1!P43&gt;1),1,0)</f>
        <v>0</v>
      </c>
      <c r="J47">
        <f>IF(AND(SUM(B47:F47)&gt;0,Sheet1!P43&lt;1),1,0)</f>
        <v>0</v>
      </c>
    </row>
    <row r="48" spans="1:10" x14ac:dyDescent="0.2">
      <c r="A48">
        <v>42</v>
      </c>
      <c r="B48">
        <f>IF(OR(Sheet1!$AB44&gt;4,Sheet1!$AC44&gt;4,Sheet1!$AD44&gt;4,Sheet1!$AE44&gt;4,Sheet1!$AF44&gt;4),Sheet1!AB44,0)</f>
        <v>0</v>
      </c>
      <c r="C48">
        <f>IF(OR(Sheet1!$AB44&gt;4,Sheet1!$AC44&gt;4,Sheet1!$AD44&gt;4,Sheet1!$AE44&gt;4,Sheet1!$AF44&gt;4),Sheet1!AC44,0)</f>
        <v>0</v>
      </c>
      <c r="D48">
        <f>IF(OR(Sheet1!$AB44&gt;4,Sheet1!$AC44&gt;4,Sheet1!$AD44&gt;4,Sheet1!$AE44&gt;4,Sheet1!$AF44&gt;4),Sheet1!AD44,0)</f>
        <v>0</v>
      </c>
      <c r="E48">
        <f>IF(OR(Sheet1!$AB44&gt;4,Sheet1!$AC44&gt;4,Sheet1!$AD44&gt;4,Sheet1!$AE44&gt;4,Sheet1!$AF44&gt;4),Sheet1!AE44,0)</f>
        <v>0</v>
      </c>
      <c r="F48">
        <f>IF(OR(Sheet1!$AB44&gt;4,Sheet1!$AC44&gt;4,Sheet1!$AD44&gt;4,Sheet1!$AE44&gt;4,Sheet1!$AF44&gt;4),Sheet1!AF44,0)</f>
        <v>0</v>
      </c>
      <c r="I48">
        <f>IF(AND(SUM(B48:F48)&gt;0,Sheet1!P44&gt;1),1,0)</f>
        <v>0</v>
      </c>
      <c r="J48">
        <f>IF(AND(SUM(B48:F48)&gt;0,Sheet1!P44&lt;1),1,0)</f>
        <v>0</v>
      </c>
    </row>
    <row r="49" spans="1:10" x14ac:dyDescent="0.2">
      <c r="A49">
        <v>43</v>
      </c>
      <c r="B49">
        <f>IF(OR(Sheet1!$AB45&gt;4,Sheet1!$AC45&gt;4,Sheet1!$AD45&gt;4,Sheet1!$AE45&gt;4,Sheet1!$AF45&gt;4),Sheet1!AB45,0)</f>
        <v>0</v>
      </c>
      <c r="C49">
        <f>IF(OR(Sheet1!$AB45&gt;4,Sheet1!$AC45&gt;4,Sheet1!$AD45&gt;4,Sheet1!$AE45&gt;4,Sheet1!$AF45&gt;4),Sheet1!AC45,0)</f>
        <v>0</v>
      </c>
      <c r="D49">
        <f>IF(OR(Sheet1!$AB45&gt;4,Sheet1!$AC45&gt;4,Sheet1!$AD45&gt;4,Sheet1!$AE45&gt;4,Sheet1!$AF45&gt;4),Sheet1!AD45,0)</f>
        <v>0</v>
      </c>
      <c r="E49">
        <f>IF(OR(Sheet1!$AB45&gt;4,Sheet1!$AC45&gt;4,Sheet1!$AD45&gt;4,Sheet1!$AE45&gt;4,Sheet1!$AF45&gt;4),Sheet1!AE45,0)</f>
        <v>0</v>
      </c>
      <c r="F49">
        <f>IF(OR(Sheet1!$AB45&gt;4,Sheet1!$AC45&gt;4,Sheet1!$AD45&gt;4,Sheet1!$AE45&gt;4,Sheet1!$AF45&gt;4),Sheet1!AF45,0)</f>
        <v>0</v>
      </c>
      <c r="I49">
        <f>IF(AND(SUM(B49:F49)&gt;0,Sheet1!P45&gt;1),1,0)</f>
        <v>0</v>
      </c>
      <c r="J49">
        <f>IF(AND(SUM(B49:F49)&gt;0,Sheet1!P45&lt;1),1,0)</f>
        <v>0</v>
      </c>
    </row>
    <row r="50" spans="1:10" x14ac:dyDescent="0.2">
      <c r="A50">
        <v>44</v>
      </c>
      <c r="B50">
        <f>IF(OR(Sheet1!$AB46&gt;4,Sheet1!$AC46&gt;4,Sheet1!$AD46&gt;4,Sheet1!$AE46&gt;4,Sheet1!$AF46&gt;4),Sheet1!AB46,0)</f>
        <v>0</v>
      </c>
      <c r="C50">
        <f>IF(OR(Sheet1!$AB46&gt;4,Sheet1!$AC46&gt;4,Sheet1!$AD46&gt;4,Sheet1!$AE46&gt;4,Sheet1!$AF46&gt;4),Sheet1!AC46,0)</f>
        <v>0</v>
      </c>
      <c r="D50">
        <f>IF(OR(Sheet1!$AB46&gt;4,Sheet1!$AC46&gt;4,Sheet1!$AD46&gt;4,Sheet1!$AE46&gt;4,Sheet1!$AF46&gt;4),Sheet1!AD46,0)</f>
        <v>0</v>
      </c>
      <c r="E50">
        <f>IF(OR(Sheet1!$AB46&gt;4,Sheet1!$AC46&gt;4,Sheet1!$AD46&gt;4,Sheet1!$AE46&gt;4,Sheet1!$AF46&gt;4),Sheet1!AE46,0)</f>
        <v>0</v>
      </c>
      <c r="F50">
        <f>IF(OR(Sheet1!$AB46&gt;4,Sheet1!$AC46&gt;4,Sheet1!$AD46&gt;4,Sheet1!$AE46&gt;4,Sheet1!$AF46&gt;4),Sheet1!AF46,0)</f>
        <v>0</v>
      </c>
      <c r="I50">
        <f>IF(AND(SUM(B50:F50)&gt;0,Sheet1!P46&gt;1),1,0)</f>
        <v>0</v>
      </c>
      <c r="J50">
        <f>IF(AND(SUM(B50:F50)&gt;0,Sheet1!P46&lt;1),1,0)</f>
        <v>0</v>
      </c>
    </row>
    <row r="51" spans="1:10" x14ac:dyDescent="0.2">
      <c r="A51">
        <v>45</v>
      </c>
      <c r="B51">
        <f>IF(OR(Sheet1!$AB47&gt;4,Sheet1!$AC47&gt;4,Sheet1!$AD47&gt;4,Sheet1!$AE47&gt;4,Sheet1!$AF47&gt;4),Sheet1!AB47,0)</f>
        <v>0</v>
      </c>
      <c r="C51">
        <f>IF(OR(Sheet1!$AB47&gt;4,Sheet1!$AC47&gt;4,Sheet1!$AD47&gt;4,Sheet1!$AE47&gt;4,Sheet1!$AF47&gt;4),Sheet1!AC47,0)</f>
        <v>0</v>
      </c>
      <c r="D51">
        <f>IF(OR(Sheet1!$AB47&gt;4,Sheet1!$AC47&gt;4,Sheet1!$AD47&gt;4,Sheet1!$AE47&gt;4,Sheet1!$AF47&gt;4),Sheet1!AD47,0)</f>
        <v>0</v>
      </c>
      <c r="E51">
        <f>IF(OR(Sheet1!$AB47&gt;4,Sheet1!$AC47&gt;4,Sheet1!$AD47&gt;4,Sheet1!$AE47&gt;4,Sheet1!$AF47&gt;4),Sheet1!AE47,0)</f>
        <v>0</v>
      </c>
      <c r="F51">
        <f>IF(OR(Sheet1!$AB47&gt;4,Sheet1!$AC47&gt;4,Sheet1!$AD47&gt;4,Sheet1!$AE47&gt;4,Sheet1!$AF47&gt;4),Sheet1!AF47,0)</f>
        <v>0</v>
      </c>
      <c r="I51">
        <f>IF(AND(SUM(B51:F51)&gt;0,Sheet1!P47&gt;1),1,0)</f>
        <v>0</v>
      </c>
      <c r="J51">
        <f>IF(AND(SUM(B51:F51)&gt;0,Sheet1!P47&lt;1),1,0)</f>
        <v>0</v>
      </c>
    </row>
    <row r="52" spans="1:10" x14ac:dyDescent="0.2">
      <c r="A52">
        <v>46</v>
      </c>
      <c r="B52">
        <f>IF(OR(Sheet1!$AB48&gt;4,Sheet1!$AC48&gt;4,Sheet1!$AD48&gt;4,Sheet1!$AE48&gt;4,Sheet1!$AF48&gt;4),Sheet1!AB48,0)</f>
        <v>0</v>
      </c>
      <c r="C52">
        <f>IF(OR(Sheet1!$AB48&gt;4,Sheet1!$AC48&gt;4,Sheet1!$AD48&gt;4,Sheet1!$AE48&gt;4,Sheet1!$AF48&gt;4),Sheet1!AC48,0)</f>
        <v>0</v>
      </c>
      <c r="D52">
        <f>IF(OR(Sheet1!$AB48&gt;4,Sheet1!$AC48&gt;4,Sheet1!$AD48&gt;4,Sheet1!$AE48&gt;4,Sheet1!$AF48&gt;4),Sheet1!AD48,0)</f>
        <v>0</v>
      </c>
      <c r="E52">
        <f>IF(OR(Sheet1!$AB48&gt;4,Sheet1!$AC48&gt;4,Sheet1!$AD48&gt;4,Sheet1!$AE48&gt;4,Sheet1!$AF48&gt;4),Sheet1!AE48,0)</f>
        <v>0</v>
      </c>
      <c r="F52">
        <f>IF(OR(Sheet1!$AB48&gt;4,Sheet1!$AC48&gt;4,Sheet1!$AD48&gt;4,Sheet1!$AE48&gt;4,Sheet1!$AF48&gt;4),Sheet1!AF48,0)</f>
        <v>0</v>
      </c>
      <c r="I52">
        <f>IF(AND(SUM(B52:F52)&gt;0,Sheet1!P48&gt;1),1,0)</f>
        <v>0</v>
      </c>
      <c r="J52">
        <f>IF(AND(SUM(B52:F52)&gt;0,Sheet1!P48&lt;1),1,0)</f>
        <v>0</v>
      </c>
    </row>
    <row r="53" spans="1:10" x14ac:dyDescent="0.2">
      <c r="A53">
        <v>47</v>
      </c>
      <c r="B53">
        <f>IF(OR(Sheet1!$AB49&gt;4,Sheet1!$AC49&gt;4,Sheet1!$AD49&gt;4,Sheet1!$AE49&gt;4,Sheet1!$AF49&gt;4),Sheet1!AB49,0)</f>
        <v>0</v>
      </c>
      <c r="C53">
        <f>IF(OR(Sheet1!$AB49&gt;4,Sheet1!$AC49&gt;4,Sheet1!$AD49&gt;4,Sheet1!$AE49&gt;4,Sheet1!$AF49&gt;4),Sheet1!AC49,0)</f>
        <v>0</v>
      </c>
      <c r="D53">
        <f>IF(OR(Sheet1!$AB49&gt;4,Sheet1!$AC49&gt;4,Sheet1!$AD49&gt;4,Sheet1!$AE49&gt;4,Sheet1!$AF49&gt;4),Sheet1!AD49,0)</f>
        <v>0</v>
      </c>
      <c r="E53">
        <f>IF(OR(Sheet1!$AB49&gt;4,Sheet1!$AC49&gt;4,Sheet1!$AD49&gt;4,Sheet1!$AE49&gt;4,Sheet1!$AF49&gt;4),Sheet1!AE49,0)</f>
        <v>0</v>
      </c>
      <c r="F53">
        <f>IF(OR(Sheet1!$AB49&gt;4,Sheet1!$AC49&gt;4,Sheet1!$AD49&gt;4,Sheet1!$AE49&gt;4,Sheet1!$AF49&gt;4),Sheet1!AF49,0)</f>
        <v>0</v>
      </c>
      <c r="I53">
        <f>IF(AND(SUM(B53:F53)&gt;0,Sheet1!P49&gt;1),1,0)</f>
        <v>0</v>
      </c>
      <c r="J53">
        <f>IF(AND(SUM(B53:F53)&gt;0,Sheet1!P49&lt;1),1,0)</f>
        <v>0</v>
      </c>
    </row>
    <row r="54" spans="1:10" x14ac:dyDescent="0.2">
      <c r="A54">
        <v>48</v>
      </c>
      <c r="B54">
        <f>IF(OR(Sheet1!$AB50&gt;4,Sheet1!$AC50&gt;4,Sheet1!$AD50&gt;4,Sheet1!$AE50&gt;4,Sheet1!$AF50&gt;4),Sheet1!AB50,0)</f>
        <v>0</v>
      </c>
      <c r="C54">
        <f>IF(OR(Sheet1!$AB50&gt;4,Sheet1!$AC50&gt;4,Sheet1!$AD50&gt;4,Sheet1!$AE50&gt;4,Sheet1!$AF50&gt;4),Sheet1!AC50,0)</f>
        <v>0</v>
      </c>
      <c r="D54">
        <f>IF(OR(Sheet1!$AB50&gt;4,Sheet1!$AC50&gt;4,Sheet1!$AD50&gt;4,Sheet1!$AE50&gt;4,Sheet1!$AF50&gt;4),Sheet1!AD50,0)</f>
        <v>0</v>
      </c>
      <c r="E54">
        <f>IF(OR(Sheet1!$AB50&gt;4,Sheet1!$AC50&gt;4,Sheet1!$AD50&gt;4,Sheet1!$AE50&gt;4,Sheet1!$AF50&gt;4),Sheet1!AE50,0)</f>
        <v>0</v>
      </c>
      <c r="F54">
        <f>IF(OR(Sheet1!$AB50&gt;4,Sheet1!$AC50&gt;4,Sheet1!$AD50&gt;4,Sheet1!$AE50&gt;4,Sheet1!$AF50&gt;4),Sheet1!AF50,0)</f>
        <v>0</v>
      </c>
      <c r="I54">
        <f>IF(AND(SUM(B54:F54)&gt;0,Sheet1!P50&gt;1),1,0)</f>
        <v>0</v>
      </c>
      <c r="J54">
        <f>IF(AND(SUM(B54:F54)&gt;0,Sheet1!P50&lt;1),1,0)</f>
        <v>0</v>
      </c>
    </row>
    <row r="55" spans="1:10" x14ac:dyDescent="0.2">
      <c r="A55">
        <v>49</v>
      </c>
      <c r="B55">
        <f>IF(OR(Sheet1!$AB51&gt;4,Sheet1!$AC51&gt;4,Sheet1!$AD51&gt;4,Sheet1!$AE51&gt;4,Sheet1!$AF51&gt;4),Sheet1!AB51,0)</f>
        <v>0</v>
      </c>
      <c r="C55">
        <f>IF(OR(Sheet1!$AB51&gt;4,Sheet1!$AC51&gt;4,Sheet1!$AD51&gt;4,Sheet1!$AE51&gt;4,Sheet1!$AF51&gt;4),Sheet1!AC51,0)</f>
        <v>0</v>
      </c>
      <c r="D55">
        <f>IF(OR(Sheet1!$AB51&gt;4,Sheet1!$AC51&gt;4,Sheet1!$AD51&gt;4,Sheet1!$AE51&gt;4,Sheet1!$AF51&gt;4),Sheet1!AD51,0)</f>
        <v>0</v>
      </c>
      <c r="E55">
        <f>IF(OR(Sheet1!$AB51&gt;4,Sheet1!$AC51&gt;4,Sheet1!$AD51&gt;4,Sheet1!$AE51&gt;4,Sheet1!$AF51&gt;4),Sheet1!AE51,0)</f>
        <v>0</v>
      </c>
      <c r="F55">
        <f>IF(OR(Sheet1!$AB51&gt;4,Sheet1!$AC51&gt;4,Sheet1!$AD51&gt;4,Sheet1!$AE51&gt;4,Sheet1!$AF51&gt;4),Sheet1!AF51,0)</f>
        <v>0</v>
      </c>
      <c r="I55">
        <f>IF(AND(SUM(B55:F55)&gt;0,Sheet1!P51&gt;1),1,0)</f>
        <v>0</v>
      </c>
      <c r="J55">
        <f>IF(AND(SUM(B55:F55)&gt;0,Sheet1!P51&lt;1),1,0)</f>
        <v>0</v>
      </c>
    </row>
    <row r="56" spans="1:10" x14ac:dyDescent="0.2">
      <c r="A56">
        <v>50</v>
      </c>
      <c r="B56">
        <f>IF(OR(Sheet1!$AB52&gt;4,Sheet1!$AC52&gt;4,Sheet1!$AD52&gt;4,Sheet1!$AE52&gt;4,Sheet1!$AF52&gt;4),Sheet1!AB52,0)</f>
        <v>0</v>
      </c>
      <c r="C56">
        <f>IF(OR(Sheet1!$AB52&gt;4,Sheet1!$AC52&gt;4,Sheet1!$AD52&gt;4,Sheet1!$AE52&gt;4,Sheet1!$AF52&gt;4),Sheet1!AC52,0)</f>
        <v>0</v>
      </c>
      <c r="D56">
        <f>IF(OR(Sheet1!$AB52&gt;4,Sheet1!$AC52&gt;4,Sheet1!$AD52&gt;4,Sheet1!$AE52&gt;4,Sheet1!$AF52&gt;4),Sheet1!AD52,0)</f>
        <v>0</v>
      </c>
      <c r="E56">
        <f>IF(OR(Sheet1!$AB52&gt;4,Sheet1!$AC52&gt;4,Sheet1!$AD52&gt;4,Sheet1!$AE52&gt;4,Sheet1!$AF52&gt;4),Sheet1!AE52,0)</f>
        <v>0</v>
      </c>
      <c r="F56">
        <f>IF(OR(Sheet1!$AB52&gt;4,Sheet1!$AC52&gt;4,Sheet1!$AD52&gt;4,Sheet1!$AE52&gt;4,Sheet1!$AF52&gt;4),Sheet1!AF52,0)</f>
        <v>0</v>
      </c>
      <c r="I56">
        <f>IF(AND(SUM(B56:F56)&gt;0,Sheet1!P52&gt;1),1,0)</f>
        <v>0</v>
      </c>
      <c r="J56">
        <f>IF(AND(SUM(B56:F56)&gt;0,Sheet1!P52&lt;1),1,0)</f>
        <v>0</v>
      </c>
    </row>
    <row r="57" spans="1:10" x14ac:dyDescent="0.2">
      <c r="A57">
        <v>51</v>
      </c>
      <c r="B57">
        <f>IF(OR(Sheet1!$AB53&gt;4,Sheet1!$AC53&gt;4,Sheet1!$AD53&gt;4,Sheet1!$AE53&gt;4,Sheet1!$AF53&gt;4),Sheet1!AB53,0)</f>
        <v>0</v>
      </c>
      <c r="C57">
        <f>IF(OR(Sheet1!$AB53&gt;4,Sheet1!$AC53&gt;4,Sheet1!$AD53&gt;4,Sheet1!$AE53&gt;4,Sheet1!$AF53&gt;4),Sheet1!AC53,0)</f>
        <v>0</v>
      </c>
      <c r="D57">
        <f>IF(OR(Sheet1!$AB53&gt;4,Sheet1!$AC53&gt;4,Sheet1!$AD53&gt;4,Sheet1!$AE53&gt;4,Sheet1!$AF53&gt;4),Sheet1!AD53,0)</f>
        <v>0</v>
      </c>
      <c r="E57">
        <f>IF(OR(Sheet1!$AB53&gt;4,Sheet1!$AC53&gt;4,Sheet1!$AD53&gt;4,Sheet1!$AE53&gt;4,Sheet1!$AF53&gt;4),Sheet1!AE53,0)</f>
        <v>0</v>
      </c>
      <c r="F57">
        <f>IF(OR(Sheet1!$AB53&gt;4,Sheet1!$AC53&gt;4,Sheet1!$AD53&gt;4,Sheet1!$AE53&gt;4,Sheet1!$AF53&gt;4),Sheet1!AF53,0)</f>
        <v>0</v>
      </c>
      <c r="I57">
        <f>IF(AND(SUM(B57:F57)&gt;0,Sheet1!P53&gt;1),1,0)</f>
        <v>0</v>
      </c>
      <c r="J57">
        <f>IF(AND(SUM(B57:F57)&gt;0,Sheet1!P53&lt;1),1,0)</f>
        <v>0</v>
      </c>
    </row>
    <row r="58" spans="1:10" x14ac:dyDescent="0.2">
      <c r="A58">
        <v>52</v>
      </c>
      <c r="B58">
        <f>IF(OR(Sheet1!$AB54&gt;4,Sheet1!$AC54&gt;4,Sheet1!$AD54&gt;4,Sheet1!$AE54&gt;4,Sheet1!$AF54&gt;4),Sheet1!AB54,0)</f>
        <v>0</v>
      </c>
      <c r="C58">
        <f>IF(OR(Sheet1!$AB54&gt;4,Sheet1!$AC54&gt;4,Sheet1!$AD54&gt;4,Sheet1!$AE54&gt;4,Sheet1!$AF54&gt;4),Sheet1!AC54,0)</f>
        <v>0</v>
      </c>
      <c r="D58">
        <f>IF(OR(Sheet1!$AB54&gt;4,Sheet1!$AC54&gt;4,Sheet1!$AD54&gt;4,Sheet1!$AE54&gt;4,Sheet1!$AF54&gt;4),Sheet1!AD54,0)</f>
        <v>0</v>
      </c>
      <c r="E58">
        <f>IF(OR(Sheet1!$AB54&gt;4,Sheet1!$AC54&gt;4,Sheet1!$AD54&gt;4,Sheet1!$AE54&gt;4,Sheet1!$AF54&gt;4),Sheet1!AE54,0)</f>
        <v>0</v>
      </c>
      <c r="F58">
        <f>IF(OR(Sheet1!$AB54&gt;4,Sheet1!$AC54&gt;4,Sheet1!$AD54&gt;4,Sheet1!$AE54&gt;4,Sheet1!$AF54&gt;4),Sheet1!AF54,0)</f>
        <v>0</v>
      </c>
      <c r="I58">
        <f>IF(AND(SUM(B58:F58)&gt;0,Sheet1!P54&gt;1),1,0)</f>
        <v>0</v>
      </c>
      <c r="J58">
        <f>IF(AND(SUM(B58:F58)&gt;0,Sheet1!P54&lt;1),1,0)</f>
        <v>0</v>
      </c>
    </row>
    <row r="59" spans="1:10" x14ac:dyDescent="0.2">
      <c r="A59">
        <v>53</v>
      </c>
      <c r="B59">
        <f>IF(OR(Sheet1!$AB55&gt;4,Sheet1!$AC55&gt;4,Sheet1!$AD55&gt;4,Sheet1!$AE55&gt;4,Sheet1!$AF55&gt;4),Sheet1!AB55,0)</f>
        <v>0</v>
      </c>
      <c r="C59">
        <f>IF(OR(Sheet1!$AB55&gt;4,Sheet1!$AC55&gt;4,Sheet1!$AD55&gt;4,Sheet1!$AE55&gt;4,Sheet1!$AF55&gt;4),Sheet1!AC55,0)</f>
        <v>0</v>
      </c>
      <c r="D59">
        <f>IF(OR(Sheet1!$AB55&gt;4,Sheet1!$AC55&gt;4,Sheet1!$AD55&gt;4,Sheet1!$AE55&gt;4,Sheet1!$AF55&gt;4),Sheet1!AD55,0)</f>
        <v>0</v>
      </c>
      <c r="E59">
        <f>IF(OR(Sheet1!$AB55&gt;4,Sheet1!$AC55&gt;4,Sheet1!$AD55&gt;4,Sheet1!$AE55&gt;4,Sheet1!$AF55&gt;4),Sheet1!AE55,0)</f>
        <v>0</v>
      </c>
      <c r="F59">
        <f>IF(OR(Sheet1!$AB55&gt;4,Sheet1!$AC55&gt;4,Sheet1!$AD55&gt;4,Sheet1!$AE55&gt;4,Sheet1!$AF55&gt;4),Sheet1!AF55,0)</f>
        <v>0</v>
      </c>
      <c r="I59">
        <f>IF(AND(SUM(B59:F59)&gt;0,Sheet1!P55&gt;1),1,0)</f>
        <v>0</v>
      </c>
      <c r="J59">
        <f>IF(AND(SUM(B59:F59)&gt;0,Sheet1!P55&lt;1),1,0)</f>
        <v>0</v>
      </c>
    </row>
    <row r="60" spans="1:10" x14ac:dyDescent="0.2">
      <c r="A60">
        <v>54</v>
      </c>
      <c r="B60">
        <f>IF(OR(Sheet1!$AB56&gt;4,Sheet1!$AC56&gt;4,Sheet1!$AD56&gt;4,Sheet1!$AE56&gt;4,Sheet1!$AF56&gt;4),Sheet1!AB56,0)</f>
        <v>0</v>
      </c>
      <c r="C60">
        <f>IF(OR(Sheet1!$AB56&gt;4,Sheet1!$AC56&gt;4,Sheet1!$AD56&gt;4,Sheet1!$AE56&gt;4,Sheet1!$AF56&gt;4),Sheet1!AC56,0)</f>
        <v>0</v>
      </c>
      <c r="D60">
        <f>IF(OR(Sheet1!$AB56&gt;4,Sheet1!$AC56&gt;4,Sheet1!$AD56&gt;4,Sheet1!$AE56&gt;4,Sheet1!$AF56&gt;4),Sheet1!AD56,0)</f>
        <v>0</v>
      </c>
      <c r="E60">
        <f>IF(OR(Sheet1!$AB56&gt;4,Sheet1!$AC56&gt;4,Sheet1!$AD56&gt;4,Sheet1!$AE56&gt;4,Sheet1!$AF56&gt;4),Sheet1!AE56,0)</f>
        <v>0</v>
      </c>
      <c r="F60">
        <f>IF(OR(Sheet1!$AB56&gt;4,Sheet1!$AC56&gt;4,Sheet1!$AD56&gt;4,Sheet1!$AE56&gt;4,Sheet1!$AF56&gt;4),Sheet1!AF56,0)</f>
        <v>0</v>
      </c>
      <c r="I60">
        <f>IF(AND(SUM(B60:F60)&gt;0,Sheet1!P56&gt;1),1,0)</f>
        <v>0</v>
      </c>
      <c r="J60">
        <f>IF(AND(SUM(B60:F60)&gt;0,Sheet1!P56&lt;1),1,0)</f>
        <v>0</v>
      </c>
    </row>
    <row r="61" spans="1:10" x14ac:dyDescent="0.2">
      <c r="A61">
        <v>55</v>
      </c>
      <c r="B61">
        <f>IF(OR(Sheet1!$AB57&gt;4,Sheet1!$AC57&gt;4,Sheet1!$AD57&gt;4,Sheet1!$AE57&gt;4,Sheet1!$AF57&gt;4),Sheet1!AB57,0)</f>
        <v>0</v>
      </c>
      <c r="C61">
        <f>IF(OR(Sheet1!$AB57&gt;4,Sheet1!$AC57&gt;4,Sheet1!$AD57&gt;4,Sheet1!$AE57&gt;4,Sheet1!$AF57&gt;4),Sheet1!AC57,0)</f>
        <v>0</v>
      </c>
      <c r="D61">
        <f>IF(OR(Sheet1!$AB57&gt;4,Sheet1!$AC57&gt;4,Sheet1!$AD57&gt;4,Sheet1!$AE57&gt;4,Sheet1!$AF57&gt;4),Sheet1!AD57,0)</f>
        <v>0</v>
      </c>
      <c r="E61">
        <f>IF(OR(Sheet1!$AB57&gt;4,Sheet1!$AC57&gt;4,Sheet1!$AD57&gt;4,Sheet1!$AE57&gt;4,Sheet1!$AF57&gt;4),Sheet1!AE57,0)</f>
        <v>0</v>
      </c>
      <c r="F61">
        <f>IF(OR(Sheet1!$AB57&gt;4,Sheet1!$AC57&gt;4,Sheet1!$AD57&gt;4,Sheet1!$AE57&gt;4,Sheet1!$AF57&gt;4),Sheet1!AF57,0)</f>
        <v>0</v>
      </c>
      <c r="I61">
        <f>IF(AND(SUM(B61:F61)&gt;0,Sheet1!P57&gt;1),1,0)</f>
        <v>0</v>
      </c>
      <c r="J61">
        <f>IF(AND(SUM(B61:F61)&gt;0,Sheet1!P57&lt;1),1,0)</f>
        <v>0</v>
      </c>
    </row>
    <row r="62" spans="1:10" x14ac:dyDescent="0.2">
      <c r="A62">
        <v>56</v>
      </c>
      <c r="B62">
        <f>IF(OR(Sheet1!$AB58&gt;4,Sheet1!$AC58&gt;4,Sheet1!$AD58&gt;4,Sheet1!$AE58&gt;4,Sheet1!$AF58&gt;4),Sheet1!AB58,0)</f>
        <v>0</v>
      </c>
      <c r="C62">
        <f>IF(OR(Sheet1!$AB58&gt;4,Sheet1!$AC58&gt;4,Sheet1!$AD58&gt;4,Sheet1!$AE58&gt;4,Sheet1!$AF58&gt;4),Sheet1!AC58,0)</f>
        <v>0</v>
      </c>
      <c r="D62">
        <f>IF(OR(Sheet1!$AB58&gt;4,Sheet1!$AC58&gt;4,Sheet1!$AD58&gt;4,Sheet1!$AE58&gt;4,Sheet1!$AF58&gt;4),Sheet1!AD58,0)</f>
        <v>0</v>
      </c>
      <c r="E62">
        <f>IF(OR(Sheet1!$AB58&gt;4,Sheet1!$AC58&gt;4,Sheet1!$AD58&gt;4,Sheet1!$AE58&gt;4,Sheet1!$AF58&gt;4),Sheet1!AE58,0)</f>
        <v>0</v>
      </c>
      <c r="F62">
        <f>IF(OR(Sheet1!$AB58&gt;4,Sheet1!$AC58&gt;4,Sheet1!$AD58&gt;4,Sheet1!$AE58&gt;4,Sheet1!$AF58&gt;4),Sheet1!AF58,0)</f>
        <v>0</v>
      </c>
      <c r="I62">
        <f>IF(AND(SUM(B62:F62)&gt;0,Sheet1!P58&gt;1),1,0)</f>
        <v>0</v>
      </c>
      <c r="J62">
        <f>IF(AND(SUM(B62:F62)&gt;0,Sheet1!P58&lt;1),1,0)</f>
        <v>0</v>
      </c>
    </row>
    <row r="63" spans="1:10" x14ac:dyDescent="0.2">
      <c r="A63">
        <v>57</v>
      </c>
      <c r="B63">
        <f>IF(OR(Sheet1!$AB59&gt;4,Sheet1!$AC59&gt;4,Sheet1!$AD59&gt;4,Sheet1!$AE59&gt;4,Sheet1!$AF59&gt;4),Sheet1!AB59,0)</f>
        <v>0</v>
      </c>
      <c r="C63">
        <f>IF(OR(Sheet1!$AB59&gt;4,Sheet1!$AC59&gt;4,Sheet1!$AD59&gt;4,Sheet1!$AE59&gt;4,Sheet1!$AF59&gt;4),Sheet1!AC59,0)</f>
        <v>0</v>
      </c>
      <c r="D63">
        <f>IF(OR(Sheet1!$AB59&gt;4,Sheet1!$AC59&gt;4,Sheet1!$AD59&gt;4,Sheet1!$AE59&gt;4,Sheet1!$AF59&gt;4),Sheet1!AD59,0)</f>
        <v>0</v>
      </c>
      <c r="E63">
        <f>IF(OR(Sheet1!$AB59&gt;4,Sheet1!$AC59&gt;4,Sheet1!$AD59&gt;4,Sheet1!$AE59&gt;4,Sheet1!$AF59&gt;4),Sheet1!AE59,0)</f>
        <v>0</v>
      </c>
      <c r="F63">
        <f>IF(OR(Sheet1!$AB59&gt;4,Sheet1!$AC59&gt;4,Sheet1!$AD59&gt;4,Sheet1!$AE59&gt;4,Sheet1!$AF59&gt;4),Sheet1!AF59,0)</f>
        <v>0</v>
      </c>
      <c r="I63">
        <f>IF(AND(SUM(B63:F63)&gt;0,Sheet1!P59&gt;1),1,0)</f>
        <v>0</v>
      </c>
      <c r="J63">
        <f>IF(AND(SUM(B63:F63)&gt;0,Sheet1!P59&lt;1),1,0)</f>
        <v>0</v>
      </c>
    </row>
    <row r="64" spans="1:10" x14ac:dyDescent="0.2">
      <c r="A64">
        <v>58</v>
      </c>
      <c r="B64">
        <f>IF(OR(Sheet1!$AB60&gt;4,Sheet1!$AC60&gt;4,Sheet1!$AD60&gt;4,Sheet1!$AE60&gt;4,Sheet1!$AF60&gt;4),Sheet1!AB60,0)</f>
        <v>0</v>
      </c>
      <c r="C64">
        <f>IF(OR(Sheet1!$AB60&gt;4,Sheet1!$AC60&gt;4,Sheet1!$AD60&gt;4,Sheet1!$AE60&gt;4,Sheet1!$AF60&gt;4),Sheet1!AC60,0)</f>
        <v>0</v>
      </c>
      <c r="D64">
        <f>IF(OR(Sheet1!$AB60&gt;4,Sheet1!$AC60&gt;4,Sheet1!$AD60&gt;4,Sheet1!$AE60&gt;4,Sheet1!$AF60&gt;4),Sheet1!AD60,0)</f>
        <v>0</v>
      </c>
      <c r="E64">
        <f>IF(OR(Sheet1!$AB60&gt;4,Sheet1!$AC60&gt;4,Sheet1!$AD60&gt;4,Sheet1!$AE60&gt;4,Sheet1!$AF60&gt;4),Sheet1!AE60,0)</f>
        <v>0</v>
      </c>
      <c r="F64">
        <f>IF(OR(Sheet1!$AB60&gt;4,Sheet1!$AC60&gt;4,Sheet1!$AD60&gt;4,Sheet1!$AE60&gt;4,Sheet1!$AF60&gt;4),Sheet1!AF60,0)</f>
        <v>0</v>
      </c>
      <c r="I64">
        <f>IF(AND(SUM(B64:F64)&gt;0,Sheet1!P60&gt;1),1,0)</f>
        <v>0</v>
      </c>
      <c r="J64">
        <f>IF(AND(SUM(B64:F64)&gt;0,Sheet1!P60&lt;1),1,0)</f>
        <v>0</v>
      </c>
    </row>
    <row r="65" spans="1:10" x14ac:dyDescent="0.2">
      <c r="A65">
        <v>59</v>
      </c>
      <c r="B65">
        <f>IF(OR(Sheet1!$AB61&gt;4,Sheet1!$AC61&gt;4,Sheet1!$AD61&gt;4,Sheet1!$AE61&gt;4,Sheet1!$AF61&gt;4),Sheet1!AB61,0)</f>
        <v>0</v>
      </c>
      <c r="C65">
        <f>IF(OR(Sheet1!$AB61&gt;4,Sheet1!$AC61&gt;4,Sheet1!$AD61&gt;4,Sheet1!$AE61&gt;4,Sheet1!$AF61&gt;4),Sheet1!AC61,0)</f>
        <v>0</v>
      </c>
      <c r="D65">
        <f>IF(OR(Sheet1!$AB61&gt;4,Sheet1!$AC61&gt;4,Sheet1!$AD61&gt;4,Sheet1!$AE61&gt;4,Sheet1!$AF61&gt;4),Sheet1!AD61,0)</f>
        <v>0</v>
      </c>
      <c r="E65">
        <f>IF(OR(Sheet1!$AB61&gt;4,Sheet1!$AC61&gt;4,Sheet1!$AD61&gt;4,Sheet1!$AE61&gt;4,Sheet1!$AF61&gt;4),Sheet1!AE61,0)</f>
        <v>0</v>
      </c>
      <c r="F65">
        <f>IF(OR(Sheet1!$AB61&gt;4,Sheet1!$AC61&gt;4,Sheet1!$AD61&gt;4,Sheet1!$AE61&gt;4,Sheet1!$AF61&gt;4),Sheet1!AF61,0)</f>
        <v>0</v>
      </c>
      <c r="I65">
        <f>IF(AND(SUM(B65:F65)&gt;0,Sheet1!P61&gt;1),1,0)</f>
        <v>0</v>
      </c>
      <c r="J65">
        <f>IF(AND(SUM(B65:F65)&gt;0,Sheet1!P61&lt;1),1,0)</f>
        <v>0</v>
      </c>
    </row>
    <row r="66" spans="1:10" x14ac:dyDescent="0.2">
      <c r="A66">
        <v>60</v>
      </c>
      <c r="B66">
        <f>IF(OR(Sheet1!$AB62&gt;4,Sheet1!$AC62&gt;4,Sheet1!$AD62&gt;4,Sheet1!$AE62&gt;4,Sheet1!$AF62&gt;4),Sheet1!AB62,0)</f>
        <v>0</v>
      </c>
      <c r="C66">
        <f>IF(OR(Sheet1!$AB62&gt;4,Sheet1!$AC62&gt;4,Sheet1!$AD62&gt;4,Sheet1!$AE62&gt;4,Sheet1!$AF62&gt;4),Sheet1!AC62,0)</f>
        <v>0</v>
      </c>
      <c r="D66">
        <f>IF(OR(Sheet1!$AB62&gt;4,Sheet1!$AC62&gt;4,Sheet1!$AD62&gt;4,Sheet1!$AE62&gt;4,Sheet1!$AF62&gt;4),Sheet1!AD62,0)</f>
        <v>0</v>
      </c>
      <c r="E66">
        <f>IF(OR(Sheet1!$AB62&gt;4,Sheet1!$AC62&gt;4,Sheet1!$AD62&gt;4,Sheet1!$AE62&gt;4,Sheet1!$AF62&gt;4),Sheet1!AE62,0)</f>
        <v>0</v>
      </c>
      <c r="F66">
        <f>IF(OR(Sheet1!$AB62&gt;4,Sheet1!$AC62&gt;4,Sheet1!$AD62&gt;4,Sheet1!$AE62&gt;4,Sheet1!$AF62&gt;4),Sheet1!AF62,0)</f>
        <v>0</v>
      </c>
      <c r="I66">
        <f>IF(AND(SUM(B66:F66)&gt;0,Sheet1!P62&gt;1),1,0)</f>
        <v>0</v>
      </c>
      <c r="J66">
        <f>IF(AND(SUM(B66:F66)&gt;0,Sheet1!P62&lt;1),1,0)</f>
        <v>0</v>
      </c>
    </row>
    <row r="67" spans="1:10" x14ac:dyDescent="0.2">
      <c r="A67">
        <v>61</v>
      </c>
      <c r="B67">
        <f>IF(OR(Sheet1!$AB63&gt;4,Sheet1!$AC63&gt;4,Sheet1!$AD63&gt;4,Sheet1!$AE63&gt;4,Sheet1!$AF63&gt;4),Sheet1!AB63,0)</f>
        <v>0</v>
      </c>
      <c r="C67">
        <f>IF(OR(Sheet1!$AB63&gt;4,Sheet1!$AC63&gt;4,Sheet1!$AD63&gt;4,Sheet1!$AE63&gt;4,Sheet1!$AF63&gt;4),Sheet1!AC63,0)</f>
        <v>0</v>
      </c>
      <c r="D67">
        <f>IF(OR(Sheet1!$AB63&gt;4,Sheet1!$AC63&gt;4,Sheet1!$AD63&gt;4,Sheet1!$AE63&gt;4,Sheet1!$AF63&gt;4),Sheet1!AD63,0)</f>
        <v>0</v>
      </c>
      <c r="E67">
        <f>IF(OR(Sheet1!$AB63&gt;4,Sheet1!$AC63&gt;4,Sheet1!$AD63&gt;4,Sheet1!$AE63&gt;4,Sheet1!$AF63&gt;4),Sheet1!AE63,0)</f>
        <v>0</v>
      </c>
      <c r="F67">
        <f>IF(OR(Sheet1!$AB63&gt;4,Sheet1!$AC63&gt;4,Sheet1!$AD63&gt;4,Sheet1!$AE63&gt;4,Sheet1!$AF63&gt;4),Sheet1!AF63,0)</f>
        <v>0</v>
      </c>
      <c r="I67">
        <f>IF(AND(SUM(B67:F67)&gt;0,Sheet1!P63&gt;1),1,0)</f>
        <v>0</v>
      </c>
      <c r="J67">
        <f>IF(AND(SUM(B67:F67)&gt;0,Sheet1!P63&lt;1),1,0)</f>
        <v>0</v>
      </c>
    </row>
    <row r="68" spans="1:10" x14ac:dyDescent="0.2">
      <c r="A68">
        <v>62</v>
      </c>
      <c r="B68">
        <f>IF(OR(Sheet1!$AB64&gt;4,Sheet1!$AC64&gt;4,Sheet1!$AD64&gt;4,Sheet1!$AE64&gt;4,Sheet1!$AF64&gt;4),Sheet1!AB64,0)</f>
        <v>0</v>
      </c>
      <c r="C68">
        <f>IF(OR(Sheet1!$AB64&gt;4,Sheet1!$AC64&gt;4,Sheet1!$AD64&gt;4,Sheet1!$AE64&gt;4,Sheet1!$AF64&gt;4),Sheet1!AC64,0)</f>
        <v>0</v>
      </c>
      <c r="D68">
        <f>IF(OR(Sheet1!$AB64&gt;4,Sheet1!$AC64&gt;4,Sheet1!$AD64&gt;4,Sheet1!$AE64&gt;4,Sheet1!$AF64&gt;4),Sheet1!AD64,0)</f>
        <v>0</v>
      </c>
      <c r="E68">
        <f>IF(OR(Sheet1!$AB64&gt;4,Sheet1!$AC64&gt;4,Sheet1!$AD64&gt;4,Sheet1!$AE64&gt;4,Sheet1!$AF64&gt;4),Sheet1!AE64,0)</f>
        <v>0</v>
      </c>
      <c r="F68">
        <f>IF(OR(Sheet1!$AB64&gt;4,Sheet1!$AC64&gt;4,Sheet1!$AD64&gt;4,Sheet1!$AE64&gt;4,Sheet1!$AF64&gt;4),Sheet1!AF64,0)</f>
        <v>0</v>
      </c>
      <c r="I68">
        <f>IF(AND(SUM(B68:F68)&gt;0,Sheet1!P64&gt;1),1,0)</f>
        <v>0</v>
      </c>
      <c r="J68">
        <f>IF(AND(SUM(B68:F68)&gt;0,Sheet1!P64&lt;1),1,0)</f>
        <v>0</v>
      </c>
    </row>
    <row r="69" spans="1:10" x14ac:dyDescent="0.2">
      <c r="A69">
        <v>63</v>
      </c>
      <c r="B69">
        <f>IF(OR(Sheet1!$AB65&gt;4,Sheet1!$AC65&gt;4,Sheet1!$AD65&gt;4,Sheet1!$AE65&gt;4,Sheet1!$AF65&gt;4),Sheet1!AB65,0)</f>
        <v>0</v>
      </c>
      <c r="C69">
        <f>IF(OR(Sheet1!$AB65&gt;4,Sheet1!$AC65&gt;4,Sheet1!$AD65&gt;4,Sheet1!$AE65&gt;4,Sheet1!$AF65&gt;4),Sheet1!AC65,0)</f>
        <v>0</v>
      </c>
      <c r="D69">
        <f>IF(OR(Sheet1!$AB65&gt;4,Sheet1!$AC65&gt;4,Sheet1!$AD65&gt;4,Sheet1!$AE65&gt;4,Sheet1!$AF65&gt;4),Sheet1!AD65,0)</f>
        <v>0</v>
      </c>
      <c r="E69">
        <f>IF(OR(Sheet1!$AB65&gt;4,Sheet1!$AC65&gt;4,Sheet1!$AD65&gt;4,Sheet1!$AE65&gt;4,Sheet1!$AF65&gt;4),Sheet1!AE65,0)</f>
        <v>0</v>
      </c>
      <c r="F69">
        <f>IF(OR(Sheet1!$AB65&gt;4,Sheet1!$AC65&gt;4,Sheet1!$AD65&gt;4,Sheet1!$AE65&gt;4,Sheet1!$AF65&gt;4),Sheet1!AF65,0)</f>
        <v>0</v>
      </c>
      <c r="I69">
        <f>IF(AND(SUM(B69:F69)&gt;0,Sheet1!P65&gt;1),1,0)</f>
        <v>0</v>
      </c>
      <c r="J69">
        <f>IF(AND(SUM(B69:F69)&gt;0,Sheet1!P65&lt;1),1,0)</f>
        <v>0</v>
      </c>
    </row>
    <row r="70" spans="1:10" x14ac:dyDescent="0.2">
      <c r="A70">
        <v>64</v>
      </c>
      <c r="B70">
        <f>IF(OR(Sheet1!$AB66&gt;4,Sheet1!$AC66&gt;4,Sheet1!$AD66&gt;4,Sheet1!$AE66&gt;4,Sheet1!$AF66&gt;4),Sheet1!AB66,0)</f>
        <v>0</v>
      </c>
      <c r="C70">
        <f>IF(OR(Sheet1!$AB66&gt;4,Sheet1!$AC66&gt;4,Sheet1!$AD66&gt;4,Sheet1!$AE66&gt;4,Sheet1!$AF66&gt;4),Sheet1!AC66,0)</f>
        <v>0</v>
      </c>
      <c r="D70">
        <f>IF(OR(Sheet1!$AB66&gt;4,Sheet1!$AC66&gt;4,Sheet1!$AD66&gt;4,Sheet1!$AE66&gt;4,Sheet1!$AF66&gt;4),Sheet1!AD66,0)</f>
        <v>0</v>
      </c>
      <c r="E70">
        <f>IF(OR(Sheet1!$AB66&gt;4,Sheet1!$AC66&gt;4,Sheet1!$AD66&gt;4,Sheet1!$AE66&gt;4,Sheet1!$AF66&gt;4),Sheet1!AE66,0)</f>
        <v>0</v>
      </c>
      <c r="F70">
        <f>IF(OR(Sheet1!$AB66&gt;4,Sheet1!$AC66&gt;4,Sheet1!$AD66&gt;4,Sheet1!$AE66&gt;4,Sheet1!$AF66&gt;4),Sheet1!AF66,0)</f>
        <v>0</v>
      </c>
      <c r="I70">
        <f>IF(AND(SUM(B70:F70)&gt;0,Sheet1!P66&gt;1),1,0)</f>
        <v>0</v>
      </c>
      <c r="J70">
        <f>IF(AND(SUM(B70:F70)&gt;0,Sheet1!P66&lt;1),1,0)</f>
        <v>0</v>
      </c>
    </row>
    <row r="71" spans="1:10" x14ac:dyDescent="0.2">
      <c r="A71">
        <v>65</v>
      </c>
      <c r="B71">
        <f>IF(OR(Sheet1!$AB67&gt;4,Sheet1!$AC67&gt;4,Sheet1!$AD67&gt;4,Sheet1!$AE67&gt;4,Sheet1!$AF67&gt;4),Sheet1!AB67,0)</f>
        <v>0</v>
      </c>
      <c r="C71">
        <f>IF(OR(Sheet1!$AB67&gt;4,Sheet1!$AC67&gt;4,Sheet1!$AD67&gt;4,Sheet1!$AE67&gt;4,Sheet1!$AF67&gt;4),Sheet1!AC67,0)</f>
        <v>0</v>
      </c>
      <c r="D71">
        <f>IF(OR(Sheet1!$AB67&gt;4,Sheet1!$AC67&gt;4,Sheet1!$AD67&gt;4,Sheet1!$AE67&gt;4,Sheet1!$AF67&gt;4),Sheet1!AD67,0)</f>
        <v>0</v>
      </c>
      <c r="E71">
        <f>IF(OR(Sheet1!$AB67&gt;4,Sheet1!$AC67&gt;4,Sheet1!$AD67&gt;4,Sheet1!$AE67&gt;4,Sheet1!$AF67&gt;4),Sheet1!AE67,0)</f>
        <v>0</v>
      </c>
      <c r="F71">
        <f>IF(OR(Sheet1!$AB67&gt;4,Sheet1!$AC67&gt;4,Sheet1!$AD67&gt;4,Sheet1!$AE67&gt;4,Sheet1!$AF67&gt;4),Sheet1!AF67,0)</f>
        <v>0</v>
      </c>
      <c r="I71">
        <f>IF(AND(SUM(B71:F71)&gt;0,Sheet1!P67&gt;1),1,0)</f>
        <v>0</v>
      </c>
      <c r="J71">
        <f>IF(AND(SUM(B71:F71)&gt;0,Sheet1!P67&lt;1),1,0)</f>
        <v>0</v>
      </c>
    </row>
    <row r="72" spans="1:10" x14ac:dyDescent="0.2">
      <c r="A72">
        <v>66</v>
      </c>
      <c r="B72">
        <f>IF(OR(Sheet1!$AB68&gt;4,Sheet1!$AC68&gt;4,Sheet1!$AD68&gt;4,Sheet1!$AE68&gt;4,Sheet1!$AF68&gt;4),Sheet1!AB68,0)</f>
        <v>0</v>
      </c>
      <c r="C72">
        <f>IF(OR(Sheet1!$AB68&gt;4,Sheet1!$AC68&gt;4,Sheet1!$AD68&gt;4,Sheet1!$AE68&gt;4,Sheet1!$AF68&gt;4),Sheet1!AC68,0)</f>
        <v>0</v>
      </c>
      <c r="D72">
        <f>IF(OR(Sheet1!$AB68&gt;4,Sheet1!$AC68&gt;4,Sheet1!$AD68&gt;4,Sheet1!$AE68&gt;4,Sheet1!$AF68&gt;4),Sheet1!AD68,0)</f>
        <v>0</v>
      </c>
      <c r="E72">
        <f>IF(OR(Sheet1!$AB68&gt;4,Sheet1!$AC68&gt;4,Sheet1!$AD68&gt;4,Sheet1!$AE68&gt;4,Sheet1!$AF68&gt;4),Sheet1!AE68,0)</f>
        <v>0</v>
      </c>
      <c r="F72">
        <f>IF(OR(Sheet1!$AB68&gt;4,Sheet1!$AC68&gt;4,Sheet1!$AD68&gt;4,Sheet1!$AE68&gt;4,Sheet1!$AF68&gt;4),Sheet1!AF68,0)</f>
        <v>0</v>
      </c>
      <c r="I72" t="e">
        <f>IF(AND(SUM(B72:F72)&gt;0,Sheet1!P68&gt;1),1,0)</f>
        <v>#DIV/0!</v>
      </c>
      <c r="J72" t="e">
        <f>IF(AND(SUM(B72:F72)&gt;0,Sheet1!P68&lt;1),1,0)</f>
        <v>#DIV/0!</v>
      </c>
    </row>
    <row r="73" spans="1:10" x14ac:dyDescent="0.2">
      <c r="A73">
        <v>67</v>
      </c>
      <c r="B73">
        <f>IF(OR(Sheet1!$AB69&gt;4,Sheet1!$AC69&gt;4,Sheet1!$AD69&gt;4,Sheet1!$AE69&gt;4,Sheet1!$AF69&gt;4),Sheet1!AB69,0)</f>
        <v>0</v>
      </c>
      <c r="C73">
        <f>IF(OR(Sheet1!$AB69&gt;4,Sheet1!$AC69&gt;4,Sheet1!$AD69&gt;4,Sheet1!$AE69&gt;4,Sheet1!$AF69&gt;4),Sheet1!AC69,0)</f>
        <v>0</v>
      </c>
      <c r="D73">
        <f>IF(OR(Sheet1!$AB69&gt;4,Sheet1!$AC69&gt;4,Sheet1!$AD69&gt;4,Sheet1!$AE69&gt;4,Sheet1!$AF69&gt;4),Sheet1!AD69,0)</f>
        <v>0</v>
      </c>
      <c r="E73">
        <f>IF(OR(Sheet1!$AB69&gt;4,Sheet1!$AC69&gt;4,Sheet1!$AD69&gt;4,Sheet1!$AE69&gt;4,Sheet1!$AF69&gt;4),Sheet1!AE69,0)</f>
        <v>0</v>
      </c>
      <c r="F73">
        <f>IF(OR(Sheet1!$AB69&gt;4,Sheet1!$AC69&gt;4,Sheet1!$AD69&gt;4,Sheet1!$AE69&gt;4,Sheet1!$AF69&gt;4),Sheet1!AF69,0)</f>
        <v>0</v>
      </c>
      <c r="I73">
        <f>IF(AND(SUM(B73:F73)&gt;0,Sheet1!P69&gt;1),1,0)</f>
        <v>0</v>
      </c>
      <c r="J73">
        <f>IF(AND(SUM(B73:F73)&gt;0,Sheet1!P69&lt;1),1,0)</f>
        <v>0</v>
      </c>
    </row>
    <row r="74" spans="1:10" x14ac:dyDescent="0.2">
      <c r="A74">
        <v>68</v>
      </c>
      <c r="B74">
        <f>IF(OR(Sheet1!$AB70&gt;4,Sheet1!$AC70&gt;4,Sheet1!$AD70&gt;4,Sheet1!$AE70&gt;4,Sheet1!$AF70&gt;4),Sheet1!AB70,0)</f>
        <v>0</v>
      </c>
      <c r="C74">
        <f>IF(OR(Sheet1!$AB70&gt;4,Sheet1!$AC70&gt;4,Sheet1!$AD70&gt;4,Sheet1!$AE70&gt;4,Sheet1!$AF70&gt;4),Sheet1!AC70,0)</f>
        <v>0</v>
      </c>
      <c r="D74">
        <f>IF(OR(Sheet1!$AB70&gt;4,Sheet1!$AC70&gt;4,Sheet1!$AD70&gt;4,Sheet1!$AE70&gt;4,Sheet1!$AF70&gt;4),Sheet1!AD70,0)</f>
        <v>0</v>
      </c>
      <c r="E74">
        <f>IF(OR(Sheet1!$AB70&gt;4,Sheet1!$AC70&gt;4,Sheet1!$AD70&gt;4,Sheet1!$AE70&gt;4,Sheet1!$AF70&gt;4),Sheet1!AE70,0)</f>
        <v>0</v>
      </c>
      <c r="F74">
        <f>IF(OR(Sheet1!$AB70&gt;4,Sheet1!$AC70&gt;4,Sheet1!$AD70&gt;4,Sheet1!$AE70&gt;4,Sheet1!$AF70&gt;4),Sheet1!AF70,0)</f>
        <v>0</v>
      </c>
      <c r="I74">
        <f>IF(AND(SUM(B74:F74)&gt;0,Sheet1!P70&gt;1),1,0)</f>
        <v>0</v>
      </c>
      <c r="J74">
        <f>IF(AND(SUM(B74:F74)&gt;0,Sheet1!P70&lt;1),1,0)</f>
        <v>0</v>
      </c>
    </row>
    <row r="75" spans="1:10" x14ac:dyDescent="0.2">
      <c r="A75">
        <v>69</v>
      </c>
      <c r="B75">
        <f>IF(OR(Sheet1!$AB71&gt;4,Sheet1!$AC71&gt;4,Sheet1!$AD71&gt;4,Sheet1!$AE71&gt;4,Sheet1!$AF71&gt;4),Sheet1!AB71,0)</f>
        <v>0</v>
      </c>
      <c r="C75">
        <f>IF(OR(Sheet1!$AB71&gt;4,Sheet1!$AC71&gt;4,Sheet1!$AD71&gt;4,Sheet1!$AE71&gt;4,Sheet1!$AF71&gt;4),Sheet1!AC71,0)</f>
        <v>0</v>
      </c>
      <c r="D75">
        <f>IF(OR(Sheet1!$AB71&gt;4,Sheet1!$AC71&gt;4,Sheet1!$AD71&gt;4,Sheet1!$AE71&gt;4,Sheet1!$AF71&gt;4),Sheet1!AD71,0)</f>
        <v>0</v>
      </c>
      <c r="E75">
        <f>IF(OR(Sheet1!$AB71&gt;4,Sheet1!$AC71&gt;4,Sheet1!$AD71&gt;4,Sheet1!$AE71&gt;4,Sheet1!$AF71&gt;4),Sheet1!AE71,0)</f>
        <v>0</v>
      </c>
      <c r="F75">
        <f>IF(OR(Sheet1!$AB71&gt;4,Sheet1!$AC71&gt;4,Sheet1!$AD71&gt;4,Sheet1!$AE71&gt;4,Sheet1!$AF71&gt;4),Sheet1!AF71,0)</f>
        <v>0</v>
      </c>
      <c r="I75">
        <f>IF(AND(SUM(B75:F75)&gt;0,Sheet1!P71&gt;1),1,0)</f>
        <v>0</v>
      </c>
      <c r="J75">
        <f>IF(AND(SUM(B75:F75)&gt;0,Sheet1!P71&lt;1),1,0)</f>
        <v>0</v>
      </c>
    </row>
    <row r="76" spans="1:10" x14ac:dyDescent="0.2">
      <c r="A76">
        <v>70</v>
      </c>
      <c r="B76">
        <f>IF(OR(Sheet1!$AB72&gt;4,Sheet1!$AC72&gt;4,Sheet1!$AD72&gt;4,Sheet1!$AE72&gt;4,Sheet1!$AF72&gt;4),Sheet1!AB72,0)</f>
        <v>0</v>
      </c>
      <c r="C76">
        <f>IF(OR(Sheet1!$AB72&gt;4,Sheet1!$AC72&gt;4,Sheet1!$AD72&gt;4,Sheet1!$AE72&gt;4,Sheet1!$AF72&gt;4),Sheet1!AC72,0)</f>
        <v>0</v>
      </c>
      <c r="D76">
        <f>IF(OR(Sheet1!$AB72&gt;4,Sheet1!$AC72&gt;4,Sheet1!$AD72&gt;4,Sheet1!$AE72&gt;4,Sheet1!$AF72&gt;4),Sheet1!AD72,0)</f>
        <v>0</v>
      </c>
      <c r="E76">
        <f>IF(OR(Sheet1!$AB72&gt;4,Sheet1!$AC72&gt;4,Sheet1!$AD72&gt;4,Sheet1!$AE72&gt;4,Sheet1!$AF72&gt;4),Sheet1!AE72,0)</f>
        <v>0</v>
      </c>
      <c r="F76">
        <f>IF(OR(Sheet1!$AB72&gt;4,Sheet1!$AC72&gt;4,Sheet1!$AD72&gt;4,Sheet1!$AE72&gt;4,Sheet1!$AF72&gt;4),Sheet1!AF72,0)</f>
        <v>0</v>
      </c>
      <c r="I76">
        <f>IF(AND(SUM(B76:F76)&gt;0,Sheet1!P72&gt;1),1,0)</f>
        <v>0</v>
      </c>
      <c r="J76">
        <f>IF(AND(SUM(B76:F76)&gt;0,Sheet1!P72&lt;1),1,0)</f>
        <v>0</v>
      </c>
    </row>
    <row r="77" spans="1:10" x14ac:dyDescent="0.2">
      <c r="A77">
        <v>71</v>
      </c>
      <c r="B77">
        <f>IF(OR(Sheet1!$AB73&gt;4,Sheet1!$AC73&gt;4,Sheet1!$AD73&gt;4,Sheet1!$AE73&gt;4,Sheet1!$AF73&gt;4),Sheet1!AB73,0)</f>
        <v>0</v>
      </c>
      <c r="C77">
        <f>IF(OR(Sheet1!$AB73&gt;4,Sheet1!$AC73&gt;4,Sheet1!$AD73&gt;4,Sheet1!$AE73&gt;4,Sheet1!$AF73&gt;4),Sheet1!AC73,0)</f>
        <v>0</v>
      </c>
      <c r="D77">
        <f>IF(OR(Sheet1!$AB73&gt;4,Sheet1!$AC73&gt;4,Sheet1!$AD73&gt;4,Sheet1!$AE73&gt;4,Sheet1!$AF73&gt;4),Sheet1!AD73,0)</f>
        <v>0</v>
      </c>
      <c r="E77">
        <f>IF(OR(Sheet1!$AB73&gt;4,Sheet1!$AC73&gt;4,Sheet1!$AD73&gt;4,Sheet1!$AE73&gt;4,Sheet1!$AF73&gt;4),Sheet1!AE73,0)</f>
        <v>0</v>
      </c>
      <c r="F77">
        <f>IF(OR(Sheet1!$AB73&gt;4,Sheet1!$AC73&gt;4,Sheet1!$AD73&gt;4,Sheet1!$AE73&gt;4,Sheet1!$AF73&gt;4),Sheet1!AF73,0)</f>
        <v>0</v>
      </c>
      <c r="I77">
        <f>IF(AND(SUM(B77:F77)&gt;0,Sheet1!P73&gt;1),1,0)</f>
        <v>0</v>
      </c>
      <c r="J77">
        <f>IF(AND(SUM(B77:F77)&gt;0,Sheet1!P73&lt;1),1,0)</f>
        <v>0</v>
      </c>
    </row>
    <row r="78" spans="1:10" x14ac:dyDescent="0.2">
      <c r="A78">
        <v>72</v>
      </c>
      <c r="B78">
        <f>IF(OR(Sheet1!$AB74&gt;4,Sheet1!$AC74&gt;4,Sheet1!$AD74&gt;4,Sheet1!$AE74&gt;4,Sheet1!$AF74&gt;4),Sheet1!AB74,0)</f>
        <v>0</v>
      </c>
      <c r="C78">
        <f>IF(OR(Sheet1!$AB74&gt;4,Sheet1!$AC74&gt;4,Sheet1!$AD74&gt;4,Sheet1!$AE74&gt;4,Sheet1!$AF74&gt;4),Sheet1!AC74,0)</f>
        <v>0</v>
      </c>
      <c r="D78">
        <f>IF(OR(Sheet1!$AB74&gt;4,Sheet1!$AC74&gt;4,Sheet1!$AD74&gt;4,Sheet1!$AE74&gt;4,Sheet1!$AF74&gt;4),Sheet1!AD74,0)</f>
        <v>0</v>
      </c>
      <c r="E78">
        <f>IF(OR(Sheet1!$AB74&gt;4,Sheet1!$AC74&gt;4,Sheet1!$AD74&gt;4,Sheet1!$AE74&gt;4,Sheet1!$AF74&gt;4),Sheet1!AE74,0)</f>
        <v>0</v>
      </c>
      <c r="F78">
        <f>IF(OR(Sheet1!$AB74&gt;4,Sheet1!$AC74&gt;4,Sheet1!$AD74&gt;4,Sheet1!$AE74&gt;4,Sheet1!$AF74&gt;4),Sheet1!AF74,0)</f>
        <v>0</v>
      </c>
      <c r="I78">
        <f>IF(AND(SUM(B78:F78)&gt;0,Sheet1!P74&gt;1),1,0)</f>
        <v>0</v>
      </c>
      <c r="J78">
        <f>IF(AND(SUM(B78:F78)&gt;0,Sheet1!P74&lt;1),1,0)</f>
        <v>0</v>
      </c>
    </row>
    <row r="79" spans="1:10" x14ac:dyDescent="0.2">
      <c r="A79">
        <v>73</v>
      </c>
      <c r="B79">
        <f>IF(OR(Sheet1!$AB75&gt;4,Sheet1!$AC75&gt;4,Sheet1!$AD75&gt;4,Sheet1!$AE75&gt;4,Sheet1!$AF75&gt;4),Sheet1!AB75,0)</f>
        <v>0</v>
      </c>
      <c r="C79">
        <f>IF(OR(Sheet1!$AB75&gt;4,Sheet1!$AC75&gt;4,Sheet1!$AD75&gt;4,Sheet1!$AE75&gt;4,Sheet1!$AF75&gt;4),Sheet1!AC75,0)</f>
        <v>0</v>
      </c>
      <c r="D79">
        <f>IF(OR(Sheet1!$AB75&gt;4,Sheet1!$AC75&gt;4,Sheet1!$AD75&gt;4,Sheet1!$AE75&gt;4,Sheet1!$AF75&gt;4),Sheet1!AD75,0)</f>
        <v>0</v>
      </c>
      <c r="E79">
        <f>IF(OR(Sheet1!$AB75&gt;4,Sheet1!$AC75&gt;4,Sheet1!$AD75&gt;4,Sheet1!$AE75&gt;4,Sheet1!$AF75&gt;4),Sheet1!AE75,0)</f>
        <v>0</v>
      </c>
      <c r="F79">
        <f>IF(OR(Sheet1!$AB75&gt;4,Sheet1!$AC75&gt;4,Sheet1!$AD75&gt;4,Sheet1!$AE75&gt;4,Sheet1!$AF75&gt;4),Sheet1!AF75,0)</f>
        <v>0</v>
      </c>
      <c r="I79">
        <f>IF(AND(SUM(B79:F79)&gt;0,Sheet1!P75&gt;1),1,0)</f>
        <v>0</v>
      </c>
      <c r="J79">
        <f>IF(AND(SUM(B79:F79)&gt;0,Sheet1!P75&lt;1),1,0)</f>
        <v>0</v>
      </c>
    </row>
    <row r="80" spans="1:10" x14ac:dyDescent="0.2">
      <c r="A80">
        <v>74</v>
      </c>
      <c r="B80">
        <f>IF(OR(Sheet1!$AB76&gt;4,Sheet1!$AC76&gt;4,Sheet1!$AD76&gt;4,Sheet1!$AE76&gt;4,Sheet1!$AF76&gt;4),Sheet1!AB76,0)</f>
        <v>0</v>
      </c>
      <c r="C80">
        <f>IF(OR(Sheet1!$AB76&gt;4,Sheet1!$AC76&gt;4,Sheet1!$AD76&gt;4,Sheet1!$AE76&gt;4,Sheet1!$AF76&gt;4),Sheet1!AC76,0)</f>
        <v>0</v>
      </c>
      <c r="D80">
        <f>IF(OR(Sheet1!$AB76&gt;4,Sheet1!$AC76&gt;4,Sheet1!$AD76&gt;4,Sheet1!$AE76&gt;4,Sheet1!$AF76&gt;4),Sheet1!AD76,0)</f>
        <v>0</v>
      </c>
      <c r="E80">
        <f>IF(OR(Sheet1!$AB76&gt;4,Sheet1!$AC76&gt;4,Sheet1!$AD76&gt;4,Sheet1!$AE76&gt;4,Sheet1!$AF76&gt;4),Sheet1!AE76,0)</f>
        <v>0</v>
      </c>
      <c r="F80">
        <f>IF(OR(Sheet1!$AB76&gt;4,Sheet1!$AC76&gt;4,Sheet1!$AD76&gt;4,Sheet1!$AE76&gt;4,Sheet1!$AF76&gt;4),Sheet1!AF76,0)</f>
        <v>0</v>
      </c>
      <c r="I80">
        <f>IF(AND(SUM(B80:F80)&gt;0,Sheet1!P76&gt;1),1,0)</f>
        <v>0</v>
      </c>
      <c r="J80">
        <f>IF(AND(SUM(B80:F80)&gt;0,Sheet1!P76&lt;1),1,0)</f>
        <v>0</v>
      </c>
    </row>
    <row r="81" spans="1:10" x14ac:dyDescent="0.2">
      <c r="A81">
        <v>75</v>
      </c>
      <c r="B81">
        <f>IF(OR(Sheet1!$AB77&gt;4,Sheet1!$AC77&gt;4,Sheet1!$AD77&gt;4,Sheet1!$AE77&gt;4,Sheet1!$AF77&gt;4),Sheet1!AB77,0)</f>
        <v>0</v>
      </c>
      <c r="C81">
        <f>IF(OR(Sheet1!$AB77&gt;4,Sheet1!$AC77&gt;4,Sheet1!$AD77&gt;4,Sheet1!$AE77&gt;4,Sheet1!$AF77&gt;4),Sheet1!AC77,0)</f>
        <v>0</v>
      </c>
      <c r="D81">
        <f>IF(OR(Sheet1!$AB77&gt;4,Sheet1!$AC77&gt;4,Sheet1!$AD77&gt;4,Sheet1!$AE77&gt;4,Sheet1!$AF77&gt;4),Sheet1!AD77,0)</f>
        <v>5</v>
      </c>
      <c r="E81">
        <f>IF(OR(Sheet1!$AB77&gt;4,Sheet1!$AC77&gt;4,Sheet1!$AD77&gt;4,Sheet1!$AE77&gt;4,Sheet1!$AF77&gt;4),Sheet1!AE77,0)</f>
        <v>3</v>
      </c>
      <c r="F81">
        <f>IF(OR(Sheet1!$AB77&gt;4,Sheet1!$AC77&gt;4,Sheet1!$AD77&gt;4,Sheet1!$AE77&gt;4,Sheet1!$AF77&gt;4),Sheet1!AF77,0)</f>
        <v>5</v>
      </c>
      <c r="I81">
        <f>IF(AND(SUM(B81:F81)&gt;0,Sheet1!P77&gt;1),1,0)</f>
        <v>0</v>
      </c>
      <c r="J81">
        <f>IF(AND(SUM(B81:F81)&gt;0,Sheet1!P77&lt;1),1,0)</f>
        <v>1</v>
      </c>
    </row>
    <row r="82" spans="1:10" x14ac:dyDescent="0.2">
      <c r="A82">
        <v>76</v>
      </c>
      <c r="B82">
        <f>IF(OR(Sheet1!$AB78&gt;4,Sheet1!$AC78&gt;4,Sheet1!$AD78&gt;4,Sheet1!$AE78&gt;4,Sheet1!$AF78&gt;4),Sheet1!AB78,0)</f>
        <v>0</v>
      </c>
      <c r="C82">
        <f>IF(OR(Sheet1!$AB78&gt;4,Sheet1!$AC78&gt;4,Sheet1!$AD78&gt;4,Sheet1!$AE78&gt;4,Sheet1!$AF78&gt;4),Sheet1!AC78,0)</f>
        <v>0</v>
      </c>
      <c r="D82">
        <f>IF(OR(Sheet1!$AB78&gt;4,Sheet1!$AC78&gt;4,Sheet1!$AD78&gt;4,Sheet1!$AE78&gt;4,Sheet1!$AF78&gt;4),Sheet1!AD78,0)</f>
        <v>0</v>
      </c>
      <c r="E82">
        <f>IF(OR(Sheet1!$AB78&gt;4,Sheet1!$AC78&gt;4,Sheet1!$AD78&gt;4,Sheet1!$AE78&gt;4,Sheet1!$AF78&gt;4),Sheet1!AE78,0)</f>
        <v>0</v>
      </c>
      <c r="F82">
        <f>IF(OR(Sheet1!$AB78&gt;4,Sheet1!$AC78&gt;4,Sheet1!$AD78&gt;4,Sheet1!$AE78&gt;4,Sheet1!$AF78&gt;4),Sheet1!AF78,0)</f>
        <v>0</v>
      </c>
      <c r="I82">
        <f>IF(AND(SUM(B82:F82)&gt;0,Sheet1!P78&gt;1),1,0)</f>
        <v>0</v>
      </c>
      <c r="J82">
        <f>IF(AND(SUM(B82:F82)&gt;0,Sheet1!P78&lt;1),1,0)</f>
        <v>0</v>
      </c>
    </row>
    <row r="83" spans="1:10" x14ac:dyDescent="0.2">
      <c r="A83">
        <v>77</v>
      </c>
      <c r="B83">
        <f>IF(OR(Sheet1!$AB79&gt;4,Sheet1!$AC79&gt;4,Sheet1!$AD79&gt;4,Sheet1!$AE79&gt;4,Sheet1!$AF79&gt;4),Sheet1!AB79,0)</f>
        <v>0</v>
      </c>
      <c r="C83">
        <f>IF(OR(Sheet1!$AB79&gt;4,Sheet1!$AC79&gt;4,Sheet1!$AD79&gt;4,Sheet1!$AE79&gt;4,Sheet1!$AF79&gt;4),Sheet1!AC79,0)</f>
        <v>0</v>
      </c>
      <c r="D83">
        <f>IF(OR(Sheet1!$AB79&gt;4,Sheet1!$AC79&gt;4,Sheet1!$AD79&gt;4,Sheet1!$AE79&gt;4,Sheet1!$AF79&gt;4),Sheet1!AD79,0)</f>
        <v>0</v>
      </c>
      <c r="E83">
        <f>IF(OR(Sheet1!$AB79&gt;4,Sheet1!$AC79&gt;4,Sheet1!$AD79&gt;4,Sheet1!$AE79&gt;4,Sheet1!$AF79&gt;4),Sheet1!AE79,0)</f>
        <v>0</v>
      </c>
      <c r="F83">
        <f>IF(OR(Sheet1!$AB79&gt;4,Sheet1!$AC79&gt;4,Sheet1!$AD79&gt;4,Sheet1!$AE79&gt;4,Sheet1!$AF79&gt;4),Sheet1!AF79,0)</f>
        <v>0</v>
      </c>
      <c r="I83">
        <f>IF(AND(SUM(B83:F83)&gt;0,Sheet1!P79&gt;1),1,0)</f>
        <v>0</v>
      </c>
      <c r="J83">
        <f>IF(AND(SUM(B83:F83)&gt;0,Sheet1!P79&lt;1),1,0)</f>
        <v>0</v>
      </c>
    </row>
    <row r="84" spans="1:10" x14ac:dyDescent="0.2">
      <c r="A84">
        <v>78</v>
      </c>
      <c r="B84">
        <f>IF(OR(Sheet1!$AB80&gt;4,Sheet1!$AC80&gt;4,Sheet1!$AD80&gt;4,Sheet1!$AE80&gt;4,Sheet1!$AF80&gt;4),Sheet1!AB80,0)</f>
        <v>0</v>
      </c>
      <c r="C84">
        <f>IF(OR(Sheet1!$AB80&gt;4,Sheet1!$AC80&gt;4,Sheet1!$AD80&gt;4,Sheet1!$AE80&gt;4,Sheet1!$AF80&gt;4),Sheet1!AC80,0)</f>
        <v>5</v>
      </c>
      <c r="D84">
        <f>IF(OR(Sheet1!$AB80&gt;4,Sheet1!$AC80&gt;4,Sheet1!$AD80&gt;4,Sheet1!$AE80&gt;4,Sheet1!$AF80&gt;4),Sheet1!AD80,0)</f>
        <v>27</v>
      </c>
      <c r="E84">
        <f>IF(OR(Sheet1!$AB80&gt;4,Sheet1!$AC80&gt;4,Sheet1!$AD80&gt;4,Sheet1!$AE80&gt;4,Sheet1!$AF80&gt;4),Sheet1!AE80,0)</f>
        <v>0</v>
      </c>
      <c r="F84">
        <f>IF(OR(Sheet1!$AB80&gt;4,Sheet1!$AC80&gt;4,Sheet1!$AD80&gt;4,Sheet1!$AE80&gt;4,Sheet1!$AF80&gt;4),Sheet1!AF80,0)</f>
        <v>1</v>
      </c>
      <c r="I84">
        <f>IF(AND(SUM(B84:F84)&gt;0,Sheet1!P80&gt;1),1,0)</f>
        <v>0</v>
      </c>
      <c r="J84">
        <f>IF(AND(SUM(B84:F84)&gt;0,Sheet1!P80&lt;1),1,0)</f>
        <v>1</v>
      </c>
    </row>
    <row r="85" spans="1:10" x14ac:dyDescent="0.2">
      <c r="A85">
        <v>79</v>
      </c>
      <c r="B85">
        <f>IF(OR(Sheet1!$AB81&gt;4,Sheet1!$AC81&gt;4,Sheet1!$AD81&gt;4,Sheet1!$AE81&gt;4,Sheet1!$AF81&gt;4),Sheet1!AB81,0)</f>
        <v>0</v>
      </c>
      <c r="C85">
        <f>IF(OR(Sheet1!$AB81&gt;4,Sheet1!$AC81&gt;4,Sheet1!$AD81&gt;4,Sheet1!$AE81&gt;4,Sheet1!$AF81&gt;4),Sheet1!AC81,0)</f>
        <v>0</v>
      </c>
      <c r="D85">
        <f>IF(OR(Sheet1!$AB81&gt;4,Sheet1!$AC81&gt;4,Sheet1!$AD81&gt;4,Sheet1!$AE81&gt;4,Sheet1!$AF81&gt;4),Sheet1!AD81,0)</f>
        <v>0</v>
      </c>
      <c r="E85">
        <f>IF(OR(Sheet1!$AB81&gt;4,Sheet1!$AC81&gt;4,Sheet1!$AD81&gt;4,Sheet1!$AE81&gt;4,Sheet1!$AF81&gt;4),Sheet1!AE81,0)</f>
        <v>0</v>
      </c>
      <c r="F85">
        <f>IF(OR(Sheet1!$AB81&gt;4,Sheet1!$AC81&gt;4,Sheet1!$AD81&gt;4,Sheet1!$AE81&gt;4,Sheet1!$AF81&gt;4),Sheet1!AF81,0)</f>
        <v>0</v>
      </c>
      <c r="I85">
        <f>IF(AND(SUM(B85:F85)&gt;0,Sheet1!P81&gt;1),1,0)</f>
        <v>0</v>
      </c>
      <c r="J85">
        <f>IF(AND(SUM(B85:F85)&gt;0,Sheet1!P81&lt;1),1,0)</f>
        <v>0</v>
      </c>
    </row>
    <row r="86" spans="1:10" x14ac:dyDescent="0.2">
      <c r="A86">
        <v>80</v>
      </c>
      <c r="B86">
        <f>IF(OR(Sheet1!$AB82&gt;4,Sheet1!$AC82&gt;4,Sheet1!$AD82&gt;4,Sheet1!$AE82&gt;4,Sheet1!$AF82&gt;4),Sheet1!AB82,0)</f>
        <v>0</v>
      </c>
      <c r="C86">
        <f>IF(OR(Sheet1!$AB82&gt;4,Sheet1!$AC82&gt;4,Sheet1!$AD82&gt;4,Sheet1!$AE82&gt;4,Sheet1!$AF82&gt;4),Sheet1!AC82,0)</f>
        <v>0</v>
      </c>
      <c r="D86">
        <f>IF(OR(Sheet1!$AB82&gt;4,Sheet1!$AC82&gt;4,Sheet1!$AD82&gt;4,Sheet1!$AE82&gt;4,Sheet1!$AF82&gt;4),Sheet1!AD82,0)</f>
        <v>0</v>
      </c>
      <c r="E86">
        <f>IF(OR(Sheet1!$AB82&gt;4,Sheet1!$AC82&gt;4,Sheet1!$AD82&gt;4,Sheet1!$AE82&gt;4,Sheet1!$AF82&gt;4),Sheet1!AE82,0)</f>
        <v>0</v>
      </c>
      <c r="F86">
        <f>IF(OR(Sheet1!$AB82&gt;4,Sheet1!$AC82&gt;4,Sheet1!$AD82&gt;4,Sheet1!$AE82&gt;4,Sheet1!$AF82&gt;4),Sheet1!AF82,0)</f>
        <v>0</v>
      </c>
      <c r="I86">
        <f>IF(AND(SUM(B86:F86)&gt;0,Sheet1!P82&gt;1),1,0)</f>
        <v>0</v>
      </c>
      <c r="J86">
        <f>IF(AND(SUM(B86:F86)&gt;0,Sheet1!P82&lt;1),1,0)</f>
        <v>0</v>
      </c>
    </row>
    <row r="87" spans="1:10" x14ac:dyDescent="0.2">
      <c r="A87">
        <v>81</v>
      </c>
      <c r="B87">
        <f>IF(OR(Sheet1!$AB83&gt;4,Sheet1!$AC83&gt;4,Sheet1!$AD83&gt;4,Sheet1!$AE83&gt;4,Sheet1!$AF83&gt;4),Sheet1!AB83,0)</f>
        <v>0</v>
      </c>
      <c r="C87">
        <f>IF(OR(Sheet1!$AB83&gt;4,Sheet1!$AC83&gt;4,Sheet1!$AD83&gt;4,Sheet1!$AE83&gt;4,Sheet1!$AF83&gt;4),Sheet1!AC83,0)</f>
        <v>0</v>
      </c>
      <c r="D87">
        <f>IF(OR(Sheet1!$AB83&gt;4,Sheet1!$AC83&gt;4,Sheet1!$AD83&gt;4,Sheet1!$AE83&gt;4,Sheet1!$AF83&gt;4),Sheet1!AD83,0)</f>
        <v>0</v>
      </c>
      <c r="E87">
        <f>IF(OR(Sheet1!$AB83&gt;4,Sheet1!$AC83&gt;4,Sheet1!$AD83&gt;4,Sheet1!$AE83&gt;4,Sheet1!$AF83&gt;4),Sheet1!AE83,0)</f>
        <v>0</v>
      </c>
      <c r="F87">
        <f>IF(OR(Sheet1!$AB83&gt;4,Sheet1!$AC83&gt;4,Sheet1!$AD83&gt;4,Sheet1!$AE83&gt;4,Sheet1!$AF83&gt;4),Sheet1!AF83,0)</f>
        <v>0</v>
      </c>
      <c r="I87">
        <f>IF(AND(SUM(B87:F87)&gt;0,Sheet1!P83&gt;1),1,0)</f>
        <v>0</v>
      </c>
      <c r="J87">
        <f>IF(AND(SUM(B87:F87)&gt;0,Sheet1!P83&lt;1),1,0)</f>
        <v>0</v>
      </c>
    </row>
    <row r="88" spans="1:10" x14ac:dyDescent="0.2">
      <c r="A88">
        <v>82</v>
      </c>
      <c r="B88">
        <f>IF(OR(Sheet1!$AB84&gt;4,Sheet1!$AC84&gt;4,Sheet1!$AD84&gt;4,Sheet1!$AE84&gt;4,Sheet1!$AF84&gt;4),Sheet1!AB84,0)</f>
        <v>0</v>
      </c>
      <c r="C88">
        <f>IF(OR(Sheet1!$AB84&gt;4,Sheet1!$AC84&gt;4,Sheet1!$AD84&gt;4,Sheet1!$AE84&gt;4,Sheet1!$AF84&gt;4),Sheet1!AC84,0)</f>
        <v>0</v>
      </c>
      <c r="D88">
        <f>IF(OR(Sheet1!$AB84&gt;4,Sheet1!$AC84&gt;4,Sheet1!$AD84&gt;4,Sheet1!$AE84&gt;4,Sheet1!$AF84&gt;4),Sheet1!AD84,0)</f>
        <v>0</v>
      </c>
      <c r="E88">
        <f>IF(OR(Sheet1!$AB84&gt;4,Sheet1!$AC84&gt;4,Sheet1!$AD84&gt;4,Sheet1!$AE84&gt;4,Sheet1!$AF84&gt;4),Sheet1!AE84,0)</f>
        <v>0</v>
      </c>
      <c r="F88">
        <f>IF(OR(Sheet1!$AB84&gt;4,Sheet1!$AC84&gt;4,Sheet1!$AD84&gt;4,Sheet1!$AE84&gt;4,Sheet1!$AF84&gt;4),Sheet1!AF84,0)</f>
        <v>0</v>
      </c>
      <c r="I88" t="e">
        <f>IF(AND(SUM(B88:F88)&gt;0,Sheet1!P84&gt;1),1,0)</f>
        <v>#DIV/0!</v>
      </c>
      <c r="J88" t="e">
        <f>IF(AND(SUM(B88:F88)&gt;0,Sheet1!P84&lt;1),1,0)</f>
        <v>#DIV/0!</v>
      </c>
    </row>
    <row r="89" spans="1:10" x14ac:dyDescent="0.2">
      <c r="A89">
        <v>83</v>
      </c>
      <c r="B89">
        <f>IF(OR(Sheet1!$AB85&gt;4,Sheet1!$AC85&gt;4,Sheet1!$AD85&gt;4,Sheet1!$AE85&gt;4,Sheet1!$AF85&gt;4),Sheet1!AB85,0)</f>
        <v>0</v>
      </c>
      <c r="C89">
        <f>IF(OR(Sheet1!$AB85&gt;4,Sheet1!$AC85&gt;4,Sheet1!$AD85&gt;4,Sheet1!$AE85&gt;4,Sheet1!$AF85&gt;4),Sheet1!AC85,0)</f>
        <v>0</v>
      </c>
      <c r="D89">
        <f>IF(OR(Sheet1!$AB85&gt;4,Sheet1!$AC85&gt;4,Sheet1!$AD85&gt;4,Sheet1!$AE85&gt;4,Sheet1!$AF85&gt;4),Sheet1!AD85,0)</f>
        <v>0</v>
      </c>
      <c r="E89">
        <f>IF(OR(Sheet1!$AB85&gt;4,Sheet1!$AC85&gt;4,Sheet1!$AD85&gt;4,Sheet1!$AE85&gt;4,Sheet1!$AF85&gt;4),Sheet1!AE85,0)</f>
        <v>0</v>
      </c>
      <c r="F89">
        <f>IF(OR(Sheet1!$AB85&gt;4,Sheet1!$AC85&gt;4,Sheet1!$AD85&gt;4,Sheet1!$AE85&gt;4,Sheet1!$AF85&gt;4),Sheet1!AF85,0)</f>
        <v>0</v>
      </c>
      <c r="I89">
        <f>IF(AND(SUM(B89:F89)&gt;0,Sheet1!P85&gt;1),1,0)</f>
        <v>0</v>
      </c>
      <c r="J89">
        <f>IF(AND(SUM(B89:F89)&gt;0,Sheet1!P85&lt;1),1,0)</f>
        <v>0</v>
      </c>
    </row>
    <row r="90" spans="1:10" x14ac:dyDescent="0.2">
      <c r="A90">
        <v>84</v>
      </c>
      <c r="B90">
        <f>IF(OR(Sheet1!$AB86&gt;4,Sheet1!$AC86&gt;4,Sheet1!$AD86&gt;4,Sheet1!$AE86&gt;4,Sheet1!$AF86&gt;4),Sheet1!AB86,0)</f>
        <v>0</v>
      </c>
      <c r="C90">
        <f>IF(OR(Sheet1!$AB86&gt;4,Sheet1!$AC86&gt;4,Sheet1!$AD86&gt;4,Sheet1!$AE86&gt;4,Sheet1!$AF86&gt;4),Sheet1!AC86,0)</f>
        <v>0</v>
      </c>
      <c r="D90">
        <f>IF(OR(Sheet1!$AB86&gt;4,Sheet1!$AC86&gt;4,Sheet1!$AD86&gt;4,Sheet1!$AE86&gt;4,Sheet1!$AF86&gt;4),Sheet1!AD86,0)</f>
        <v>0</v>
      </c>
      <c r="E90">
        <f>IF(OR(Sheet1!$AB86&gt;4,Sheet1!$AC86&gt;4,Sheet1!$AD86&gt;4,Sheet1!$AE86&gt;4,Sheet1!$AF86&gt;4),Sheet1!AE86,0)</f>
        <v>0</v>
      </c>
      <c r="F90">
        <f>IF(OR(Sheet1!$AB86&gt;4,Sheet1!$AC86&gt;4,Sheet1!$AD86&gt;4,Sheet1!$AE86&gt;4,Sheet1!$AF86&gt;4),Sheet1!AF86,0)</f>
        <v>0</v>
      </c>
      <c r="I90">
        <f>IF(AND(SUM(B90:F90)&gt;0,Sheet1!P86&gt;1),1,0)</f>
        <v>0</v>
      </c>
      <c r="J90">
        <f>IF(AND(SUM(B90:F90)&gt;0,Sheet1!P86&lt;1),1,0)</f>
        <v>0</v>
      </c>
    </row>
    <row r="91" spans="1:10" x14ac:dyDescent="0.2">
      <c r="A91">
        <v>85</v>
      </c>
      <c r="B91">
        <f>IF(OR(Sheet1!$AB87&gt;4,Sheet1!$AC87&gt;4,Sheet1!$AD87&gt;4,Sheet1!$AE87&gt;4,Sheet1!$AF87&gt;4),Sheet1!AB87,0)</f>
        <v>0</v>
      </c>
      <c r="C91">
        <f>IF(OR(Sheet1!$AB87&gt;4,Sheet1!$AC87&gt;4,Sheet1!$AD87&gt;4,Sheet1!$AE87&gt;4,Sheet1!$AF87&gt;4),Sheet1!AC87,0)</f>
        <v>0</v>
      </c>
      <c r="D91">
        <f>IF(OR(Sheet1!$AB87&gt;4,Sheet1!$AC87&gt;4,Sheet1!$AD87&gt;4,Sheet1!$AE87&gt;4,Sheet1!$AF87&gt;4),Sheet1!AD87,0)</f>
        <v>0</v>
      </c>
      <c r="E91">
        <f>IF(OR(Sheet1!$AB87&gt;4,Sheet1!$AC87&gt;4,Sheet1!$AD87&gt;4,Sheet1!$AE87&gt;4,Sheet1!$AF87&gt;4),Sheet1!AE87,0)</f>
        <v>0</v>
      </c>
      <c r="F91">
        <f>IF(OR(Sheet1!$AB87&gt;4,Sheet1!$AC87&gt;4,Sheet1!$AD87&gt;4,Sheet1!$AE87&gt;4,Sheet1!$AF87&gt;4),Sheet1!AF87,0)</f>
        <v>0</v>
      </c>
      <c r="I91">
        <f>IF(AND(SUM(B91:F91)&gt;0,Sheet1!P87&gt;1),1,0)</f>
        <v>0</v>
      </c>
      <c r="J91">
        <f>IF(AND(SUM(B91:F91)&gt;0,Sheet1!P87&lt;1),1,0)</f>
        <v>0</v>
      </c>
    </row>
    <row r="92" spans="1:10" x14ac:dyDescent="0.2">
      <c r="A92">
        <v>86</v>
      </c>
      <c r="B92">
        <f>IF(OR(Sheet1!$AB88&gt;4,Sheet1!$AC88&gt;4,Sheet1!$AD88&gt;4,Sheet1!$AE88&gt;4,Sheet1!$AF88&gt;4),Sheet1!AB88,0)</f>
        <v>0</v>
      </c>
      <c r="C92">
        <f>IF(OR(Sheet1!$AB88&gt;4,Sheet1!$AC88&gt;4,Sheet1!$AD88&gt;4,Sheet1!$AE88&gt;4,Sheet1!$AF88&gt;4),Sheet1!AC88,0)</f>
        <v>0</v>
      </c>
      <c r="D92">
        <f>IF(OR(Sheet1!$AB88&gt;4,Sheet1!$AC88&gt;4,Sheet1!$AD88&gt;4,Sheet1!$AE88&gt;4,Sheet1!$AF88&gt;4),Sheet1!AD88,0)</f>
        <v>0</v>
      </c>
      <c r="E92">
        <f>IF(OR(Sheet1!$AB88&gt;4,Sheet1!$AC88&gt;4,Sheet1!$AD88&gt;4,Sheet1!$AE88&gt;4,Sheet1!$AF88&gt;4),Sheet1!AE88,0)</f>
        <v>0</v>
      </c>
      <c r="F92">
        <f>IF(OR(Sheet1!$AB88&gt;4,Sheet1!$AC88&gt;4,Sheet1!$AD88&gt;4,Sheet1!$AE88&gt;4,Sheet1!$AF88&gt;4),Sheet1!AF88,0)</f>
        <v>0</v>
      </c>
      <c r="I92">
        <f>IF(AND(SUM(B92:F92)&gt;0,Sheet1!P88&gt;1),1,0)</f>
        <v>0</v>
      </c>
      <c r="J92">
        <f>IF(AND(SUM(B92:F92)&gt;0,Sheet1!P88&lt;1),1,0)</f>
        <v>0</v>
      </c>
    </row>
    <row r="93" spans="1:10" x14ac:dyDescent="0.2">
      <c r="A93">
        <v>87</v>
      </c>
      <c r="B93">
        <f>IF(OR(Sheet1!$AB89&gt;4,Sheet1!$AC89&gt;4,Sheet1!$AD89&gt;4,Sheet1!$AE89&gt;4,Sheet1!$AF89&gt;4),Sheet1!AB89,0)</f>
        <v>0</v>
      </c>
      <c r="C93">
        <f>IF(OR(Sheet1!$AB89&gt;4,Sheet1!$AC89&gt;4,Sheet1!$AD89&gt;4,Sheet1!$AE89&gt;4,Sheet1!$AF89&gt;4),Sheet1!AC89,0)</f>
        <v>0</v>
      </c>
      <c r="D93">
        <f>IF(OR(Sheet1!$AB89&gt;4,Sheet1!$AC89&gt;4,Sheet1!$AD89&gt;4,Sheet1!$AE89&gt;4,Sheet1!$AF89&gt;4),Sheet1!AD89,0)</f>
        <v>0</v>
      </c>
      <c r="E93">
        <f>IF(OR(Sheet1!$AB89&gt;4,Sheet1!$AC89&gt;4,Sheet1!$AD89&gt;4,Sheet1!$AE89&gt;4,Sheet1!$AF89&gt;4),Sheet1!AE89,0)</f>
        <v>0</v>
      </c>
      <c r="F93">
        <f>IF(OR(Sheet1!$AB89&gt;4,Sheet1!$AC89&gt;4,Sheet1!$AD89&gt;4,Sheet1!$AE89&gt;4,Sheet1!$AF89&gt;4),Sheet1!AF89,0)</f>
        <v>0</v>
      </c>
      <c r="I93">
        <f>IF(AND(SUM(B93:F93)&gt;0,Sheet1!P89&gt;1),1,0)</f>
        <v>0</v>
      </c>
      <c r="J93">
        <f>IF(AND(SUM(B93:F93)&gt;0,Sheet1!P89&lt;1),1,0)</f>
        <v>0</v>
      </c>
    </row>
    <row r="94" spans="1:10" x14ac:dyDescent="0.2">
      <c r="A94">
        <v>88</v>
      </c>
      <c r="B94">
        <f>IF(OR(Sheet1!$AB90&gt;4,Sheet1!$AC90&gt;4,Sheet1!$AD90&gt;4,Sheet1!$AE90&gt;4,Sheet1!$AF90&gt;4),Sheet1!AB90,0)</f>
        <v>141</v>
      </c>
      <c r="C94">
        <f>IF(OR(Sheet1!$AB90&gt;4,Sheet1!$AC90&gt;4,Sheet1!$AD90&gt;4,Sheet1!$AE90&gt;4,Sheet1!$AF90&gt;4),Sheet1!AC90,0)</f>
        <v>714</v>
      </c>
      <c r="D94">
        <f>IF(OR(Sheet1!$AB90&gt;4,Sheet1!$AC90&gt;4,Sheet1!$AD90&gt;4,Sheet1!$AE90&gt;4,Sheet1!$AF90&gt;4),Sheet1!AD90,0)</f>
        <v>4558</v>
      </c>
      <c r="E94">
        <f>IF(OR(Sheet1!$AB90&gt;4,Sheet1!$AC90&gt;4,Sheet1!$AD90&gt;4,Sheet1!$AE90&gt;4,Sheet1!$AF90&gt;4),Sheet1!AE90,0)</f>
        <v>1077</v>
      </c>
      <c r="F94">
        <f>IF(OR(Sheet1!$AB90&gt;4,Sheet1!$AC90&gt;4,Sheet1!$AD90&gt;4,Sheet1!$AE90&gt;4,Sheet1!$AF90&gt;4),Sheet1!AF90,0)</f>
        <v>14</v>
      </c>
      <c r="I94">
        <f>IF(AND(SUM(B94:F94)&gt;0,Sheet1!P90&gt;1),1,0)</f>
        <v>0</v>
      </c>
      <c r="J94">
        <f>IF(AND(SUM(B94:F94)&gt;0,Sheet1!P90&lt;1),1,0)</f>
        <v>1</v>
      </c>
    </row>
    <row r="95" spans="1:10" x14ac:dyDescent="0.2">
      <c r="A95">
        <v>89</v>
      </c>
      <c r="B95">
        <f>IF(OR(Sheet1!$AB91&gt;4,Sheet1!$AC91&gt;4,Sheet1!$AD91&gt;4,Sheet1!$AE91&gt;4,Sheet1!$AF91&gt;4),Sheet1!AB91,0)</f>
        <v>1437</v>
      </c>
      <c r="C95">
        <f>IF(OR(Sheet1!$AB91&gt;4,Sheet1!$AC91&gt;4,Sheet1!$AD91&gt;4,Sheet1!$AE91&gt;4,Sheet1!$AF91&gt;4),Sheet1!AC91,0)</f>
        <v>519</v>
      </c>
      <c r="D95">
        <f>IF(OR(Sheet1!$AB91&gt;4,Sheet1!$AC91&gt;4,Sheet1!$AD91&gt;4,Sheet1!$AE91&gt;4,Sheet1!$AF91&gt;4),Sheet1!AD91,0)</f>
        <v>166</v>
      </c>
      <c r="E95">
        <f>IF(OR(Sheet1!$AB91&gt;4,Sheet1!$AC91&gt;4,Sheet1!$AD91&gt;4,Sheet1!$AE91&gt;4,Sheet1!$AF91&gt;4),Sheet1!AE91,0)</f>
        <v>19</v>
      </c>
      <c r="F95">
        <f>IF(OR(Sheet1!$AB91&gt;4,Sheet1!$AC91&gt;4,Sheet1!$AD91&gt;4,Sheet1!$AE91&gt;4,Sheet1!$AF91&gt;4),Sheet1!AF91,0)</f>
        <v>11</v>
      </c>
      <c r="I95">
        <f>IF(AND(SUM(B95:F95)&gt;0,Sheet1!P91&gt;1),1,0)</f>
        <v>0</v>
      </c>
      <c r="J95">
        <f>IF(AND(SUM(B95:F95)&gt;0,Sheet1!P91&lt;1),1,0)</f>
        <v>1</v>
      </c>
    </row>
    <row r="96" spans="1:10" x14ac:dyDescent="0.2">
      <c r="A96">
        <v>90</v>
      </c>
      <c r="B96">
        <f>IF(OR(Sheet1!$AB92&gt;4,Sheet1!$AC92&gt;4,Sheet1!$AD92&gt;4,Sheet1!$AE92&gt;4,Sheet1!$AF92&gt;4),Sheet1!AB92,0)</f>
        <v>0</v>
      </c>
      <c r="C96">
        <f>IF(OR(Sheet1!$AB92&gt;4,Sheet1!$AC92&gt;4,Sheet1!$AD92&gt;4,Sheet1!$AE92&gt;4,Sheet1!$AF92&gt;4),Sheet1!AC92,0)</f>
        <v>0</v>
      </c>
      <c r="D96">
        <f>IF(OR(Sheet1!$AB92&gt;4,Sheet1!$AC92&gt;4,Sheet1!$AD92&gt;4,Sheet1!$AE92&gt;4,Sheet1!$AF92&gt;4),Sheet1!AD92,0)</f>
        <v>0</v>
      </c>
      <c r="E96">
        <f>IF(OR(Sheet1!$AB92&gt;4,Sheet1!$AC92&gt;4,Sheet1!$AD92&gt;4,Sheet1!$AE92&gt;4,Sheet1!$AF92&gt;4),Sheet1!AE92,0)</f>
        <v>0</v>
      </c>
      <c r="F96">
        <f>IF(OR(Sheet1!$AB92&gt;4,Sheet1!$AC92&gt;4,Sheet1!$AD92&gt;4,Sheet1!$AE92&gt;4,Sheet1!$AF92&gt;4),Sheet1!AF92,0)</f>
        <v>0</v>
      </c>
      <c r="I96">
        <f>IF(AND(SUM(B96:F96)&gt;0,Sheet1!P92&gt;1),1,0)</f>
        <v>0</v>
      </c>
      <c r="J96">
        <f>IF(AND(SUM(B96:F96)&gt;0,Sheet1!P92&lt;1),1,0)</f>
        <v>0</v>
      </c>
    </row>
    <row r="97" spans="1:10" x14ac:dyDescent="0.2">
      <c r="A97">
        <v>91</v>
      </c>
      <c r="B97">
        <f>IF(OR(Sheet1!$AB93&gt;4,Sheet1!$AC93&gt;4,Sheet1!$AD93&gt;4,Sheet1!$AE93&gt;4,Sheet1!$AF93&gt;4),Sheet1!AB93,0)</f>
        <v>0</v>
      </c>
      <c r="C97">
        <f>IF(OR(Sheet1!$AB93&gt;4,Sheet1!$AC93&gt;4,Sheet1!$AD93&gt;4,Sheet1!$AE93&gt;4,Sheet1!$AF93&gt;4),Sheet1!AC93,0)</f>
        <v>0</v>
      </c>
      <c r="D97">
        <f>IF(OR(Sheet1!$AB93&gt;4,Sheet1!$AC93&gt;4,Sheet1!$AD93&gt;4,Sheet1!$AE93&gt;4,Sheet1!$AF93&gt;4),Sheet1!AD93,0)</f>
        <v>0</v>
      </c>
      <c r="E97">
        <f>IF(OR(Sheet1!$AB93&gt;4,Sheet1!$AC93&gt;4,Sheet1!$AD93&gt;4,Sheet1!$AE93&gt;4,Sheet1!$AF93&gt;4),Sheet1!AE93,0)</f>
        <v>0</v>
      </c>
      <c r="F97">
        <f>IF(OR(Sheet1!$AB93&gt;4,Sheet1!$AC93&gt;4,Sheet1!$AD93&gt;4,Sheet1!$AE93&gt;4,Sheet1!$AF93&gt;4),Sheet1!AF93,0)</f>
        <v>0</v>
      </c>
      <c r="I97">
        <f>IF(AND(SUM(B97:F97)&gt;0,Sheet1!P93&gt;1),1,0)</f>
        <v>0</v>
      </c>
      <c r="J97">
        <f>IF(AND(SUM(B97:F97)&gt;0,Sheet1!P93&lt;1),1,0)</f>
        <v>0</v>
      </c>
    </row>
    <row r="98" spans="1:10" x14ac:dyDescent="0.2">
      <c r="A98">
        <v>92</v>
      </c>
      <c r="B98">
        <f>IF(OR(Sheet1!$AB94&gt;4,Sheet1!$AC94&gt;4,Sheet1!$AD94&gt;4,Sheet1!$AE94&gt;4,Sheet1!$AF94&gt;4),Sheet1!AB94,0)</f>
        <v>0</v>
      </c>
      <c r="C98">
        <f>IF(OR(Sheet1!$AB94&gt;4,Sheet1!$AC94&gt;4,Sheet1!$AD94&gt;4,Sheet1!$AE94&gt;4,Sheet1!$AF94&gt;4),Sheet1!AC94,0)</f>
        <v>0</v>
      </c>
      <c r="D98">
        <f>IF(OR(Sheet1!$AB94&gt;4,Sheet1!$AC94&gt;4,Sheet1!$AD94&gt;4,Sheet1!$AE94&gt;4,Sheet1!$AF94&gt;4),Sheet1!AD94,0)</f>
        <v>0</v>
      </c>
      <c r="E98">
        <f>IF(OR(Sheet1!$AB94&gt;4,Sheet1!$AC94&gt;4,Sheet1!$AD94&gt;4,Sheet1!$AE94&gt;4,Sheet1!$AF94&gt;4),Sheet1!AE94,0)</f>
        <v>0</v>
      </c>
      <c r="F98">
        <f>IF(OR(Sheet1!$AB94&gt;4,Sheet1!$AC94&gt;4,Sheet1!$AD94&gt;4,Sheet1!$AE94&gt;4,Sheet1!$AF94&gt;4),Sheet1!AF94,0)</f>
        <v>0</v>
      </c>
      <c r="I98">
        <f>IF(AND(SUM(B98:F98)&gt;0,Sheet1!P94&gt;1),1,0)</f>
        <v>0</v>
      </c>
      <c r="J98">
        <f>IF(AND(SUM(B98:F98)&gt;0,Sheet1!P94&lt;1),1,0)</f>
        <v>0</v>
      </c>
    </row>
    <row r="99" spans="1:10" x14ac:dyDescent="0.2">
      <c r="A99">
        <v>93</v>
      </c>
      <c r="B99">
        <f>IF(OR(Sheet1!$AB95&gt;4,Sheet1!$AC95&gt;4,Sheet1!$AD95&gt;4,Sheet1!$AE95&gt;4,Sheet1!$AF95&gt;4),Sheet1!AB95,0)</f>
        <v>0</v>
      </c>
      <c r="C99">
        <f>IF(OR(Sheet1!$AB95&gt;4,Sheet1!$AC95&gt;4,Sheet1!$AD95&gt;4,Sheet1!$AE95&gt;4,Sheet1!$AF95&gt;4),Sheet1!AC95,0)</f>
        <v>0</v>
      </c>
      <c r="D99">
        <f>IF(OR(Sheet1!$AB95&gt;4,Sheet1!$AC95&gt;4,Sheet1!$AD95&gt;4,Sheet1!$AE95&gt;4,Sheet1!$AF95&gt;4),Sheet1!AD95,0)</f>
        <v>0</v>
      </c>
      <c r="E99">
        <f>IF(OR(Sheet1!$AB95&gt;4,Sheet1!$AC95&gt;4,Sheet1!$AD95&gt;4,Sheet1!$AE95&gt;4,Sheet1!$AF95&gt;4),Sheet1!AE95,0)</f>
        <v>0</v>
      </c>
      <c r="F99">
        <f>IF(OR(Sheet1!$AB95&gt;4,Sheet1!$AC95&gt;4,Sheet1!$AD95&gt;4,Sheet1!$AE95&gt;4,Sheet1!$AF95&gt;4),Sheet1!AF95,0)</f>
        <v>0</v>
      </c>
      <c r="I99">
        <f>IF(AND(SUM(B99:F99)&gt;0,Sheet1!P95&gt;1),1,0)</f>
        <v>0</v>
      </c>
      <c r="J99">
        <f>IF(AND(SUM(B99:F99)&gt;0,Sheet1!P95&lt;1),1,0)</f>
        <v>0</v>
      </c>
    </row>
    <row r="100" spans="1:10" x14ac:dyDescent="0.2">
      <c r="A100">
        <v>94</v>
      </c>
      <c r="B100">
        <f>IF(OR(Sheet1!$AB96&gt;4,Sheet1!$AC96&gt;4,Sheet1!$AD96&gt;4,Sheet1!$AE96&gt;4,Sheet1!$AF96&gt;4),Sheet1!AB96,0)</f>
        <v>0</v>
      </c>
      <c r="C100">
        <f>IF(OR(Sheet1!$AB96&gt;4,Sheet1!$AC96&gt;4,Sheet1!$AD96&gt;4,Sheet1!$AE96&gt;4,Sheet1!$AF96&gt;4),Sheet1!AC96,0)</f>
        <v>0</v>
      </c>
      <c r="D100">
        <f>IF(OR(Sheet1!$AB96&gt;4,Sheet1!$AC96&gt;4,Sheet1!$AD96&gt;4,Sheet1!$AE96&gt;4,Sheet1!$AF96&gt;4),Sheet1!AD96,0)</f>
        <v>0</v>
      </c>
      <c r="E100">
        <f>IF(OR(Sheet1!$AB96&gt;4,Sheet1!$AC96&gt;4,Sheet1!$AD96&gt;4,Sheet1!$AE96&gt;4,Sheet1!$AF96&gt;4),Sheet1!AE96,0)</f>
        <v>0</v>
      </c>
      <c r="F100">
        <f>IF(OR(Sheet1!$AB96&gt;4,Sheet1!$AC96&gt;4,Sheet1!$AD96&gt;4,Sheet1!$AE96&gt;4,Sheet1!$AF96&gt;4),Sheet1!AF96,0)</f>
        <v>0</v>
      </c>
      <c r="I100" t="e">
        <f>IF(AND(SUM(B100:F100)&gt;0,Sheet1!P96&gt;1),1,0)</f>
        <v>#DIV/0!</v>
      </c>
      <c r="J100" t="e">
        <f>IF(AND(SUM(B100:F100)&gt;0,Sheet1!P96&lt;1),1,0)</f>
        <v>#DIV/0!</v>
      </c>
    </row>
    <row r="101" spans="1:10" x14ac:dyDescent="0.2">
      <c r="A101">
        <v>95</v>
      </c>
      <c r="B101">
        <f>IF(OR(Sheet1!$AB97&gt;4,Sheet1!$AC97&gt;4,Sheet1!$AD97&gt;4,Sheet1!$AE97&gt;4,Sheet1!$AF97&gt;4),Sheet1!AB97,0)</f>
        <v>0</v>
      </c>
      <c r="C101">
        <f>IF(OR(Sheet1!$AB97&gt;4,Sheet1!$AC97&gt;4,Sheet1!$AD97&gt;4,Sheet1!$AE97&gt;4,Sheet1!$AF97&gt;4),Sheet1!AC97,0)</f>
        <v>0</v>
      </c>
      <c r="D101">
        <f>IF(OR(Sheet1!$AB97&gt;4,Sheet1!$AC97&gt;4,Sheet1!$AD97&gt;4,Sheet1!$AE97&gt;4,Sheet1!$AF97&gt;4),Sheet1!AD97,0)</f>
        <v>0</v>
      </c>
      <c r="E101">
        <f>IF(OR(Sheet1!$AB97&gt;4,Sheet1!$AC97&gt;4,Sheet1!$AD97&gt;4,Sheet1!$AE97&gt;4,Sheet1!$AF97&gt;4),Sheet1!AE97,0)</f>
        <v>0</v>
      </c>
      <c r="F101">
        <f>IF(OR(Sheet1!$AB97&gt;4,Sheet1!$AC97&gt;4,Sheet1!$AD97&gt;4,Sheet1!$AE97&gt;4,Sheet1!$AF97&gt;4),Sheet1!AF97,0)</f>
        <v>0</v>
      </c>
      <c r="I101">
        <f>IF(AND(SUM(B101:F101)&gt;0,Sheet1!P97&gt;1),1,0)</f>
        <v>0</v>
      </c>
      <c r="J101">
        <f>IF(AND(SUM(B101:F101)&gt;0,Sheet1!P97&lt;1),1,0)</f>
        <v>0</v>
      </c>
    </row>
    <row r="102" spans="1:10" x14ac:dyDescent="0.2">
      <c r="A102">
        <v>96</v>
      </c>
      <c r="B102">
        <f>IF(OR(Sheet1!$AB98&gt;4,Sheet1!$AC98&gt;4,Sheet1!$AD98&gt;4,Sheet1!$AE98&gt;4,Sheet1!$AF98&gt;4),Sheet1!AB98,0)</f>
        <v>0</v>
      </c>
      <c r="C102">
        <f>IF(OR(Sheet1!$AB98&gt;4,Sheet1!$AC98&gt;4,Sheet1!$AD98&gt;4,Sheet1!$AE98&gt;4,Sheet1!$AF98&gt;4),Sheet1!AC98,0)</f>
        <v>0</v>
      </c>
      <c r="D102">
        <f>IF(OR(Sheet1!$AB98&gt;4,Sheet1!$AC98&gt;4,Sheet1!$AD98&gt;4,Sheet1!$AE98&gt;4,Sheet1!$AF98&gt;4),Sheet1!AD98,0)</f>
        <v>0</v>
      </c>
      <c r="E102">
        <f>IF(OR(Sheet1!$AB98&gt;4,Sheet1!$AC98&gt;4,Sheet1!$AD98&gt;4,Sheet1!$AE98&gt;4,Sheet1!$AF98&gt;4),Sheet1!AE98,0)</f>
        <v>0</v>
      </c>
      <c r="F102">
        <f>IF(OR(Sheet1!$AB98&gt;4,Sheet1!$AC98&gt;4,Sheet1!$AD98&gt;4,Sheet1!$AE98&gt;4,Sheet1!$AF98&gt;4),Sheet1!AF98,0)</f>
        <v>0</v>
      </c>
      <c r="I102">
        <f>IF(AND(SUM(B102:F102)&gt;0,Sheet1!P98&gt;1),1,0)</f>
        <v>0</v>
      </c>
      <c r="J102">
        <f>IF(AND(SUM(B102:F102)&gt;0,Sheet1!P98&lt;1),1,0)</f>
        <v>0</v>
      </c>
    </row>
    <row r="103" spans="1:10" x14ac:dyDescent="0.2">
      <c r="A103">
        <v>97</v>
      </c>
      <c r="B103">
        <f>IF(OR(Sheet1!$AB99&gt;4,Sheet1!$AC99&gt;4,Sheet1!$AD99&gt;4,Sheet1!$AE99&gt;4,Sheet1!$AF99&gt;4),Sheet1!AB99,0)</f>
        <v>0</v>
      </c>
      <c r="C103">
        <f>IF(OR(Sheet1!$AB99&gt;4,Sheet1!$AC99&gt;4,Sheet1!$AD99&gt;4,Sheet1!$AE99&gt;4,Sheet1!$AF99&gt;4),Sheet1!AC99,0)</f>
        <v>0</v>
      </c>
      <c r="D103">
        <f>IF(OR(Sheet1!$AB99&gt;4,Sheet1!$AC99&gt;4,Sheet1!$AD99&gt;4,Sheet1!$AE99&gt;4,Sheet1!$AF99&gt;4),Sheet1!AD99,0)</f>
        <v>0</v>
      </c>
      <c r="E103">
        <f>IF(OR(Sheet1!$AB99&gt;4,Sheet1!$AC99&gt;4,Sheet1!$AD99&gt;4,Sheet1!$AE99&gt;4,Sheet1!$AF99&gt;4),Sheet1!AE99,0)</f>
        <v>0</v>
      </c>
      <c r="F103">
        <f>IF(OR(Sheet1!$AB99&gt;4,Sheet1!$AC99&gt;4,Sheet1!$AD99&gt;4,Sheet1!$AE99&gt;4,Sheet1!$AF99&gt;4),Sheet1!AF99,0)</f>
        <v>0</v>
      </c>
      <c r="I103">
        <f>IF(AND(SUM(B103:F103)&gt;0,Sheet1!P99&gt;1),1,0)</f>
        <v>0</v>
      </c>
      <c r="J103">
        <f>IF(AND(SUM(B103:F103)&gt;0,Sheet1!P99&lt;1),1,0)</f>
        <v>0</v>
      </c>
    </row>
    <row r="104" spans="1:10" x14ac:dyDescent="0.2">
      <c r="A104">
        <v>98</v>
      </c>
      <c r="B104">
        <f>IF(OR(Sheet1!$AB100&gt;4,Sheet1!$AC100&gt;4,Sheet1!$AD100&gt;4,Sheet1!$AE100&gt;4,Sheet1!$AF100&gt;4),Sheet1!AB100,0)</f>
        <v>0</v>
      </c>
      <c r="C104">
        <f>IF(OR(Sheet1!$AB100&gt;4,Sheet1!$AC100&gt;4,Sheet1!$AD100&gt;4,Sheet1!$AE100&gt;4,Sheet1!$AF100&gt;4),Sheet1!AC100,0)</f>
        <v>0</v>
      </c>
      <c r="D104">
        <f>IF(OR(Sheet1!$AB100&gt;4,Sheet1!$AC100&gt;4,Sheet1!$AD100&gt;4,Sheet1!$AE100&gt;4,Sheet1!$AF100&gt;4),Sheet1!AD100,0)</f>
        <v>0</v>
      </c>
      <c r="E104">
        <f>IF(OR(Sheet1!$AB100&gt;4,Sheet1!$AC100&gt;4,Sheet1!$AD100&gt;4,Sheet1!$AE100&gt;4,Sheet1!$AF100&gt;4),Sheet1!AE100,0)</f>
        <v>0</v>
      </c>
      <c r="F104">
        <f>IF(OR(Sheet1!$AB100&gt;4,Sheet1!$AC100&gt;4,Sheet1!$AD100&gt;4,Sheet1!$AE100&gt;4,Sheet1!$AF100&gt;4),Sheet1!AF100,0)</f>
        <v>0</v>
      </c>
      <c r="I104">
        <f>IF(AND(SUM(B104:F104)&gt;0,Sheet1!P100&gt;1),1,0)</f>
        <v>0</v>
      </c>
      <c r="J104">
        <f>IF(AND(SUM(B104:F104)&gt;0,Sheet1!P100&lt;1),1,0)</f>
        <v>0</v>
      </c>
    </row>
    <row r="105" spans="1:10" x14ac:dyDescent="0.2">
      <c r="A105">
        <v>99</v>
      </c>
      <c r="B105">
        <f>IF(OR(Sheet1!$AB101&gt;4,Sheet1!$AC101&gt;4,Sheet1!$AD101&gt;4,Sheet1!$AE101&gt;4,Sheet1!$AF101&gt;4),Sheet1!AB101,0)</f>
        <v>0</v>
      </c>
      <c r="C105">
        <f>IF(OR(Sheet1!$AB101&gt;4,Sheet1!$AC101&gt;4,Sheet1!$AD101&gt;4,Sheet1!$AE101&gt;4,Sheet1!$AF101&gt;4),Sheet1!AC101,0)</f>
        <v>0</v>
      </c>
      <c r="D105">
        <f>IF(OR(Sheet1!$AB101&gt;4,Sheet1!$AC101&gt;4,Sheet1!$AD101&gt;4,Sheet1!$AE101&gt;4,Sheet1!$AF101&gt;4),Sheet1!AD101,0)</f>
        <v>0</v>
      </c>
      <c r="E105">
        <f>IF(OR(Sheet1!$AB101&gt;4,Sheet1!$AC101&gt;4,Sheet1!$AD101&gt;4,Sheet1!$AE101&gt;4,Sheet1!$AF101&gt;4),Sheet1!AE101,0)</f>
        <v>0</v>
      </c>
      <c r="F105">
        <f>IF(OR(Sheet1!$AB101&gt;4,Sheet1!$AC101&gt;4,Sheet1!$AD101&gt;4,Sheet1!$AE101&gt;4,Sheet1!$AF101&gt;4),Sheet1!AF101,0)</f>
        <v>0</v>
      </c>
      <c r="I105">
        <f>IF(AND(SUM(B105:F105)&gt;0,Sheet1!P101&gt;1),1,0)</f>
        <v>0</v>
      </c>
      <c r="J105">
        <f>IF(AND(SUM(B105:F105)&gt;0,Sheet1!P101&lt;1),1,0)</f>
        <v>0</v>
      </c>
    </row>
    <row r="106" spans="1:10" x14ac:dyDescent="0.2">
      <c r="A106">
        <v>100</v>
      </c>
      <c r="B106">
        <f>IF(OR(Sheet1!$AB102&gt;4,Sheet1!$AC102&gt;4,Sheet1!$AD102&gt;4,Sheet1!$AE102&gt;4,Sheet1!$AF102&gt;4),Sheet1!AB102,0)</f>
        <v>0</v>
      </c>
      <c r="C106">
        <f>IF(OR(Sheet1!$AB102&gt;4,Sheet1!$AC102&gt;4,Sheet1!$AD102&gt;4,Sheet1!$AE102&gt;4,Sheet1!$AF102&gt;4),Sheet1!AC102,0)</f>
        <v>0</v>
      </c>
      <c r="D106">
        <f>IF(OR(Sheet1!$AB102&gt;4,Sheet1!$AC102&gt;4,Sheet1!$AD102&gt;4,Sheet1!$AE102&gt;4,Sheet1!$AF102&gt;4),Sheet1!AD102,0)</f>
        <v>0</v>
      </c>
      <c r="E106">
        <f>IF(OR(Sheet1!$AB102&gt;4,Sheet1!$AC102&gt;4,Sheet1!$AD102&gt;4,Sheet1!$AE102&gt;4,Sheet1!$AF102&gt;4),Sheet1!AE102,0)</f>
        <v>0</v>
      </c>
      <c r="F106">
        <f>IF(OR(Sheet1!$AB102&gt;4,Sheet1!$AC102&gt;4,Sheet1!$AD102&gt;4,Sheet1!$AE102&gt;4,Sheet1!$AF102&gt;4),Sheet1!AF102,0)</f>
        <v>0</v>
      </c>
      <c r="I106">
        <f>IF(AND(SUM(B106:F106)&gt;0,Sheet1!P102&gt;1),1,0)</f>
        <v>0</v>
      </c>
      <c r="J106">
        <f>IF(AND(SUM(B106:F106)&gt;0,Sheet1!P102&lt;1),1,0)</f>
        <v>0</v>
      </c>
    </row>
    <row r="107" spans="1:10" x14ac:dyDescent="0.2">
      <c r="A107">
        <v>101</v>
      </c>
      <c r="B107">
        <f>IF(OR(Sheet1!$AB103&gt;4,Sheet1!$AC103&gt;4,Sheet1!$AD103&gt;4,Sheet1!$AE103&gt;4,Sheet1!$AF103&gt;4),Sheet1!AB103,0)</f>
        <v>0</v>
      </c>
      <c r="C107">
        <f>IF(OR(Sheet1!$AB103&gt;4,Sheet1!$AC103&gt;4,Sheet1!$AD103&gt;4,Sheet1!$AE103&gt;4,Sheet1!$AF103&gt;4),Sheet1!AC103,0)</f>
        <v>0</v>
      </c>
      <c r="D107">
        <f>IF(OR(Sheet1!$AB103&gt;4,Sheet1!$AC103&gt;4,Sheet1!$AD103&gt;4,Sheet1!$AE103&gt;4,Sheet1!$AF103&gt;4),Sheet1!AD103,0)</f>
        <v>0</v>
      </c>
      <c r="E107">
        <f>IF(OR(Sheet1!$AB103&gt;4,Sheet1!$AC103&gt;4,Sheet1!$AD103&gt;4,Sheet1!$AE103&gt;4,Sheet1!$AF103&gt;4),Sheet1!AE103,0)</f>
        <v>0</v>
      </c>
      <c r="F107">
        <f>IF(OR(Sheet1!$AB103&gt;4,Sheet1!$AC103&gt;4,Sheet1!$AD103&gt;4,Sheet1!$AE103&gt;4,Sheet1!$AF103&gt;4),Sheet1!AF103,0)</f>
        <v>0</v>
      </c>
      <c r="I107">
        <f>IF(AND(SUM(B107:F107)&gt;0,Sheet1!P103&gt;1),1,0)</f>
        <v>0</v>
      </c>
      <c r="J107">
        <f>IF(AND(SUM(B107:F107)&gt;0,Sheet1!P103&lt;1),1,0)</f>
        <v>0</v>
      </c>
    </row>
    <row r="108" spans="1:10" x14ac:dyDescent="0.2">
      <c r="A108">
        <v>102</v>
      </c>
      <c r="B108">
        <f>IF(OR(Sheet1!$AB104&gt;4,Sheet1!$AC104&gt;4,Sheet1!$AD104&gt;4,Sheet1!$AE104&gt;4,Sheet1!$AF104&gt;4),Sheet1!AB104,0)</f>
        <v>0</v>
      </c>
      <c r="C108">
        <f>IF(OR(Sheet1!$AB104&gt;4,Sheet1!$AC104&gt;4,Sheet1!$AD104&gt;4,Sheet1!$AE104&gt;4,Sheet1!$AF104&gt;4),Sheet1!AC104,0)</f>
        <v>0</v>
      </c>
      <c r="D108">
        <f>IF(OR(Sheet1!$AB104&gt;4,Sheet1!$AC104&gt;4,Sheet1!$AD104&gt;4,Sheet1!$AE104&gt;4,Sheet1!$AF104&gt;4),Sheet1!AD104,0)</f>
        <v>0</v>
      </c>
      <c r="E108">
        <f>IF(OR(Sheet1!$AB104&gt;4,Sheet1!$AC104&gt;4,Sheet1!$AD104&gt;4,Sheet1!$AE104&gt;4,Sheet1!$AF104&gt;4),Sheet1!AE104,0)</f>
        <v>0</v>
      </c>
      <c r="F108">
        <f>IF(OR(Sheet1!$AB104&gt;4,Sheet1!$AC104&gt;4,Sheet1!$AD104&gt;4,Sheet1!$AE104&gt;4,Sheet1!$AF104&gt;4),Sheet1!AF104,0)</f>
        <v>0</v>
      </c>
      <c r="I108">
        <f>IF(AND(SUM(B108:F108)&gt;0,Sheet1!P104&gt;1),1,0)</f>
        <v>0</v>
      </c>
      <c r="J108">
        <f>IF(AND(SUM(B108:F108)&gt;0,Sheet1!P104&lt;1),1,0)</f>
        <v>0</v>
      </c>
    </row>
    <row r="109" spans="1:10" x14ac:dyDescent="0.2">
      <c r="A109">
        <v>103</v>
      </c>
      <c r="B109">
        <f>IF(OR(Sheet1!$AB105&gt;4,Sheet1!$AC105&gt;4,Sheet1!$AD105&gt;4,Sheet1!$AE105&gt;4,Sheet1!$AF105&gt;4),Sheet1!AB105,0)</f>
        <v>0</v>
      </c>
      <c r="C109">
        <f>IF(OR(Sheet1!$AB105&gt;4,Sheet1!$AC105&gt;4,Sheet1!$AD105&gt;4,Sheet1!$AE105&gt;4,Sheet1!$AF105&gt;4),Sheet1!AC105,0)</f>
        <v>0</v>
      </c>
      <c r="D109">
        <f>IF(OR(Sheet1!$AB105&gt;4,Sheet1!$AC105&gt;4,Sheet1!$AD105&gt;4,Sheet1!$AE105&gt;4,Sheet1!$AF105&gt;4),Sheet1!AD105,0)</f>
        <v>0</v>
      </c>
      <c r="E109">
        <f>IF(OR(Sheet1!$AB105&gt;4,Sheet1!$AC105&gt;4,Sheet1!$AD105&gt;4,Sheet1!$AE105&gt;4,Sheet1!$AF105&gt;4),Sheet1!AE105,0)</f>
        <v>0</v>
      </c>
      <c r="F109">
        <f>IF(OR(Sheet1!$AB105&gt;4,Sheet1!$AC105&gt;4,Sheet1!$AD105&gt;4,Sheet1!$AE105&gt;4,Sheet1!$AF105&gt;4),Sheet1!AF105,0)</f>
        <v>0</v>
      </c>
      <c r="I109">
        <f>IF(AND(SUM(B109:F109)&gt;0,Sheet1!P105&gt;1),1,0)</f>
        <v>0</v>
      </c>
      <c r="J109">
        <f>IF(AND(SUM(B109:F109)&gt;0,Sheet1!P105&lt;1),1,0)</f>
        <v>0</v>
      </c>
    </row>
    <row r="110" spans="1:10" x14ac:dyDescent="0.2">
      <c r="A110">
        <v>104</v>
      </c>
      <c r="B110">
        <f>IF(OR(Sheet1!$AB106&gt;4,Sheet1!$AC106&gt;4,Sheet1!$AD106&gt;4,Sheet1!$AE106&gt;4,Sheet1!$AF106&gt;4),Sheet1!AB106,0)</f>
        <v>0</v>
      </c>
      <c r="C110">
        <f>IF(OR(Sheet1!$AB106&gt;4,Sheet1!$AC106&gt;4,Sheet1!$AD106&gt;4,Sheet1!$AE106&gt;4,Sheet1!$AF106&gt;4),Sheet1!AC106,0)</f>
        <v>0</v>
      </c>
      <c r="D110">
        <f>IF(OR(Sheet1!$AB106&gt;4,Sheet1!$AC106&gt;4,Sheet1!$AD106&gt;4,Sheet1!$AE106&gt;4,Sheet1!$AF106&gt;4),Sheet1!AD106,0)</f>
        <v>0</v>
      </c>
      <c r="E110">
        <f>IF(OR(Sheet1!$AB106&gt;4,Sheet1!$AC106&gt;4,Sheet1!$AD106&gt;4,Sheet1!$AE106&gt;4,Sheet1!$AF106&gt;4),Sheet1!AE106,0)</f>
        <v>0</v>
      </c>
      <c r="F110">
        <f>IF(OR(Sheet1!$AB106&gt;4,Sheet1!$AC106&gt;4,Sheet1!$AD106&gt;4,Sheet1!$AE106&gt;4,Sheet1!$AF106&gt;4),Sheet1!AF106,0)</f>
        <v>0</v>
      </c>
      <c r="I110">
        <f>IF(AND(SUM(B110:F110)&gt;0,Sheet1!P106&gt;1),1,0)</f>
        <v>0</v>
      </c>
      <c r="J110">
        <f>IF(AND(SUM(B110:F110)&gt;0,Sheet1!P106&lt;1),1,0)</f>
        <v>0</v>
      </c>
    </row>
    <row r="111" spans="1:10" x14ac:dyDescent="0.2">
      <c r="A111">
        <v>105</v>
      </c>
      <c r="B111">
        <f>IF(OR(Sheet1!$AB107&gt;4,Sheet1!$AC107&gt;4,Sheet1!$AD107&gt;4,Sheet1!$AE107&gt;4,Sheet1!$AF107&gt;4),Sheet1!AB107,0)</f>
        <v>0</v>
      </c>
      <c r="C111">
        <f>IF(OR(Sheet1!$AB107&gt;4,Sheet1!$AC107&gt;4,Sheet1!$AD107&gt;4,Sheet1!$AE107&gt;4,Sheet1!$AF107&gt;4),Sheet1!AC107,0)</f>
        <v>0</v>
      </c>
      <c r="D111">
        <f>IF(OR(Sheet1!$AB107&gt;4,Sheet1!$AC107&gt;4,Sheet1!$AD107&gt;4,Sheet1!$AE107&gt;4,Sheet1!$AF107&gt;4),Sheet1!AD107,0)</f>
        <v>0</v>
      </c>
      <c r="E111">
        <f>IF(OR(Sheet1!$AB107&gt;4,Sheet1!$AC107&gt;4,Sheet1!$AD107&gt;4,Sheet1!$AE107&gt;4,Sheet1!$AF107&gt;4),Sheet1!AE107,0)</f>
        <v>0</v>
      </c>
      <c r="F111">
        <f>IF(OR(Sheet1!$AB107&gt;4,Sheet1!$AC107&gt;4,Sheet1!$AD107&gt;4,Sheet1!$AE107&gt;4,Sheet1!$AF107&gt;4),Sheet1!AF107,0)</f>
        <v>0</v>
      </c>
      <c r="I111">
        <f>IF(AND(SUM(B111:F111)&gt;0,Sheet1!P107&gt;1),1,0)</f>
        <v>0</v>
      </c>
      <c r="J111">
        <f>IF(AND(SUM(B111:F111)&gt;0,Sheet1!P107&lt;1),1,0)</f>
        <v>0</v>
      </c>
    </row>
    <row r="112" spans="1:10" x14ac:dyDescent="0.2">
      <c r="A112">
        <v>106</v>
      </c>
      <c r="B112">
        <f>IF(OR(Sheet1!$AB108&gt;4,Sheet1!$AC108&gt;4,Sheet1!$AD108&gt;4,Sheet1!$AE108&gt;4,Sheet1!$AF108&gt;4),Sheet1!AB108,0)</f>
        <v>0</v>
      </c>
      <c r="C112">
        <f>IF(OR(Sheet1!$AB108&gt;4,Sheet1!$AC108&gt;4,Sheet1!$AD108&gt;4,Sheet1!$AE108&gt;4,Sheet1!$AF108&gt;4),Sheet1!AC108,0)</f>
        <v>0</v>
      </c>
      <c r="D112">
        <f>IF(OR(Sheet1!$AB108&gt;4,Sheet1!$AC108&gt;4,Sheet1!$AD108&gt;4,Sheet1!$AE108&gt;4,Sheet1!$AF108&gt;4),Sheet1!AD108,0)</f>
        <v>0</v>
      </c>
      <c r="E112">
        <f>IF(OR(Sheet1!$AB108&gt;4,Sheet1!$AC108&gt;4,Sheet1!$AD108&gt;4,Sheet1!$AE108&gt;4,Sheet1!$AF108&gt;4),Sheet1!AE108,0)</f>
        <v>0</v>
      </c>
      <c r="F112">
        <f>IF(OR(Sheet1!$AB108&gt;4,Sheet1!$AC108&gt;4,Sheet1!$AD108&gt;4,Sheet1!$AE108&gt;4,Sheet1!$AF108&gt;4),Sheet1!AF108,0)</f>
        <v>0</v>
      </c>
      <c r="I112">
        <f>IF(AND(SUM(B112:F112)&gt;0,Sheet1!P108&gt;1),1,0)</f>
        <v>0</v>
      </c>
      <c r="J112">
        <f>IF(AND(SUM(B112:F112)&gt;0,Sheet1!P108&lt;1),1,0)</f>
        <v>0</v>
      </c>
    </row>
    <row r="113" spans="1:10" x14ac:dyDescent="0.2">
      <c r="A113">
        <v>107</v>
      </c>
      <c r="B113">
        <f>IF(OR(Sheet1!$AB109&gt;4,Sheet1!$AC109&gt;4,Sheet1!$AD109&gt;4,Sheet1!$AE109&gt;4,Sheet1!$AF109&gt;4),Sheet1!AB109,0)</f>
        <v>0</v>
      </c>
      <c r="C113">
        <f>IF(OR(Sheet1!$AB109&gt;4,Sheet1!$AC109&gt;4,Sheet1!$AD109&gt;4,Sheet1!$AE109&gt;4,Sheet1!$AF109&gt;4),Sheet1!AC109,0)</f>
        <v>0</v>
      </c>
      <c r="D113">
        <f>IF(OR(Sheet1!$AB109&gt;4,Sheet1!$AC109&gt;4,Sheet1!$AD109&gt;4,Sheet1!$AE109&gt;4,Sheet1!$AF109&gt;4),Sheet1!AD109,0)</f>
        <v>0</v>
      </c>
      <c r="E113">
        <f>IF(OR(Sheet1!$AB109&gt;4,Sheet1!$AC109&gt;4,Sheet1!$AD109&gt;4,Sheet1!$AE109&gt;4,Sheet1!$AF109&gt;4),Sheet1!AE109,0)</f>
        <v>0</v>
      </c>
      <c r="F113">
        <f>IF(OR(Sheet1!$AB109&gt;4,Sheet1!$AC109&gt;4,Sheet1!$AD109&gt;4,Sheet1!$AE109&gt;4,Sheet1!$AF109&gt;4),Sheet1!AF109,0)</f>
        <v>0</v>
      </c>
      <c r="I113">
        <f>IF(AND(SUM(B113:F113)&gt;0,Sheet1!P109&gt;1),1,0)</f>
        <v>0</v>
      </c>
      <c r="J113">
        <f>IF(AND(SUM(B113:F113)&gt;0,Sheet1!P109&lt;1),1,0)</f>
        <v>0</v>
      </c>
    </row>
    <row r="114" spans="1:10" x14ac:dyDescent="0.2">
      <c r="A114">
        <v>108</v>
      </c>
      <c r="B114">
        <f>IF(OR(Sheet1!$AB110&gt;4,Sheet1!$AC110&gt;4,Sheet1!$AD110&gt;4,Sheet1!$AE110&gt;4,Sheet1!$AF110&gt;4),Sheet1!AB110,0)</f>
        <v>0</v>
      </c>
      <c r="C114">
        <f>IF(OR(Sheet1!$AB110&gt;4,Sheet1!$AC110&gt;4,Sheet1!$AD110&gt;4,Sheet1!$AE110&gt;4,Sheet1!$AF110&gt;4),Sheet1!AC110,0)</f>
        <v>0</v>
      </c>
      <c r="D114">
        <f>IF(OR(Sheet1!$AB110&gt;4,Sheet1!$AC110&gt;4,Sheet1!$AD110&gt;4,Sheet1!$AE110&gt;4,Sheet1!$AF110&gt;4),Sheet1!AD110,0)</f>
        <v>0</v>
      </c>
      <c r="E114">
        <f>IF(OR(Sheet1!$AB110&gt;4,Sheet1!$AC110&gt;4,Sheet1!$AD110&gt;4,Sheet1!$AE110&gt;4,Sheet1!$AF110&gt;4),Sheet1!AE110,0)</f>
        <v>0</v>
      </c>
      <c r="F114">
        <f>IF(OR(Sheet1!$AB110&gt;4,Sheet1!$AC110&gt;4,Sheet1!$AD110&gt;4,Sheet1!$AE110&gt;4,Sheet1!$AF110&gt;4),Sheet1!AF110,0)</f>
        <v>0</v>
      </c>
      <c r="I114">
        <f>IF(AND(SUM(B114:F114)&gt;0,Sheet1!P110&gt;1),1,0)</f>
        <v>0</v>
      </c>
      <c r="J114">
        <f>IF(AND(SUM(B114:F114)&gt;0,Sheet1!P110&lt;1),1,0)</f>
        <v>0</v>
      </c>
    </row>
    <row r="115" spans="1:10" x14ac:dyDescent="0.2">
      <c r="A115">
        <v>109</v>
      </c>
      <c r="B115">
        <f>IF(OR(Sheet1!$AB111&gt;4,Sheet1!$AC111&gt;4,Sheet1!$AD111&gt;4,Sheet1!$AE111&gt;4,Sheet1!$AF111&gt;4),Sheet1!AB111,0)</f>
        <v>0</v>
      </c>
      <c r="C115">
        <f>IF(OR(Sheet1!$AB111&gt;4,Sheet1!$AC111&gt;4,Sheet1!$AD111&gt;4,Sheet1!$AE111&gt;4,Sheet1!$AF111&gt;4),Sheet1!AC111,0)</f>
        <v>0</v>
      </c>
      <c r="D115">
        <f>IF(OR(Sheet1!$AB111&gt;4,Sheet1!$AC111&gt;4,Sheet1!$AD111&gt;4,Sheet1!$AE111&gt;4,Sheet1!$AF111&gt;4),Sheet1!AD111,0)</f>
        <v>0</v>
      </c>
      <c r="E115">
        <f>IF(OR(Sheet1!$AB111&gt;4,Sheet1!$AC111&gt;4,Sheet1!$AD111&gt;4,Sheet1!$AE111&gt;4,Sheet1!$AF111&gt;4),Sheet1!AE111,0)</f>
        <v>0</v>
      </c>
      <c r="F115">
        <f>IF(OR(Sheet1!$AB111&gt;4,Sheet1!$AC111&gt;4,Sheet1!$AD111&gt;4,Sheet1!$AE111&gt;4,Sheet1!$AF111&gt;4),Sheet1!AF111,0)</f>
        <v>0</v>
      </c>
      <c r="I115">
        <f>IF(AND(SUM(B115:F115)&gt;0,Sheet1!P111&gt;1),1,0)</f>
        <v>0</v>
      </c>
      <c r="J115">
        <f>IF(AND(SUM(B115:F115)&gt;0,Sheet1!P111&lt;1),1,0)</f>
        <v>0</v>
      </c>
    </row>
    <row r="116" spans="1:10" x14ac:dyDescent="0.2">
      <c r="A116">
        <v>110</v>
      </c>
      <c r="B116">
        <f>IF(OR(Sheet1!$AB112&gt;4,Sheet1!$AC112&gt;4,Sheet1!$AD112&gt;4,Sheet1!$AE112&gt;4,Sheet1!$AF112&gt;4),Sheet1!AB112,0)</f>
        <v>0</v>
      </c>
      <c r="C116">
        <f>IF(OR(Sheet1!$AB112&gt;4,Sheet1!$AC112&gt;4,Sheet1!$AD112&gt;4,Sheet1!$AE112&gt;4,Sheet1!$AF112&gt;4),Sheet1!AC112,0)</f>
        <v>0</v>
      </c>
      <c r="D116">
        <f>IF(OR(Sheet1!$AB112&gt;4,Sheet1!$AC112&gt;4,Sheet1!$AD112&gt;4,Sheet1!$AE112&gt;4,Sheet1!$AF112&gt;4),Sheet1!AD112,0)</f>
        <v>0</v>
      </c>
      <c r="E116">
        <f>IF(OR(Sheet1!$AB112&gt;4,Sheet1!$AC112&gt;4,Sheet1!$AD112&gt;4,Sheet1!$AE112&gt;4,Sheet1!$AF112&gt;4),Sheet1!AE112,0)</f>
        <v>0</v>
      </c>
      <c r="F116">
        <f>IF(OR(Sheet1!$AB112&gt;4,Sheet1!$AC112&gt;4,Sheet1!$AD112&gt;4,Sheet1!$AE112&gt;4,Sheet1!$AF112&gt;4),Sheet1!AF112,0)</f>
        <v>0</v>
      </c>
      <c r="I116" t="e">
        <f>IF(AND(SUM(B116:F116)&gt;0,Sheet1!P112&gt;1),1,0)</f>
        <v>#DIV/0!</v>
      </c>
      <c r="J116" t="e">
        <f>IF(AND(SUM(B116:F116)&gt;0,Sheet1!P112&lt;1),1,0)</f>
        <v>#DIV/0!</v>
      </c>
    </row>
    <row r="117" spans="1:10" x14ac:dyDescent="0.2">
      <c r="A117">
        <v>111</v>
      </c>
      <c r="B117">
        <f>IF(OR(Sheet1!$AB113&gt;4,Sheet1!$AC113&gt;4,Sheet1!$AD113&gt;4,Sheet1!$AE113&gt;4,Sheet1!$AF113&gt;4),Sheet1!AB113,0)</f>
        <v>0</v>
      </c>
      <c r="C117">
        <f>IF(OR(Sheet1!$AB113&gt;4,Sheet1!$AC113&gt;4,Sheet1!$AD113&gt;4,Sheet1!$AE113&gt;4,Sheet1!$AF113&gt;4),Sheet1!AC113,0)</f>
        <v>0</v>
      </c>
      <c r="D117">
        <f>IF(OR(Sheet1!$AB113&gt;4,Sheet1!$AC113&gt;4,Sheet1!$AD113&gt;4,Sheet1!$AE113&gt;4,Sheet1!$AF113&gt;4),Sheet1!AD113,0)</f>
        <v>0</v>
      </c>
      <c r="E117">
        <f>IF(OR(Sheet1!$AB113&gt;4,Sheet1!$AC113&gt;4,Sheet1!$AD113&gt;4,Sheet1!$AE113&gt;4,Sheet1!$AF113&gt;4),Sheet1!AE113,0)</f>
        <v>0</v>
      </c>
      <c r="F117">
        <f>IF(OR(Sheet1!$AB113&gt;4,Sheet1!$AC113&gt;4,Sheet1!$AD113&gt;4,Sheet1!$AE113&gt;4,Sheet1!$AF113&gt;4),Sheet1!AF113,0)</f>
        <v>0</v>
      </c>
      <c r="I117">
        <f>IF(AND(SUM(B117:F117)&gt;0,Sheet1!P113&gt;1),1,0)</f>
        <v>0</v>
      </c>
      <c r="J117">
        <f>IF(AND(SUM(B117:F117)&gt;0,Sheet1!P113&lt;1),1,0)</f>
        <v>0</v>
      </c>
    </row>
    <row r="118" spans="1:10" x14ac:dyDescent="0.2">
      <c r="A118">
        <v>112</v>
      </c>
      <c r="B118">
        <f>IF(OR(Sheet1!$AB114&gt;4,Sheet1!$AC114&gt;4,Sheet1!$AD114&gt;4,Sheet1!$AE114&gt;4,Sheet1!$AF114&gt;4),Sheet1!AB114,0)</f>
        <v>0</v>
      </c>
      <c r="C118">
        <f>IF(OR(Sheet1!$AB114&gt;4,Sheet1!$AC114&gt;4,Sheet1!$AD114&gt;4,Sheet1!$AE114&gt;4,Sheet1!$AF114&gt;4),Sheet1!AC114,0)</f>
        <v>0</v>
      </c>
      <c r="D118">
        <f>IF(OR(Sheet1!$AB114&gt;4,Sheet1!$AC114&gt;4,Sheet1!$AD114&gt;4,Sheet1!$AE114&gt;4,Sheet1!$AF114&gt;4),Sheet1!AD114,0)</f>
        <v>0</v>
      </c>
      <c r="E118">
        <f>IF(OR(Sheet1!$AB114&gt;4,Sheet1!$AC114&gt;4,Sheet1!$AD114&gt;4,Sheet1!$AE114&gt;4,Sheet1!$AF114&gt;4),Sheet1!AE114,0)</f>
        <v>0</v>
      </c>
      <c r="F118">
        <f>IF(OR(Sheet1!$AB114&gt;4,Sheet1!$AC114&gt;4,Sheet1!$AD114&gt;4,Sheet1!$AE114&gt;4,Sheet1!$AF114&gt;4),Sheet1!AF114,0)</f>
        <v>0</v>
      </c>
      <c r="I118" t="e">
        <f>IF(AND(SUM(B118:F118)&gt;0,Sheet1!P114&gt;1),1,0)</f>
        <v>#DIV/0!</v>
      </c>
      <c r="J118" t="e">
        <f>IF(AND(SUM(B118:F118)&gt;0,Sheet1!P114&lt;1),1,0)</f>
        <v>#DIV/0!</v>
      </c>
    </row>
    <row r="119" spans="1:10" x14ac:dyDescent="0.2">
      <c r="A119">
        <v>113</v>
      </c>
      <c r="B119">
        <f>IF(OR(Sheet1!$AB115&gt;4,Sheet1!$AC115&gt;4,Sheet1!$AD115&gt;4,Sheet1!$AE115&gt;4,Sheet1!$AF115&gt;4),Sheet1!AB115,0)</f>
        <v>0</v>
      </c>
      <c r="C119">
        <f>IF(OR(Sheet1!$AB115&gt;4,Sheet1!$AC115&gt;4,Sheet1!$AD115&gt;4,Sheet1!$AE115&gt;4,Sheet1!$AF115&gt;4),Sheet1!AC115,0)</f>
        <v>0</v>
      </c>
      <c r="D119">
        <f>IF(OR(Sheet1!$AB115&gt;4,Sheet1!$AC115&gt;4,Sheet1!$AD115&gt;4,Sheet1!$AE115&gt;4,Sheet1!$AF115&gt;4),Sheet1!AD115,0)</f>
        <v>0</v>
      </c>
      <c r="E119">
        <f>IF(OR(Sheet1!$AB115&gt;4,Sheet1!$AC115&gt;4,Sheet1!$AD115&gt;4,Sheet1!$AE115&gt;4,Sheet1!$AF115&gt;4),Sheet1!AE115,0)</f>
        <v>0</v>
      </c>
      <c r="F119">
        <f>IF(OR(Sheet1!$AB115&gt;4,Sheet1!$AC115&gt;4,Sheet1!$AD115&gt;4,Sheet1!$AE115&gt;4,Sheet1!$AF115&gt;4),Sheet1!AF115,0)</f>
        <v>0</v>
      </c>
      <c r="I119" t="e">
        <f>IF(AND(SUM(B119:F119)&gt;0,Sheet1!P115&gt;1),1,0)</f>
        <v>#DIV/0!</v>
      </c>
      <c r="J119" t="e">
        <f>IF(AND(SUM(B119:F119)&gt;0,Sheet1!P115&lt;1),1,0)</f>
        <v>#DIV/0!</v>
      </c>
    </row>
    <row r="120" spans="1:10" x14ac:dyDescent="0.2">
      <c r="A120">
        <v>114</v>
      </c>
      <c r="B120">
        <f>IF(OR(Sheet1!$AB116&gt;4,Sheet1!$AC116&gt;4,Sheet1!$AD116&gt;4,Sheet1!$AE116&gt;4,Sheet1!$AF116&gt;4),Sheet1!AB116,0)</f>
        <v>0</v>
      </c>
      <c r="C120">
        <f>IF(OR(Sheet1!$AB116&gt;4,Sheet1!$AC116&gt;4,Sheet1!$AD116&gt;4,Sheet1!$AE116&gt;4,Sheet1!$AF116&gt;4),Sheet1!AC116,0)</f>
        <v>0</v>
      </c>
      <c r="D120">
        <f>IF(OR(Sheet1!$AB116&gt;4,Sheet1!$AC116&gt;4,Sheet1!$AD116&gt;4,Sheet1!$AE116&gt;4,Sheet1!$AF116&gt;4),Sheet1!AD116,0)</f>
        <v>0</v>
      </c>
      <c r="E120">
        <f>IF(OR(Sheet1!$AB116&gt;4,Sheet1!$AC116&gt;4,Sheet1!$AD116&gt;4,Sheet1!$AE116&gt;4,Sheet1!$AF116&gt;4),Sheet1!AE116,0)</f>
        <v>0</v>
      </c>
      <c r="F120">
        <f>IF(OR(Sheet1!$AB116&gt;4,Sheet1!$AC116&gt;4,Sheet1!$AD116&gt;4,Sheet1!$AE116&gt;4,Sheet1!$AF116&gt;4),Sheet1!AF116,0)</f>
        <v>0</v>
      </c>
      <c r="I120">
        <f>IF(AND(SUM(B120:F120)&gt;0,Sheet1!P116&gt;1),1,0)</f>
        <v>0</v>
      </c>
      <c r="J120">
        <f>IF(AND(SUM(B120:F120)&gt;0,Sheet1!P116&lt;1),1,0)</f>
        <v>0</v>
      </c>
    </row>
    <row r="121" spans="1:10" x14ac:dyDescent="0.2">
      <c r="A121">
        <v>115</v>
      </c>
      <c r="B121">
        <f>IF(OR(Sheet1!$AB117&gt;4,Sheet1!$AC117&gt;4,Sheet1!$AD117&gt;4,Sheet1!$AE117&gt;4,Sheet1!$AF117&gt;4),Sheet1!AB117,0)</f>
        <v>0</v>
      </c>
      <c r="C121">
        <f>IF(OR(Sheet1!$AB117&gt;4,Sheet1!$AC117&gt;4,Sheet1!$AD117&gt;4,Sheet1!$AE117&gt;4,Sheet1!$AF117&gt;4),Sheet1!AC117,0)</f>
        <v>0</v>
      </c>
      <c r="D121">
        <f>IF(OR(Sheet1!$AB117&gt;4,Sheet1!$AC117&gt;4,Sheet1!$AD117&gt;4,Sheet1!$AE117&gt;4,Sheet1!$AF117&gt;4),Sheet1!AD117,0)</f>
        <v>0</v>
      </c>
      <c r="E121">
        <f>IF(OR(Sheet1!$AB117&gt;4,Sheet1!$AC117&gt;4,Sheet1!$AD117&gt;4,Sheet1!$AE117&gt;4,Sheet1!$AF117&gt;4),Sheet1!AE117,0)</f>
        <v>0</v>
      </c>
      <c r="F121">
        <f>IF(OR(Sheet1!$AB117&gt;4,Sheet1!$AC117&gt;4,Sheet1!$AD117&gt;4,Sheet1!$AE117&gt;4,Sheet1!$AF117&gt;4),Sheet1!AF117,0)</f>
        <v>0</v>
      </c>
      <c r="I121">
        <f>IF(AND(SUM(B121:F121)&gt;0,Sheet1!P117&gt;1),1,0)</f>
        <v>0</v>
      </c>
      <c r="J121">
        <f>IF(AND(SUM(B121:F121)&gt;0,Sheet1!P117&lt;1),1,0)</f>
        <v>0</v>
      </c>
    </row>
    <row r="122" spans="1:10" x14ac:dyDescent="0.2">
      <c r="A122">
        <v>116</v>
      </c>
      <c r="B122">
        <f>IF(OR(Sheet1!$AB118&gt;4,Sheet1!$AC118&gt;4,Sheet1!$AD118&gt;4,Sheet1!$AE118&gt;4,Sheet1!$AF118&gt;4),Sheet1!AB118,0)</f>
        <v>0</v>
      </c>
      <c r="C122">
        <f>IF(OR(Sheet1!$AB118&gt;4,Sheet1!$AC118&gt;4,Sheet1!$AD118&gt;4,Sheet1!$AE118&gt;4,Sheet1!$AF118&gt;4),Sheet1!AC118,0)</f>
        <v>0</v>
      </c>
      <c r="D122">
        <f>IF(OR(Sheet1!$AB118&gt;4,Sheet1!$AC118&gt;4,Sheet1!$AD118&gt;4,Sheet1!$AE118&gt;4,Sheet1!$AF118&gt;4),Sheet1!AD118,0)</f>
        <v>0</v>
      </c>
      <c r="E122">
        <f>IF(OR(Sheet1!$AB118&gt;4,Sheet1!$AC118&gt;4,Sheet1!$AD118&gt;4,Sheet1!$AE118&gt;4,Sheet1!$AF118&gt;4),Sheet1!AE118,0)</f>
        <v>0</v>
      </c>
      <c r="F122">
        <f>IF(OR(Sheet1!$AB118&gt;4,Sheet1!$AC118&gt;4,Sheet1!$AD118&gt;4,Sheet1!$AE118&gt;4,Sheet1!$AF118&gt;4),Sheet1!AF118,0)</f>
        <v>0</v>
      </c>
      <c r="I122">
        <f>IF(AND(SUM(B122:F122)&gt;0,Sheet1!P118&gt;1),1,0)</f>
        <v>0</v>
      </c>
      <c r="J122">
        <f>IF(AND(SUM(B122:F122)&gt;0,Sheet1!P118&lt;1),1,0)</f>
        <v>0</v>
      </c>
    </row>
    <row r="123" spans="1:10" x14ac:dyDescent="0.2">
      <c r="A123">
        <v>117</v>
      </c>
      <c r="B123">
        <f>IF(OR(Sheet1!$AB119&gt;4,Sheet1!$AC119&gt;4,Sheet1!$AD119&gt;4,Sheet1!$AE119&gt;4,Sheet1!$AF119&gt;4),Sheet1!AB119,0)</f>
        <v>0</v>
      </c>
      <c r="C123">
        <f>IF(OR(Sheet1!$AB119&gt;4,Sheet1!$AC119&gt;4,Sheet1!$AD119&gt;4,Sheet1!$AE119&gt;4,Sheet1!$AF119&gt;4),Sheet1!AC119,0)</f>
        <v>0</v>
      </c>
      <c r="D123">
        <f>IF(OR(Sheet1!$AB119&gt;4,Sheet1!$AC119&gt;4,Sheet1!$AD119&gt;4,Sheet1!$AE119&gt;4,Sheet1!$AF119&gt;4),Sheet1!AD119,0)</f>
        <v>0</v>
      </c>
      <c r="E123">
        <f>IF(OR(Sheet1!$AB119&gt;4,Sheet1!$AC119&gt;4,Sheet1!$AD119&gt;4,Sheet1!$AE119&gt;4,Sheet1!$AF119&gt;4),Sheet1!AE119,0)</f>
        <v>0</v>
      </c>
      <c r="F123">
        <f>IF(OR(Sheet1!$AB119&gt;4,Sheet1!$AC119&gt;4,Sheet1!$AD119&gt;4,Sheet1!$AE119&gt;4,Sheet1!$AF119&gt;4),Sheet1!AF119,0)</f>
        <v>0</v>
      </c>
      <c r="I123">
        <f>IF(AND(SUM(B123:F123)&gt;0,Sheet1!P119&gt;1),1,0)</f>
        <v>0</v>
      </c>
      <c r="J123">
        <f>IF(AND(SUM(B123:F123)&gt;0,Sheet1!P119&lt;1),1,0)</f>
        <v>0</v>
      </c>
    </row>
    <row r="124" spans="1:10" x14ac:dyDescent="0.2">
      <c r="A124">
        <v>118</v>
      </c>
      <c r="B124">
        <f>IF(OR(Sheet1!$AB120&gt;4,Sheet1!$AC120&gt;4,Sheet1!$AD120&gt;4,Sheet1!$AE120&gt;4,Sheet1!$AF120&gt;4),Sheet1!AB120,0)</f>
        <v>0</v>
      </c>
      <c r="C124">
        <f>IF(OR(Sheet1!$AB120&gt;4,Sheet1!$AC120&gt;4,Sheet1!$AD120&gt;4,Sheet1!$AE120&gt;4,Sheet1!$AF120&gt;4),Sheet1!AC120,0)</f>
        <v>0</v>
      </c>
      <c r="D124">
        <f>IF(OR(Sheet1!$AB120&gt;4,Sheet1!$AC120&gt;4,Sheet1!$AD120&gt;4,Sheet1!$AE120&gt;4,Sheet1!$AF120&gt;4),Sheet1!AD120,0)</f>
        <v>0</v>
      </c>
      <c r="E124">
        <f>IF(OR(Sheet1!$AB120&gt;4,Sheet1!$AC120&gt;4,Sheet1!$AD120&gt;4,Sheet1!$AE120&gt;4,Sheet1!$AF120&gt;4),Sheet1!AE120,0)</f>
        <v>0</v>
      </c>
      <c r="F124">
        <f>IF(OR(Sheet1!$AB120&gt;4,Sheet1!$AC120&gt;4,Sheet1!$AD120&gt;4,Sheet1!$AE120&gt;4,Sheet1!$AF120&gt;4),Sheet1!AF120,0)</f>
        <v>0</v>
      </c>
      <c r="I124">
        <f>IF(AND(SUM(B124:F124)&gt;0,Sheet1!P120&gt;1),1,0)</f>
        <v>0</v>
      </c>
      <c r="J124">
        <f>IF(AND(SUM(B124:F124)&gt;0,Sheet1!P120&lt;1),1,0)</f>
        <v>0</v>
      </c>
    </row>
    <row r="125" spans="1:10" x14ac:dyDescent="0.2">
      <c r="A125">
        <v>119</v>
      </c>
      <c r="B125">
        <f>IF(OR(Sheet1!$AB121&gt;4,Sheet1!$AC121&gt;4,Sheet1!$AD121&gt;4,Sheet1!$AE121&gt;4,Sheet1!$AF121&gt;4),Sheet1!AB121,0)</f>
        <v>0</v>
      </c>
      <c r="C125">
        <f>IF(OR(Sheet1!$AB121&gt;4,Sheet1!$AC121&gt;4,Sheet1!$AD121&gt;4,Sheet1!$AE121&gt;4,Sheet1!$AF121&gt;4),Sheet1!AC121,0)</f>
        <v>0</v>
      </c>
      <c r="D125">
        <f>IF(OR(Sheet1!$AB121&gt;4,Sheet1!$AC121&gt;4,Sheet1!$AD121&gt;4,Sheet1!$AE121&gt;4,Sheet1!$AF121&gt;4),Sheet1!AD121,0)</f>
        <v>0</v>
      </c>
      <c r="E125">
        <f>IF(OR(Sheet1!$AB121&gt;4,Sheet1!$AC121&gt;4,Sheet1!$AD121&gt;4,Sheet1!$AE121&gt;4,Sheet1!$AF121&gt;4),Sheet1!AE121,0)</f>
        <v>0</v>
      </c>
      <c r="F125">
        <f>IF(OR(Sheet1!$AB121&gt;4,Sheet1!$AC121&gt;4,Sheet1!$AD121&gt;4,Sheet1!$AE121&gt;4,Sheet1!$AF121&gt;4),Sheet1!AF121,0)</f>
        <v>0</v>
      </c>
      <c r="I125">
        <f>IF(AND(SUM(B125:F125)&gt;0,Sheet1!P121&gt;1),1,0)</f>
        <v>0</v>
      </c>
      <c r="J125">
        <f>IF(AND(SUM(B125:F125)&gt;0,Sheet1!P121&lt;1),1,0)</f>
        <v>0</v>
      </c>
    </row>
    <row r="126" spans="1:10" x14ac:dyDescent="0.2">
      <c r="A126">
        <v>120</v>
      </c>
      <c r="B126">
        <f>IF(OR(Sheet1!$AB122&gt;4,Sheet1!$AC122&gt;4,Sheet1!$AD122&gt;4,Sheet1!$AE122&gt;4,Sheet1!$AF122&gt;4),Sheet1!AB122,0)</f>
        <v>0</v>
      </c>
      <c r="C126">
        <f>IF(OR(Sheet1!$AB122&gt;4,Sheet1!$AC122&gt;4,Sheet1!$AD122&gt;4,Sheet1!$AE122&gt;4,Sheet1!$AF122&gt;4),Sheet1!AC122,0)</f>
        <v>0</v>
      </c>
      <c r="D126">
        <f>IF(OR(Sheet1!$AB122&gt;4,Sheet1!$AC122&gt;4,Sheet1!$AD122&gt;4,Sheet1!$AE122&gt;4,Sheet1!$AF122&gt;4),Sheet1!AD122,0)</f>
        <v>0</v>
      </c>
      <c r="E126">
        <f>IF(OR(Sheet1!$AB122&gt;4,Sheet1!$AC122&gt;4,Sheet1!$AD122&gt;4,Sheet1!$AE122&gt;4,Sheet1!$AF122&gt;4),Sheet1!AE122,0)</f>
        <v>0</v>
      </c>
      <c r="F126">
        <f>IF(OR(Sheet1!$AB122&gt;4,Sheet1!$AC122&gt;4,Sheet1!$AD122&gt;4,Sheet1!$AE122&gt;4,Sheet1!$AF122&gt;4),Sheet1!AF122,0)</f>
        <v>0</v>
      </c>
      <c r="I126">
        <f>IF(AND(SUM(B126:F126)&gt;0,Sheet1!P122&gt;1),1,0)</f>
        <v>0</v>
      </c>
      <c r="J126">
        <f>IF(AND(SUM(B126:F126)&gt;0,Sheet1!P122&lt;1),1,0)</f>
        <v>0</v>
      </c>
    </row>
    <row r="127" spans="1:10" x14ac:dyDescent="0.2">
      <c r="A127">
        <v>121</v>
      </c>
      <c r="B127">
        <f>IF(OR(Sheet1!$AB123&gt;4,Sheet1!$AC123&gt;4,Sheet1!$AD123&gt;4,Sheet1!$AE123&gt;4,Sheet1!$AF123&gt;4),Sheet1!AB123,0)</f>
        <v>0</v>
      </c>
      <c r="C127">
        <f>IF(OR(Sheet1!$AB123&gt;4,Sheet1!$AC123&gt;4,Sheet1!$AD123&gt;4,Sheet1!$AE123&gt;4,Sheet1!$AF123&gt;4),Sheet1!AC123,0)</f>
        <v>0</v>
      </c>
      <c r="D127">
        <f>IF(OR(Sheet1!$AB123&gt;4,Sheet1!$AC123&gt;4,Sheet1!$AD123&gt;4,Sheet1!$AE123&gt;4,Sheet1!$AF123&gt;4),Sheet1!AD123,0)</f>
        <v>0</v>
      </c>
      <c r="E127">
        <f>IF(OR(Sheet1!$AB123&gt;4,Sheet1!$AC123&gt;4,Sheet1!$AD123&gt;4,Sheet1!$AE123&gt;4,Sheet1!$AF123&gt;4),Sheet1!AE123,0)</f>
        <v>0</v>
      </c>
      <c r="F127">
        <f>IF(OR(Sheet1!$AB123&gt;4,Sheet1!$AC123&gt;4,Sheet1!$AD123&gt;4,Sheet1!$AE123&gt;4,Sheet1!$AF123&gt;4),Sheet1!AF123,0)</f>
        <v>0</v>
      </c>
      <c r="I127">
        <f>IF(AND(SUM(B127:F127)&gt;0,Sheet1!P123&gt;1),1,0)</f>
        <v>0</v>
      </c>
      <c r="J127">
        <f>IF(AND(SUM(B127:F127)&gt;0,Sheet1!P123&lt;1),1,0)</f>
        <v>0</v>
      </c>
    </row>
    <row r="128" spans="1:10" x14ac:dyDescent="0.2">
      <c r="A128">
        <v>122</v>
      </c>
      <c r="B128">
        <f>IF(OR(Sheet1!$AB124&gt;4,Sheet1!$AC124&gt;4,Sheet1!$AD124&gt;4,Sheet1!$AE124&gt;4,Sheet1!$AF124&gt;4),Sheet1!AB124,0)</f>
        <v>0</v>
      </c>
      <c r="C128">
        <f>IF(OR(Sheet1!$AB124&gt;4,Sheet1!$AC124&gt;4,Sheet1!$AD124&gt;4,Sheet1!$AE124&gt;4,Sheet1!$AF124&gt;4),Sheet1!AC124,0)</f>
        <v>0</v>
      </c>
      <c r="D128">
        <f>IF(OR(Sheet1!$AB124&gt;4,Sheet1!$AC124&gt;4,Sheet1!$AD124&gt;4,Sheet1!$AE124&gt;4,Sheet1!$AF124&gt;4),Sheet1!AD124,0)</f>
        <v>0</v>
      </c>
      <c r="E128">
        <f>IF(OR(Sheet1!$AB124&gt;4,Sheet1!$AC124&gt;4,Sheet1!$AD124&gt;4,Sheet1!$AE124&gt;4,Sheet1!$AF124&gt;4),Sheet1!AE124,0)</f>
        <v>0</v>
      </c>
      <c r="F128">
        <f>IF(OR(Sheet1!$AB124&gt;4,Sheet1!$AC124&gt;4,Sheet1!$AD124&gt;4,Sheet1!$AE124&gt;4,Sheet1!$AF124&gt;4),Sheet1!AF124,0)</f>
        <v>0</v>
      </c>
      <c r="I128">
        <f>IF(AND(SUM(B128:F128)&gt;0,Sheet1!P124&gt;1),1,0)</f>
        <v>0</v>
      </c>
      <c r="J128">
        <f>IF(AND(SUM(B128:F128)&gt;0,Sheet1!P124&lt;1),1,0)</f>
        <v>0</v>
      </c>
    </row>
    <row r="129" spans="1:10" x14ac:dyDescent="0.2">
      <c r="A129">
        <v>123</v>
      </c>
      <c r="B129">
        <f>IF(OR(Sheet1!$AB125&gt;4,Sheet1!$AC125&gt;4,Sheet1!$AD125&gt;4,Sheet1!$AE125&gt;4,Sheet1!$AF125&gt;4),Sheet1!AB125,0)</f>
        <v>0</v>
      </c>
      <c r="C129">
        <f>IF(OR(Sheet1!$AB125&gt;4,Sheet1!$AC125&gt;4,Sheet1!$AD125&gt;4,Sheet1!$AE125&gt;4,Sheet1!$AF125&gt;4),Sheet1!AC125,0)</f>
        <v>0</v>
      </c>
      <c r="D129">
        <f>IF(OR(Sheet1!$AB125&gt;4,Sheet1!$AC125&gt;4,Sheet1!$AD125&gt;4,Sheet1!$AE125&gt;4,Sheet1!$AF125&gt;4),Sheet1!AD125,0)</f>
        <v>0</v>
      </c>
      <c r="E129">
        <f>IF(OR(Sheet1!$AB125&gt;4,Sheet1!$AC125&gt;4,Sheet1!$AD125&gt;4,Sheet1!$AE125&gt;4,Sheet1!$AF125&gt;4),Sheet1!AE125,0)</f>
        <v>0</v>
      </c>
      <c r="F129">
        <f>IF(OR(Sheet1!$AB125&gt;4,Sheet1!$AC125&gt;4,Sheet1!$AD125&gt;4,Sheet1!$AE125&gt;4,Sheet1!$AF125&gt;4),Sheet1!AF125,0)</f>
        <v>0</v>
      </c>
      <c r="I129">
        <f>IF(AND(SUM(B129:F129)&gt;0,Sheet1!P125&gt;1),1,0)</f>
        <v>0</v>
      </c>
      <c r="J129">
        <f>IF(AND(SUM(B129:F129)&gt;0,Sheet1!P125&lt;1),1,0)</f>
        <v>0</v>
      </c>
    </row>
    <row r="130" spans="1:10" x14ac:dyDescent="0.2">
      <c r="A130">
        <v>124</v>
      </c>
      <c r="B130">
        <f>IF(OR(Sheet1!$AB126&gt;4,Sheet1!$AC126&gt;4,Sheet1!$AD126&gt;4,Sheet1!$AE126&gt;4,Sheet1!$AF126&gt;4),Sheet1!AB126,0)</f>
        <v>0</v>
      </c>
      <c r="C130">
        <f>IF(OR(Sheet1!$AB126&gt;4,Sheet1!$AC126&gt;4,Sheet1!$AD126&gt;4,Sheet1!$AE126&gt;4,Sheet1!$AF126&gt;4),Sheet1!AC126,0)</f>
        <v>0</v>
      </c>
      <c r="D130">
        <f>IF(OR(Sheet1!$AB126&gt;4,Sheet1!$AC126&gt;4,Sheet1!$AD126&gt;4,Sheet1!$AE126&gt;4,Sheet1!$AF126&gt;4),Sheet1!AD126,0)</f>
        <v>0</v>
      </c>
      <c r="E130">
        <f>IF(OR(Sheet1!$AB126&gt;4,Sheet1!$AC126&gt;4,Sheet1!$AD126&gt;4,Sheet1!$AE126&gt;4,Sheet1!$AF126&gt;4),Sheet1!AE126,0)</f>
        <v>0</v>
      </c>
      <c r="F130">
        <f>IF(OR(Sheet1!$AB126&gt;4,Sheet1!$AC126&gt;4,Sheet1!$AD126&gt;4,Sheet1!$AE126&gt;4,Sheet1!$AF126&gt;4),Sheet1!AF126,0)</f>
        <v>0</v>
      </c>
      <c r="I130">
        <f>IF(AND(SUM(B130:F130)&gt;0,Sheet1!P126&gt;1),1,0)</f>
        <v>0</v>
      </c>
      <c r="J130">
        <f>IF(AND(SUM(B130:F130)&gt;0,Sheet1!P126&lt;1),1,0)</f>
        <v>0</v>
      </c>
    </row>
    <row r="131" spans="1:10" x14ac:dyDescent="0.2">
      <c r="A131">
        <v>125</v>
      </c>
      <c r="B131">
        <f>IF(OR(Sheet1!$AB127&gt;4,Sheet1!$AC127&gt;4,Sheet1!$AD127&gt;4,Sheet1!$AE127&gt;4,Sheet1!$AF127&gt;4),Sheet1!AB127,0)</f>
        <v>0</v>
      </c>
      <c r="C131">
        <f>IF(OR(Sheet1!$AB127&gt;4,Sheet1!$AC127&gt;4,Sheet1!$AD127&gt;4,Sheet1!$AE127&gt;4,Sheet1!$AF127&gt;4),Sheet1!AC127,0)</f>
        <v>0</v>
      </c>
      <c r="D131">
        <f>IF(OR(Sheet1!$AB127&gt;4,Sheet1!$AC127&gt;4,Sheet1!$AD127&gt;4,Sheet1!$AE127&gt;4,Sheet1!$AF127&gt;4),Sheet1!AD127,0)</f>
        <v>0</v>
      </c>
      <c r="E131">
        <f>IF(OR(Sheet1!$AB127&gt;4,Sheet1!$AC127&gt;4,Sheet1!$AD127&gt;4,Sheet1!$AE127&gt;4,Sheet1!$AF127&gt;4),Sheet1!AE127,0)</f>
        <v>0</v>
      </c>
      <c r="F131">
        <f>IF(OR(Sheet1!$AB127&gt;4,Sheet1!$AC127&gt;4,Sheet1!$AD127&gt;4,Sheet1!$AE127&gt;4,Sheet1!$AF127&gt;4),Sheet1!AF127,0)</f>
        <v>0</v>
      </c>
      <c r="I131">
        <f>IF(AND(SUM(B131:F131)&gt;0,Sheet1!P127&gt;1),1,0)</f>
        <v>0</v>
      </c>
      <c r="J131">
        <f>IF(AND(SUM(B131:F131)&gt;0,Sheet1!P127&lt;1),1,0)</f>
        <v>0</v>
      </c>
    </row>
    <row r="132" spans="1:10" x14ac:dyDescent="0.2">
      <c r="A132">
        <v>126</v>
      </c>
      <c r="B132">
        <f>IF(OR(Sheet1!$AB128&gt;4,Sheet1!$AC128&gt;4,Sheet1!$AD128&gt;4,Sheet1!$AE128&gt;4,Sheet1!$AF128&gt;4),Sheet1!AB128,0)</f>
        <v>0</v>
      </c>
      <c r="C132">
        <f>IF(OR(Sheet1!$AB128&gt;4,Sheet1!$AC128&gt;4,Sheet1!$AD128&gt;4,Sheet1!$AE128&gt;4,Sheet1!$AF128&gt;4),Sheet1!AC128,0)</f>
        <v>0</v>
      </c>
      <c r="D132">
        <f>IF(OR(Sheet1!$AB128&gt;4,Sheet1!$AC128&gt;4,Sheet1!$AD128&gt;4,Sheet1!$AE128&gt;4,Sheet1!$AF128&gt;4),Sheet1!AD128,0)</f>
        <v>0</v>
      </c>
      <c r="E132">
        <f>IF(OR(Sheet1!$AB128&gt;4,Sheet1!$AC128&gt;4,Sheet1!$AD128&gt;4,Sheet1!$AE128&gt;4,Sheet1!$AF128&gt;4),Sheet1!AE128,0)</f>
        <v>0</v>
      </c>
      <c r="F132">
        <f>IF(OR(Sheet1!$AB128&gt;4,Sheet1!$AC128&gt;4,Sheet1!$AD128&gt;4,Sheet1!$AE128&gt;4,Sheet1!$AF128&gt;4),Sheet1!AF128,0)</f>
        <v>0</v>
      </c>
      <c r="I132">
        <f>IF(AND(SUM(B132:F132)&gt;0,Sheet1!P128&gt;1),1,0)</f>
        <v>0</v>
      </c>
      <c r="J132">
        <f>IF(AND(SUM(B132:F132)&gt;0,Sheet1!P128&lt;1),1,0)</f>
        <v>0</v>
      </c>
    </row>
    <row r="133" spans="1:10" x14ac:dyDescent="0.2">
      <c r="A133">
        <v>127</v>
      </c>
      <c r="B133">
        <f>IF(OR(Sheet1!$AB129&gt;4,Sheet1!$AC129&gt;4,Sheet1!$AD129&gt;4,Sheet1!$AE129&gt;4,Sheet1!$AF129&gt;4),Sheet1!AB129,0)</f>
        <v>0</v>
      </c>
      <c r="C133">
        <f>IF(OR(Sheet1!$AB129&gt;4,Sheet1!$AC129&gt;4,Sheet1!$AD129&gt;4,Sheet1!$AE129&gt;4,Sheet1!$AF129&gt;4),Sheet1!AC129,0)</f>
        <v>0</v>
      </c>
      <c r="D133">
        <f>IF(OR(Sheet1!$AB129&gt;4,Sheet1!$AC129&gt;4,Sheet1!$AD129&gt;4,Sheet1!$AE129&gt;4,Sheet1!$AF129&gt;4),Sheet1!AD129,0)</f>
        <v>0</v>
      </c>
      <c r="E133">
        <f>IF(OR(Sheet1!$AB129&gt;4,Sheet1!$AC129&gt;4,Sheet1!$AD129&gt;4,Sheet1!$AE129&gt;4,Sheet1!$AF129&gt;4),Sheet1!AE129,0)</f>
        <v>0</v>
      </c>
      <c r="F133">
        <f>IF(OR(Sheet1!$AB129&gt;4,Sheet1!$AC129&gt;4,Sheet1!$AD129&gt;4,Sheet1!$AE129&gt;4,Sheet1!$AF129&gt;4),Sheet1!AF129,0)</f>
        <v>0</v>
      </c>
      <c r="I133">
        <f>IF(AND(SUM(B133:F133)&gt;0,Sheet1!P129&gt;1),1,0)</f>
        <v>0</v>
      </c>
      <c r="J133">
        <f>IF(AND(SUM(B133:F133)&gt;0,Sheet1!P129&lt;1),1,0)</f>
        <v>0</v>
      </c>
    </row>
    <row r="134" spans="1:10" x14ac:dyDescent="0.2">
      <c r="A134">
        <v>128</v>
      </c>
      <c r="B134">
        <f>IF(OR(Sheet1!$AB130&gt;4,Sheet1!$AC130&gt;4,Sheet1!$AD130&gt;4,Sheet1!$AE130&gt;4,Sheet1!$AF130&gt;4),Sheet1!AB130,0)</f>
        <v>0</v>
      </c>
      <c r="C134">
        <f>IF(OR(Sheet1!$AB130&gt;4,Sheet1!$AC130&gt;4,Sheet1!$AD130&gt;4,Sheet1!$AE130&gt;4,Sheet1!$AF130&gt;4),Sheet1!AC130,0)</f>
        <v>0</v>
      </c>
      <c r="D134">
        <f>IF(OR(Sheet1!$AB130&gt;4,Sheet1!$AC130&gt;4,Sheet1!$AD130&gt;4,Sheet1!$AE130&gt;4,Sheet1!$AF130&gt;4),Sheet1!AD130,0)</f>
        <v>0</v>
      </c>
      <c r="E134">
        <f>IF(OR(Sheet1!$AB130&gt;4,Sheet1!$AC130&gt;4,Sheet1!$AD130&gt;4,Sheet1!$AE130&gt;4,Sheet1!$AF130&gt;4),Sheet1!AE130,0)</f>
        <v>0</v>
      </c>
      <c r="F134">
        <f>IF(OR(Sheet1!$AB130&gt;4,Sheet1!$AC130&gt;4,Sheet1!$AD130&gt;4,Sheet1!$AE130&gt;4,Sheet1!$AF130&gt;4),Sheet1!AF130,0)</f>
        <v>0</v>
      </c>
      <c r="I134">
        <f>IF(AND(SUM(B134:F134)&gt;0,Sheet1!P130&gt;1),1,0)</f>
        <v>0</v>
      </c>
      <c r="J134">
        <f>IF(AND(SUM(B134:F134)&gt;0,Sheet1!P130&lt;1),1,0)</f>
        <v>0</v>
      </c>
    </row>
    <row r="135" spans="1:10" x14ac:dyDescent="0.2">
      <c r="A135">
        <v>129</v>
      </c>
      <c r="B135">
        <f>IF(OR(Sheet1!$AB131&gt;4,Sheet1!$AC131&gt;4,Sheet1!$AD131&gt;4,Sheet1!$AE131&gt;4,Sheet1!$AF131&gt;4),Sheet1!AB131,0)</f>
        <v>0</v>
      </c>
      <c r="C135">
        <f>IF(OR(Sheet1!$AB131&gt;4,Sheet1!$AC131&gt;4,Sheet1!$AD131&gt;4,Sheet1!$AE131&gt;4,Sheet1!$AF131&gt;4),Sheet1!AC131,0)</f>
        <v>0</v>
      </c>
      <c r="D135">
        <f>IF(OR(Sheet1!$AB131&gt;4,Sheet1!$AC131&gt;4,Sheet1!$AD131&gt;4,Sheet1!$AE131&gt;4,Sheet1!$AF131&gt;4),Sheet1!AD131,0)</f>
        <v>0</v>
      </c>
      <c r="E135">
        <f>IF(OR(Sheet1!$AB131&gt;4,Sheet1!$AC131&gt;4,Sheet1!$AD131&gt;4,Sheet1!$AE131&gt;4,Sheet1!$AF131&gt;4),Sheet1!AE131,0)</f>
        <v>0</v>
      </c>
      <c r="F135">
        <f>IF(OR(Sheet1!$AB131&gt;4,Sheet1!$AC131&gt;4,Sheet1!$AD131&gt;4,Sheet1!$AE131&gt;4,Sheet1!$AF131&gt;4),Sheet1!AF131,0)</f>
        <v>0</v>
      </c>
      <c r="I135">
        <f>IF(AND(SUM(B135:F135)&gt;0,Sheet1!P131&gt;1),1,0)</f>
        <v>0</v>
      </c>
      <c r="J135">
        <f>IF(AND(SUM(B135:F135)&gt;0,Sheet1!P131&lt;1),1,0)</f>
        <v>0</v>
      </c>
    </row>
    <row r="136" spans="1:10" x14ac:dyDescent="0.2">
      <c r="A136">
        <v>130</v>
      </c>
      <c r="B136">
        <f>IF(OR(Sheet1!$AB132&gt;4,Sheet1!$AC132&gt;4,Sheet1!$AD132&gt;4,Sheet1!$AE132&gt;4,Sheet1!$AF132&gt;4),Sheet1!AB132,0)</f>
        <v>0</v>
      </c>
      <c r="C136">
        <f>IF(OR(Sheet1!$AB132&gt;4,Sheet1!$AC132&gt;4,Sheet1!$AD132&gt;4,Sheet1!$AE132&gt;4,Sheet1!$AF132&gt;4),Sheet1!AC132,0)</f>
        <v>0</v>
      </c>
      <c r="D136">
        <f>IF(OR(Sheet1!$AB132&gt;4,Sheet1!$AC132&gt;4,Sheet1!$AD132&gt;4,Sheet1!$AE132&gt;4,Sheet1!$AF132&gt;4),Sheet1!AD132,0)</f>
        <v>0</v>
      </c>
      <c r="E136">
        <f>IF(OR(Sheet1!$AB132&gt;4,Sheet1!$AC132&gt;4,Sheet1!$AD132&gt;4,Sheet1!$AE132&gt;4,Sheet1!$AF132&gt;4),Sheet1!AE132,0)</f>
        <v>0</v>
      </c>
      <c r="F136">
        <f>IF(OR(Sheet1!$AB132&gt;4,Sheet1!$AC132&gt;4,Sheet1!$AD132&gt;4,Sheet1!$AE132&gt;4,Sheet1!$AF132&gt;4),Sheet1!AF132,0)</f>
        <v>0</v>
      </c>
      <c r="I136">
        <f>IF(AND(SUM(B136:F136)&gt;0,Sheet1!P132&gt;1),1,0)</f>
        <v>0</v>
      </c>
      <c r="J136">
        <f>IF(AND(SUM(B136:F136)&gt;0,Sheet1!P132&lt;1),1,0)</f>
        <v>0</v>
      </c>
    </row>
    <row r="137" spans="1:10" x14ac:dyDescent="0.2">
      <c r="A137">
        <v>131</v>
      </c>
      <c r="B137">
        <f>IF(OR(Sheet1!$AB133&gt;4,Sheet1!$AC133&gt;4,Sheet1!$AD133&gt;4,Sheet1!$AE133&gt;4,Sheet1!$AF133&gt;4),Sheet1!AB133,0)</f>
        <v>0</v>
      </c>
      <c r="C137">
        <f>IF(OR(Sheet1!$AB133&gt;4,Sheet1!$AC133&gt;4,Sheet1!$AD133&gt;4,Sheet1!$AE133&gt;4,Sheet1!$AF133&gt;4),Sheet1!AC133,0)</f>
        <v>0</v>
      </c>
      <c r="D137">
        <f>IF(OR(Sheet1!$AB133&gt;4,Sheet1!$AC133&gt;4,Sheet1!$AD133&gt;4,Sheet1!$AE133&gt;4,Sheet1!$AF133&gt;4),Sheet1!AD133,0)</f>
        <v>0</v>
      </c>
      <c r="E137">
        <f>IF(OR(Sheet1!$AB133&gt;4,Sheet1!$AC133&gt;4,Sheet1!$AD133&gt;4,Sheet1!$AE133&gt;4,Sheet1!$AF133&gt;4),Sheet1!AE133,0)</f>
        <v>0</v>
      </c>
      <c r="F137">
        <f>IF(OR(Sheet1!$AB133&gt;4,Sheet1!$AC133&gt;4,Sheet1!$AD133&gt;4,Sheet1!$AE133&gt;4,Sheet1!$AF133&gt;4),Sheet1!AF133,0)</f>
        <v>0</v>
      </c>
      <c r="I137">
        <f>IF(AND(SUM(B137:F137)&gt;0,Sheet1!P133&gt;1),1,0)</f>
        <v>0</v>
      </c>
      <c r="J137">
        <f>IF(AND(SUM(B137:F137)&gt;0,Sheet1!P133&lt;1),1,0)</f>
        <v>0</v>
      </c>
    </row>
    <row r="138" spans="1:10" x14ac:dyDescent="0.2">
      <c r="A138">
        <v>132</v>
      </c>
      <c r="B138">
        <f>IF(OR(Sheet1!$AB134&gt;4,Sheet1!$AC134&gt;4,Sheet1!$AD134&gt;4,Sheet1!$AE134&gt;4,Sheet1!$AF134&gt;4),Sheet1!AB134,0)</f>
        <v>0</v>
      </c>
      <c r="C138">
        <f>IF(OR(Sheet1!$AB134&gt;4,Sheet1!$AC134&gt;4,Sheet1!$AD134&gt;4,Sheet1!$AE134&gt;4,Sheet1!$AF134&gt;4),Sheet1!AC134,0)</f>
        <v>0</v>
      </c>
      <c r="D138">
        <f>IF(OR(Sheet1!$AB134&gt;4,Sheet1!$AC134&gt;4,Sheet1!$AD134&gt;4,Sheet1!$AE134&gt;4,Sheet1!$AF134&gt;4),Sheet1!AD134,0)</f>
        <v>5</v>
      </c>
      <c r="E138">
        <f>IF(OR(Sheet1!$AB134&gt;4,Sheet1!$AC134&gt;4,Sheet1!$AD134&gt;4,Sheet1!$AE134&gt;4,Sheet1!$AF134&gt;4),Sheet1!AE134,0)</f>
        <v>0</v>
      </c>
      <c r="F138">
        <f>IF(OR(Sheet1!$AB134&gt;4,Sheet1!$AC134&gt;4,Sheet1!$AD134&gt;4,Sheet1!$AE134&gt;4,Sheet1!$AF134&gt;4),Sheet1!AF134,0)</f>
        <v>0</v>
      </c>
      <c r="I138">
        <f>IF(AND(SUM(B138:F138)&gt;0,Sheet1!P134&gt;1),1,0)</f>
        <v>0</v>
      </c>
      <c r="J138">
        <f>IF(AND(SUM(B138:F138)&gt;0,Sheet1!P134&lt;1),1,0)</f>
        <v>1</v>
      </c>
    </row>
    <row r="139" spans="1:10" x14ac:dyDescent="0.2">
      <c r="A139">
        <v>133</v>
      </c>
      <c r="B139">
        <f>IF(OR(Sheet1!$AB135&gt;4,Sheet1!$AC135&gt;4,Sheet1!$AD135&gt;4,Sheet1!$AE135&gt;4,Sheet1!$AF135&gt;4),Sheet1!AB135,0)</f>
        <v>0</v>
      </c>
      <c r="C139">
        <f>IF(OR(Sheet1!$AB135&gt;4,Sheet1!$AC135&gt;4,Sheet1!$AD135&gt;4,Sheet1!$AE135&gt;4,Sheet1!$AF135&gt;4),Sheet1!AC135,0)</f>
        <v>0</v>
      </c>
      <c r="D139">
        <f>IF(OR(Sheet1!$AB135&gt;4,Sheet1!$AC135&gt;4,Sheet1!$AD135&gt;4,Sheet1!$AE135&gt;4,Sheet1!$AF135&gt;4),Sheet1!AD135,0)</f>
        <v>0</v>
      </c>
      <c r="E139">
        <f>IF(OR(Sheet1!$AB135&gt;4,Sheet1!$AC135&gt;4,Sheet1!$AD135&gt;4,Sheet1!$AE135&gt;4,Sheet1!$AF135&gt;4),Sheet1!AE135,0)</f>
        <v>0</v>
      </c>
      <c r="F139">
        <f>IF(OR(Sheet1!$AB135&gt;4,Sheet1!$AC135&gt;4,Sheet1!$AD135&gt;4,Sheet1!$AE135&gt;4,Sheet1!$AF135&gt;4),Sheet1!AF135,0)</f>
        <v>0</v>
      </c>
      <c r="I139">
        <f>IF(AND(SUM(B139:F139)&gt;0,Sheet1!P135&gt;1),1,0)</f>
        <v>0</v>
      </c>
      <c r="J139">
        <f>IF(AND(SUM(B139:F139)&gt;0,Sheet1!P135&lt;1),1,0)</f>
        <v>0</v>
      </c>
    </row>
    <row r="140" spans="1:10" x14ac:dyDescent="0.2">
      <c r="A140">
        <v>134</v>
      </c>
      <c r="B140">
        <f>IF(OR(Sheet1!$AB136&gt;4,Sheet1!$AC136&gt;4,Sheet1!$AD136&gt;4,Sheet1!$AE136&gt;4,Sheet1!$AF136&gt;4),Sheet1!AB136,0)</f>
        <v>0</v>
      </c>
      <c r="C140">
        <f>IF(OR(Sheet1!$AB136&gt;4,Sheet1!$AC136&gt;4,Sheet1!$AD136&gt;4,Sheet1!$AE136&gt;4,Sheet1!$AF136&gt;4),Sheet1!AC136,0)</f>
        <v>0</v>
      </c>
      <c r="D140">
        <f>IF(OR(Sheet1!$AB136&gt;4,Sheet1!$AC136&gt;4,Sheet1!$AD136&gt;4,Sheet1!$AE136&gt;4,Sheet1!$AF136&gt;4),Sheet1!AD136,0)</f>
        <v>0</v>
      </c>
      <c r="E140">
        <f>IF(OR(Sheet1!$AB136&gt;4,Sheet1!$AC136&gt;4,Sheet1!$AD136&gt;4,Sheet1!$AE136&gt;4,Sheet1!$AF136&gt;4),Sheet1!AE136,0)</f>
        <v>0</v>
      </c>
      <c r="F140">
        <f>IF(OR(Sheet1!$AB136&gt;4,Sheet1!$AC136&gt;4,Sheet1!$AD136&gt;4,Sheet1!$AE136&gt;4,Sheet1!$AF136&gt;4),Sheet1!AF136,0)</f>
        <v>0</v>
      </c>
      <c r="I140">
        <f>IF(AND(SUM(B140:F140)&gt;0,Sheet1!P136&gt;1),1,0)</f>
        <v>0</v>
      </c>
      <c r="J140">
        <f>IF(AND(SUM(B140:F140)&gt;0,Sheet1!P136&lt;1),1,0)</f>
        <v>0</v>
      </c>
    </row>
    <row r="141" spans="1:10" x14ac:dyDescent="0.2">
      <c r="A141">
        <v>135</v>
      </c>
      <c r="B141">
        <f>IF(OR(Sheet1!$AB137&gt;4,Sheet1!$AC137&gt;4,Sheet1!$AD137&gt;4,Sheet1!$AE137&gt;4,Sheet1!$AF137&gt;4),Sheet1!AB137,0)</f>
        <v>24</v>
      </c>
      <c r="C141">
        <f>IF(OR(Sheet1!$AB137&gt;4,Sheet1!$AC137&gt;4,Sheet1!$AD137&gt;4,Sheet1!$AE137&gt;4,Sheet1!$AF137&gt;4),Sheet1!AC137,0)</f>
        <v>419</v>
      </c>
      <c r="D141">
        <f>IF(OR(Sheet1!$AB137&gt;4,Sheet1!$AC137&gt;4,Sheet1!$AD137&gt;4,Sheet1!$AE137&gt;4,Sheet1!$AF137&gt;4),Sheet1!AD137,0)</f>
        <v>2636</v>
      </c>
      <c r="E141">
        <f>IF(OR(Sheet1!$AB137&gt;4,Sheet1!$AC137&gt;4,Sheet1!$AD137&gt;4,Sheet1!$AE137&gt;4,Sheet1!$AF137&gt;4),Sheet1!AE137,0)</f>
        <v>453</v>
      </c>
      <c r="F141">
        <f>IF(OR(Sheet1!$AB137&gt;4,Sheet1!$AC137&gt;4,Sheet1!$AD137&gt;4,Sheet1!$AE137&gt;4,Sheet1!$AF137&gt;4),Sheet1!AF137,0)</f>
        <v>9</v>
      </c>
      <c r="I141">
        <f>IF(AND(SUM(B141:F141)&gt;0,Sheet1!P137&gt;1),1,0)</f>
        <v>0</v>
      </c>
      <c r="J141">
        <f>IF(AND(SUM(B141:F141)&gt;0,Sheet1!P137&lt;1),1,0)</f>
        <v>1</v>
      </c>
    </row>
    <row r="142" spans="1:10" x14ac:dyDescent="0.2">
      <c r="A142">
        <v>136</v>
      </c>
      <c r="B142">
        <f>IF(OR(Sheet1!$AB138&gt;4,Sheet1!$AC138&gt;4,Sheet1!$AD138&gt;4,Sheet1!$AE138&gt;4,Sheet1!$AF138&gt;4),Sheet1!AB138,0)</f>
        <v>0</v>
      </c>
      <c r="C142">
        <f>IF(OR(Sheet1!$AB138&gt;4,Sheet1!$AC138&gt;4,Sheet1!$AD138&gt;4,Sheet1!$AE138&gt;4,Sheet1!$AF138&gt;4),Sheet1!AC138,0)</f>
        <v>0</v>
      </c>
      <c r="D142">
        <f>IF(OR(Sheet1!$AB138&gt;4,Sheet1!$AC138&gt;4,Sheet1!$AD138&gt;4,Sheet1!$AE138&gt;4,Sheet1!$AF138&gt;4),Sheet1!AD138,0)</f>
        <v>0</v>
      </c>
      <c r="E142">
        <f>IF(OR(Sheet1!$AB138&gt;4,Sheet1!$AC138&gt;4,Sheet1!$AD138&gt;4,Sheet1!$AE138&gt;4,Sheet1!$AF138&gt;4),Sheet1!AE138,0)</f>
        <v>0</v>
      </c>
      <c r="F142">
        <f>IF(OR(Sheet1!$AB138&gt;4,Sheet1!$AC138&gt;4,Sheet1!$AD138&gt;4,Sheet1!$AE138&gt;4,Sheet1!$AF138&gt;4),Sheet1!AF138,0)</f>
        <v>0</v>
      </c>
      <c r="I142">
        <f>IF(AND(SUM(B142:F142)&gt;0,Sheet1!P138&gt;1),1,0)</f>
        <v>0</v>
      </c>
      <c r="J142">
        <f>IF(AND(SUM(B142:F142)&gt;0,Sheet1!P138&lt;1),1,0)</f>
        <v>0</v>
      </c>
    </row>
    <row r="143" spans="1:10" x14ac:dyDescent="0.2">
      <c r="A143">
        <v>137</v>
      </c>
      <c r="B143">
        <f>IF(OR(Sheet1!$AB139&gt;4,Sheet1!$AC139&gt;4,Sheet1!$AD139&gt;4,Sheet1!$AE139&gt;4,Sheet1!$AF139&gt;4),Sheet1!AB139,0)</f>
        <v>0</v>
      </c>
      <c r="C143">
        <f>IF(OR(Sheet1!$AB139&gt;4,Sheet1!$AC139&gt;4,Sheet1!$AD139&gt;4,Sheet1!$AE139&gt;4,Sheet1!$AF139&gt;4),Sheet1!AC139,0)</f>
        <v>0</v>
      </c>
      <c r="D143">
        <f>IF(OR(Sheet1!$AB139&gt;4,Sheet1!$AC139&gt;4,Sheet1!$AD139&gt;4,Sheet1!$AE139&gt;4,Sheet1!$AF139&gt;4),Sheet1!AD139,0)</f>
        <v>0</v>
      </c>
      <c r="E143">
        <f>IF(OR(Sheet1!$AB139&gt;4,Sheet1!$AC139&gt;4,Sheet1!$AD139&gt;4,Sheet1!$AE139&gt;4,Sheet1!$AF139&gt;4),Sheet1!AE139,0)</f>
        <v>0</v>
      </c>
      <c r="F143">
        <f>IF(OR(Sheet1!$AB139&gt;4,Sheet1!$AC139&gt;4,Sheet1!$AD139&gt;4,Sheet1!$AE139&gt;4,Sheet1!$AF139&gt;4),Sheet1!AF139,0)</f>
        <v>0</v>
      </c>
      <c r="I143">
        <f>IF(AND(SUM(B143:F143)&gt;0,Sheet1!P139&gt;1),1,0)</f>
        <v>0</v>
      </c>
      <c r="J143">
        <f>IF(AND(SUM(B143:F143)&gt;0,Sheet1!P139&lt;1),1,0)</f>
        <v>0</v>
      </c>
    </row>
    <row r="144" spans="1:10" x14ac:dyDescent="0.2">
      <c r="A144">
        <v>138</v>
      </c>
      <c r="B144">
        <f>IF(OR(Sheet1!$AB140&gt;4,Sheet1!$AC140&gt;4,Sheet1!$AD140&gt;4,Sheet1!$AE140&gt;4,Sheet1!$AF140&gt;4),Sheet1!AB140,0)</f>
        <v>0</v>
      </c>
      <c r="C144">
        <f>IF(OR(Sheet1!$AB140&gt;4,Sheet1!$AC140&gt;4,Sheet1!$AD140&gt;4,Sheet1!$AE140&gt;4,Sheet1!$AF140&gt;4),Sheet1!AC140,0)</f>
        <v>0</v>
      </c>
      <c r="D144">
        <f>IF(OR(Sheet1!$AB140&gt;4,Sheet1!$AC140&gt;4,Sheet1!$AD140&gt;4,Sheet1!$AE140&gt;4,Sheet1!$AF140&gt;4),Sheet1!AD140,0)</f>
        <v>0</v>
      </c>
      <c r="E144">
        <f>IF(OR(Sheet1!$AB140&gt;4,Sheet1!$AC140&gt;4,Sheet1!$AD140&gt;4,Sheet1!$AE140&gt;4,Sheet1!$AF140&gt;4),Sheet1!AE140,0)</f>
        <v>0</v>
      </c>
      <c r="F144">
        <f>IF(OR(Sheet1!$AB140&gt;4,Sheet1!$AC140&gt;4,Sheet1!$AD140&gt;4,Sheet1!$AE140&gt;4,Sheet1!$AF140&gt;4),Sheet1!AF140,0)</f>
        <v>0</v>
      </c>
      <c r="I144">
        <f>IF(AND(SUM(B144:F144)&gt;0,Sheet1!P140&gt;1),1,0)</f>
        <v>0</v>
      </c>
      <c r="J144">
        <f>IF(AND(SUM(B144:F144)&gt;0,Sheet1!P140&lt;1),1,0)</f>
        <v>0</v>
      </c>
    </row>
    <row r="145" spans="1:10" x14ac:dyDescent="0.2">
      <c r="A145">
        <v>139</v>
      </c>
      <c r="B145">
        <f>IF(OR(Sheet1!$AB141&gt;4,Sheet1!$AC141&gt;4,Sheet1!$AD141&gt;4,Sheet1!$AE141&gt;4,Sheet1!$AF141&gt;4),Sheet1!AB141,0)</f>
        <v>0</v>
      </c>
      <c r="C145">
        <f>IF(OR(Sheet1!$AB141&gt;4,Sheet1!$AC141&gt;4,Sheet1!$AD141&gt;4,Sheet1!$AE141&gt;4,Sheet1!$AF141&gt;4),Sheet1!AC141,0)</f>
        <v>0</v>
      </c>
      <c r="D145">
        <f>IF(OR(Sheet1!$AB141&gt;4,Sheet1!$AC141&gt;4,Sheet1!$AD141&gt;4,Sheet1!$AE141&gt;4,Sheet1!$AF141&gt;4),Sheet1!AD141,0)</f>
        <v>0</v>
      </c>
      <c r="E145">
        <f>IF(OR(Sheet1!$AB141&gt;4,Sheet1!$AC141&gt;4,Sheet1!$AD141&gt;4,Sheet1!$AE141&gt;4,Sheet1!$AF141&gt;4),Sheet1!AE141,0)</f>
        <v>0</v>
      </c>
      <c r="F145">
        <f>IF(OR(Sheet1!$AB141&gt;4,Sheet1!$AC141&gt;4,Sheet1!$AD141&gt;4,Sheet1!$AE141&gt;4,Sheet1!$AF141&gt;4),Sheet1!AF141,0)</f>
        <v>0</v>
      </c>
      <c r="I145">
        <f>IF(AND(SUM(B145:F145)&gt;0,Sheet1!P141&gt;1),1,0)</f>
        <v>0</v>
      </c>
      <c r="J145">
        <f>IF(AND(SUM(B145:F145)&gt;0,Sheet1!P141&lt;1),1,0)</f>
        <v>0</v>
      </c>
    </row>
    <row r="146" spans="1:10" x14ac:dyDescent="0.2">
      <c r="A146">
        <v>140</v>
      </c>
      <c r="B146">
        <f>IF(OR(Sheet1!$AB142&gt;4,Sheet1!$AC142&gt;4,Sheet1!$AD142&gt;4,Sheet1!$AE142&gt;4,Sheet1!$AF142&gt;4),Sheet1!AB142,0)</f>
        <v>0</v>
      </c>
      <c r="C146">
        <f>IF(OR(Sheet1!$AB142&gt;4,Sheet1!$AC142&gt;4,Sheet1!$AD142&gt;4,Sheet1!$AE142&gt;4,Sheet1!$AF142&gt;4),Sheet1!AC142,0)</f>
        <v>0</v>
      </c>
      <c r="D146">
        <f>IF(OR(Sheet1!$AB142&gt;4,Sheet1!$AC142&gt;4,Sheet1!$AD142&gt;4,Sheet1!$AE142&gt;4,Sheet1!$AF142&gt;4),Sheet1!AD142,0)</f>
        <v>0</v>
      </c>
      <c r="E146">
        <f>IF(OR(Sheet1!$AB142&gt;4,Sheet1!$AC142&gt;4,Sheet1!$AD142&gt;4,Sheet1!$AE142&gt;4,Sheet1!$AF142&gt;4),Sheet1!AE142,0)</f>
        <v>0</v>
      </c>
      <c r="F146">
        <f>IF(OR(Sheet1!$AB142&gt;4,Sheet1!$AC142&gt;4,Sheet1!$AD142&gt;4,Sheet1!$AE142&gt;4,Sheet1!$AF142&gt;4),Sheet1!AF142,0)</f>
        <v>0</v>
      </c>
      <c r="I146">
        <f>IF(AND(SUM(B146:F146)&gt;0,Sheet1!P142&gt;1),1,0)</f>
        <v>0</v>
      </c>
      <c r="J146">
        <f>IF(AND(SUM(B146:F146)&gt;0,Sheet1!P142&lt;1),1,0)</f>
        <v>0</v>
      </c>
    </row>
    <row r="147" spans="1:10" x14ac:dyDescent="0.2">
      <c r="A147">
        <v>141</v>
      </c>
      <c r="B147">
        <f>IF(OR(Sheet1!$AB143&gt;4,Sheet1!$AC143&gt;4,Sheet1!$AD143&gt;4,Sheet1!$AE143&gt;4,Sheet1!$AF143&gt;4),Sheet1!AB143,0)</f>
        <v>0</v>
      </c>
      <c r="C147">
        <f>IF(OR(Sheet1!$AB143&gt;4,Sheet1!$AC143&gt;4,Sheet1!$AD143&gt;4,Sheet1!$AE143&gt;4,Sheet1!$AF143&gt;4),Sheet1!AC143,0)</f>
        <v>0</v>
      </c>
      <c r="D147">
        <f>IF(OR(Sheet1!$AB143&gt;4,Sheet1!$AC143&gt;4,Sheet1!$AD143&gt;4,Sheet1!$AE143&gt;4,Sheet1!$AF143&gt;4),Sheet1!AD143,0)</f>
        <v>0</v>
      </c>
      <c r="E147">
        <f>IF(OR(Sheet1!$AB143&gt;4,Sheet1!$AC143&gt;4,Sheet1!$AD143&gt;4,Sheet1!$AE143&gt;4,Sheet1!$AF143&gt;4),Sheet1!AE143,0)</f>
        <v>0</v>
      </c>
      <c r="F147">
        <f>IF(OR(Sheet1!$AB143&gt;4,Sheet1!$AC143&gt;4,Sheet1!$AD143&gt;4,Sheet1!$AE143&gt;4,Sheet1!$AF143&gt;4),Sheet1!AF143,0)</f>
        <v>0</v>
      </c>
      <c r="I147">
        <f>IF(AND(SUM(B147:F147)&gt;0,Sheet1!P143&gt;1),1,0)</f>
        <v>0</v>
      </c>
      <c r="J147">
        <f>IF(AND(SUM(B147:F147)&gt;0,Sheet1!P143&lt;1),1,0)</f>
        <v>0</v>
      </c>
    </row>
    <row r="148" spans="1:10" x14ac:dyDescent="0.2">
      <c r="A148">
        <v>142</v>
      </c>
      <c r="B148">
        <f>IF(OR(Sheet1!$AB144&gt;4,Sheet1!$AC144&gt;4,Sheet1!$AD144&gt;4,Sheet1!$AE144&gt;4,Sheet1!$AF144&gt;4),Sheet1!AB144,0)</f>
        <v>0</v>
      </c>
      <c r="C148">
        <f>IF(OR(Sheet1!$AB144&gt;4,Sheet1!$AC144&gt;4,Sheet1!$AD144&gt;4,Sheet1!$AE144&gt;4,Sheet1!$AF144&gt;4),Sheet1!AC144,0)</f>
        <v>0</v>
      </c>
      <c r="D148">
        <f>IF(OR(Sheet1!$AB144&gt;4,Sheet1!$AC144&gt;4,Sheet1!$AD144&gt;4,Sheet1!$AE144&gt;4,Sheet1!$AF144&gt;4),Sheet1!AD144,0)</f>
        <v>0</v>
      </c>
      <c r="E148">
        <f>IF(OR(Sheet1!$AB144&gt;4,Sheet1!$AC144&gt;4,Sheet1!$AD144&gt;4,Sheet1!$AE144&gt;4,Sheet1!$AF144&gt;4),Sheet1!AE144,0)</f>
        <v>0</v>
      </c>
      <c r="F148">
        <f>IF(OR(Sheet1!$AB144&gt;4,Sheet1!$AC144&gt;4,Sheet1!$AD144&gt;4,Sheet1!$AE144&gt;4,Sheet1!$AF144&gt;4),Sheet1!AF144,0)</f>
        <v>0</v>
      </c>
      <c r="I148">
        <f>IF(AND(SUM(B148:F148)&gt;0,Sheet1!P144&gt;1),1,0)</f>
        <v>0</v>
      </c>
      <c r="J148">
        <f>IF(AND(SUM(B148:F148)&gt;0,Sheet1!P144&lt;1),1,0)</f>
        <v>0</v>
      </c>
    </row>
    <row r="149" spans="1:10" x14ac:dyDescent="0.2">
      <c r="A149">
        <v>143</v>
      </c>
      <c r="B149">
        <f>IF(OR(Sheet1!$AB145&gt;4,Sheet1!$AC145&gt;4,Sheet1!$AD145&gt;4,Sheet1!$AE145&gt;4,Sheet1!$AF145&gt;4),Sheet1!AB145,0)</f>
        <v>0</v>
      </c>
      <c r="C149">
        <f>IF(OR(Sheet1!$AB145&gt;4,Sheet1!$AC145&gt;4,Sheet1!$AD145&gt;4,Sheet1!$AE145&gt;4,Sheet1!$AF145&gt;4),Sheet1!AC145,0)</f>
        <v>0</v>
      </c>
      <c r="D149">
        <f>IF(OR(Sheet1!$AB145&gt;4,Sheet1!$AC145&gt;4,Sheet1!$AD145&gt;4,Sheet1!$AE145&gt;4,Sheet1!$AF145&gt;4),Sheet1!AD145,0)</f>
        <v>0</v>
      </c>
      <c r="E149">
        <f>IF(OR(Sheet1!$AB145&gt;4,Sheet1!$AC145&gt;4,Sheet1!$AD145&gt;4,Sheet1!$AE145&gt;4,Sheet1!$AF145&gt;4),Sheet1!AE145,0)</f>
        <v>0</v>
      </c>
      <c r="F149">
        <f>IF(OR(Sheet1!$AB145&gt;4,Sheet1!$AC145&gt;4,Sheet1!$AD145&gt;4,Sheet1!$AE145&gt;4,Sheet1!$AF145&gt;4),Sheet1!AF145,0)</f>
        <v>0</v>
      </c>
      <c r="I149">
        <f>IF(AND(SUM(B149:F149)&gt;0,Sheet1!P145&gt;1),1,0)</f>
        <v>0</v>
      </c>
      <c r="J149">
        <f>IF(AND(SUM(B149:F149)&gt;0,Sheet1!P145&lt;1),1,0)</f>
        <v>0</v>
      </c>
    </row>
    <row r="150" spans="1:10" x14ac:dyDescent="0.2">
      <c r="A150">
        <v>144</v>
      </c>
      <c r="B150">
        <f>IF(OR(Sheet1!$AB146&gt;4,Sheet1!$AC146&gt;4,Sheet1!$AD146&gt;4,Sheet1!$AE146&gt;4,Sheet1!$AF146&gt;4),Sheet1!AB146,0)</f>
        <v>0</v>
      </c>
      <c r="C150">
        <f>IF(OR(Sheet1!$AB146&gt;4,Sheet1!$AC146&gt;4,Sheet1!$AD146&gt;4,Sheet1!$AE146&gt;4,Sheet1!$AF146&gt;4),Sheet1!AC146,0)</f>
        <v>0</v>
      </c>
      <c r="D150">
        <f>IF(OR(Sheet1!$AB146&gt;4,Sheet1!$AC146&gt;4,Sheet1!$AD146&gt;4,Sheet1!$AE146&gt;4,Sheet1!$AF146&gt;4),Sheet1!AD146,0)</f>
        <v>0</v>
      </c>
      <c r="E150">
        <f>IF(OR(Sheet1!$AB146&gt;4,Sheet1!$AC146&gt;4,Sheet1!$AD146&gt;4,Sheet1!$AE146&gt;4,Sheet1!$AF146&gt;4),Sheet1!AE146,0)</f>
        <v>0</v>
      </c>
      <c r="F150">
        <f>IF(OR(Sheet1!$AB146&gt;4,Sheet1!$AC146&gt;4,Sheet1!$AD146&gt;4,Sheet1!$AE146&gt;4,Sheet1!$AF146&gt;4),Sheet1!AF146,0)</f>
        <v>0</v>
      </c>
      <c r="I150">
        <f>IF(AND(SUM(B150:F150)&gt;0,Sheet1!P146&gt;1),1,0)</f>
        <v>0</v>
      </c>
      <c r="J150">
        <f>IF(AND(SUM(B150:F150)&gt;0,Sheet1!P146&lt;1),1,0)</f>
        <v>0</v>
      </c>
    </row>
    <row r="151" spans="1:10" x14ac:dyDescent="0.2">
      <c r="A151">
        <v>145</v>
      </c>
      <c r="B151">
        <f>IF(OR(Sheet1!$AB147&gt;4,Sheet1!$AC147&gt;4,Sheet1!$AD147&gt;4,Sheet1!$AE147&gt;4,Sheet1!$AF147&gt;4),Sheet1!AB147,0)</f>
        <v>0</v>
      </c>
      <c r="C151">
        <f>IF(OR(Sheet1!$AB147&gt;4,Sheet1!$AC147&gt;4,Sheet1!$AD147&gt;4,Sheet1!$AE147&gt;4,Sheet1!$AF147&gt;4),Sheet1!AC147,0)</f>
        <v>0</v>
      </c>
      <c r="D151">
        <f>IF(OR(Sheet1!$AB147&gt;4,Sheet1!$AC147&gt;4,Sheet1!$AD147&gt;4,Sheet1!$AE147&gt;4,Sheet1!$AF147&gt;4),Sheet1!AD147,0)</f>
        <v>0</v>
      </c>
      <c r="E151">
        <f>IF(OR(Sheet1!$AB147&gt;4,Sheet1!$AC147&gt;4,Sheet1!$AD147&gt;4,Sheet1!$AE147&gt;4,Sheet1!$AF147&gt;4),Sheet1!AE147,0)</f>
        <v>0</v>
      </c>
      <c r="F151">
        <f>IF(OR(Sheet1!$AB147&gt;4,Sheet1!$AC147&gt;4,Sheet1!$AD147&gt;4,Sheet1!$AE147&gt;4,Sheet1!$AF147&gt;4),Sheet1!AF147,0)</f>
        <v>0</v>
      </c>
      <c r="I151">
        <f>IF(AND(SUM(B151:F151)&gt;0,Sheet1!P147&gt;1),1,0)</f>
        <v>0</v>
      </c>
      <c r="J151">
        <f>IF(AND(SUM(B151:F151)&gt;0,Sheet1!P147&lt;1),1,0)</f>
        <v>0</v>
      </c>
    </row>
    <row r="152" spans="1:10" x14ac:dyDescent="0.2">
      <c r="A152">
        <v>146</v>
      </c>
      <c r="B152">
        <f>IF(OR(Sheet1!$AB148&gt;4,Sheet1!$AC148&gt;4,Sheet1!$AD148&gt;4,Sheet1!$AE148&gt;4,Sheet1!$AF148&gt;4),Sheet1!AB148,0)</f>
        <v>0</v>
      </c>
      <c r="C152">
        <f>IF(OR(Sheet1!$AB148&gt;4,Sheet1!$AC148&gt;4,Sheet1!$AD148&gt;4,Sheet1!$AE148&gt;4,Sheet1!$AF148&gt;4),Sheet1!AC148,0)</f>
        <v>0</v>
      </c>
      <c r="D152">
        <f>IF(OR(Sheet1!$AB148&gt;4,Sheet1!$AC148&gt;4,Sheet1!$AD148&gt;4,Sheet1!$AE148&gt;4,Sheet1!$AF148&gt;4),Sheet1!AD148,0)</f>
        <v>0</v>
      </c>
      <c r="E152">
        <f>IF(OR(Sheet1!$AB148&gt;4,Sheet1!$AC148&gt;4,Sheet1!$AD148&gt;4,Sheet1!$AE148&gt;4,Sheet1!$AF148&gt;4),Sheet1!AE148,0)</f>
        <v>0</v>
      </c>
      <c r="F152">
        <f>IF(OR(Sheet1!$AB148&gt;4,Sheet1!$AC148&gt;4,Sheet1!$AD148&gt;4,Sheet1!$AE148&gt;4,Sheet1!$AF148&gt;4),Sheet1!AF148,0)</f>
        <v>0</v>
      </c>
      <c r="I152">
        <f>IF(AND(SUM(B152:F152)&gt;0,Sheet1!P148&gt;1),1,0)</f>
        <v>0</v>
      </c>
      <c r="J152">
        <f>IF(AND(SUM(B152:F152)&gt;0,Sheet1!P148&lt;1),1,0)</f>
        <v>0</v>
      </c>
    </row>
    <row r="153" spans="1:10" x14ac:dyDescent="0.2">
      <c r="A153">
        <v>147</v>
      </c>
      <c r="B153">
        <f>IF(OR(Sheet1!$AB149&gt;4,Sheet1!$AC149&gt;4,Sheet1!$AD149&gt;4,Sheet1!$AE149&gt;4,Sheet1!$AF149&gt;4),Sheet1!AB149,0)</f>
        <v>0</v>
      </c>
      <c r="C153">
        <f>IF(OR(Sheet1!$AB149&gt;4,Sheet1!$AC149&gt;4,Sheet1!$AD149&gt;4,Sheet1!$AE149&gt;4,Sheet1!$AF149&gt;4),Sheet1!AC149,0)</f>
        <v>0</v>
      </c>
      <c r="D153">
        <f>IF(OR(Sheet1!$AB149&gt;4,Sheet1!$AC149&gt;4,Sheet1!$AD149&gt;4,Sheet1!$AE149&gt;4,Sheet1!$AF149&gt;4),Sheet1!AD149,0)</f>
        <v>0</v>
      </c>
      <c r="E153">
        <f>IF(OR(Sheet1!$AB149&gt;4,Sheet1!$AC149&gt;4,Sheet1!$AD149&gt;4,Sheet1!$AE149&gt;4,Sheet1!$AF149&gt;4),Sheet1!AE149,0)</f>
        <v>0</v>
      </c>
      <c r="F153">
        <f>IF(OR(Sheet1!$AB149&gt;4,Sheet1!$AC149&gt;4,Sheet1!$AD149&gt;4,Sheet1!$AE149&gt;4,Sheet1!$AF149&gt;4),Sheet1!AF149,0)</f>
        <v>0</v>
      </c>
      <c r="I153">
        <f>IF(AND(SUM(B153:F153)&gt;0,Sheet1!P149&gt;1),1,0)</f>
        <v>0</v>
      </c>
      <c r="J153">
        <f>IF(AND(SUM(B153:F153)&gt;0,Sheet1!P149&lt;1),1,0)</f>
        <v>0</v>
      </c>
    </row>
    <row r="154" spans="1:10" x14ac:dyDescent="0.2">
      <c r="A154">
        <v>148</v>
      </c>
      <c r="B154">
        <f>IF(OR(Sheet1!$AB150&gt;4,Sheet1!$AC150&gt;4,Sheet1!$AD150&gt;4,Sheet1!$AE150&gt;4,Sheet1!$AF150&gt;4),Sheet1!AB150,0)</f>
        <v>0</v>
      </c>
      <c r="C154">
        <f>IF(OR(Sheet1!$AB150&gt;4,Sheet1!$AC150&gt;4,Sheet1!$AD150&gt;4,Sheet1!$AE150&gt;4,Sheet1!$AF150&gt;4),Sheet1!AC150,0)</f>
        <v>0</v>
      </c>
      <c r="D154">
        <f>IF(OR(Sheet1!$AB150&gt;4,Sheet1!$AC150&gt;4,Sheet1!$AD150&gt;4,Sheet1!$AE150&gt;4,Sheet1!$AF150&gt;4),Sheet1!AD150,0)</f>
        <v>0</v>
      </c>
      <c r="E154">
        <f>IF(OR(Sheet1!$AB150&gt;4,Sheet1!$AC150&gt;4,Sheet1!$AD150&gt;4,Sheet1!$AE150&gt;4,Sheet1!$AF150&gt;4),Sheet1!AE150,0)</f>
        <v>0</v>
      </c>
      <c r="F154">
        <f>IF(OR(Sheet1!$AB150&gt;4,Sheet1!$AC150&gt;4,Sheet1!$AD150&gt;4,Sheet1!$AE150&gt;4,Sheet1!$AF150&gt;4),Sheet1!AF150,0)</f>
        <v>0</v>
      </c>
      <c r="I154">
        <f>IF(AND(SUM(B154:F154)&gt;0,Sheet1!P150&gt;1),1,0)</f>
        <v>0</v>
      </c>
      <c r="J154">
        <f>IF(AND(SUM(B154:F154)&gt;0,Sheet1!P150&lt;1),1,0)</f>
        <v>0</v>
      </c>
    </row>
    <row r="155" spans="1:10" x14ac:dyDescent="0.2">
      <c r="A155">
        <v>149</v>
      </c>
      <c r="B155">
        <f>IF(OR(Sheet1!$AB151&gt;4,Sheet1!$AC151&gt;4,Sheet1!$AD151&gt;4,Sheet1!$AE151&gt;4,Sheet1!$AF151&gt;4),Sheet1!AB151,0)</f>
        <v>0</v>
      </c>
      <c r="C155">
        <f>IF(OR(Sheet1!$AB151&gt;4,Sheet1!$AC151&gt;4,Sheet1!$AD151&gt;4,Sheet1!$AE151&gt;4,Sheet1!$AF151&gt;4),Sheet1!AC151,0)</f>
        <v>0</v>
      </c>
      <c r="D155">
        <f>IF(OR(Sheet1!$AB151&gt;4,Sheet1!$AC151&gt;4,Sheet1!$AD151&gt;4,Sheet1!$AE151&gt;4,Sheet1!$AF151&gt;4),Sheet1!AD151,0)</f>
        <v>0</v>
      </c>
      <c r="E155">
        <f>IF(OR(Sheet1!$AB151&gt;4,Sheet1!$AC151&gt;4,Sheet1!$AD151&gt;4,Sheet1!$AE151&gt;4,Sheet1!$AF151&gt;4),Sheet1!AE151,0)</f>
        <v>0</v>
      </c>
      <c r="F155">
        <f>IF(OR(Sheet1!$AB151&gt;4,Sheet1!$AC151&gt;4,Sheet1!$AD151&gt;4,Sheet1!$AE151&gt;4,Sheet1!$AF151&gt;4),Sheet1!AF151,0)</f>
        <v>0</v>
      </c>
      <c r="I155">
        <f>IF(AND(SUM(B155:F155)&gt;0,Sheet1!P151&gt;1),1,0)</f>
        <v>0</v>
      </c>
      <c r="J155">
        <f>IF(AND(SUM(B155:F155)&gt;0,Sheet1!P151&lt;1),1,0)</f>
        <v>0</v>
      </c>
    </row>
    <row r="156" spans="1:10" x14ac:dyDescent="0.2">
      <c r="A156">
        <v>150</v>
      </c>
      <c r="B156">
        <f>IF(OR(Sheet1!$AB152&gt;4,Sheet1!$AC152&gt;4,Sheet1!$AD152&gt;4,Sheet1!$AE152&gt;4,Sheet1!$AF152&gt;4),Sheet1!AB152,0)</f>
        <v>0</v>
      </c>
      <c r="C156">
        <f>IF(OR(Sheet1!$AB152&gt;4,Sheet1!$AC152&gt;4,Sheet1!$AD152&gt;4,Sheet1!$AE152&gt;4,Sheet1!$AF152&gt;4),Sheet1!AC152,0)</f>
        <v>0</v>
      </c>
      <c r="D156">
        <f>IF(OR(Sheet1!$AB152&gt;4,Sheet1!$AC152&gt;4,Sheet1!$AD152&gt;4,Sheet1!$AE152&gt;4,Sheet1!$AF152&gt;4),Sheet1!AD152,0)</f>
        <v>0</v>
      </c>
      <c r="E156">
        <f>IF(OR(Sheet1!$AB152&gt;4,Sheet1!$AC152&gt;4,Sheet1!$AD152&gt;4,Sheet1!$AE152&gt;4,Sheet1!$AF152&gt;4),Sheet1!AE152,0)</f>
        <v>0</v>
      </c>
      <c r="F156">
        <f>IF(OR(Sheet1!$AB152&gt;4,Sheet1!$AC152&gt;4,Sheet1!$AD152&gt;4,Sheet1!$AE152&gt;4,Sheet1!$AF152&gt;4),Sheet1!AF152,0)</f>
        <v>0</v>
      </c>
      <c r="I156">
        <f>IF(AND(SUM(B156:F156)&gt;0,Sheet1!P152&gt;1),1,0)</f>
        <v>0</v>
      </c>
      <c r="J156">
        <f>IF(AND(SUM(B156:F156)&gt;0,Sheet1!P152&lt;1),1,0)</f>
        <v>0</v>
      </c>
    </row>
    <row r="157" spans="1:10" x14ac:dyDescent="0.2">
      <c r="A157">
        <v>151</v>
      </c>
      <c r="B157">
        <f>IF(OR(Sheet1!$AB153&gt;4,Sheet1!$AC153&gt;4,Sheet1!$AD153&gt;4,Sheet1!$AE153&gt;4,Sheet1!$AF153&gt;4),Sheet1!AB153,0)</f>
        <v>0</v>
      </c>
      <c r="C157">
        <f>IF(OR(Sheet1!$AB153&gt;4,Sheet1!$AC153&gt;4,Sheet1!$AD153&gt;4,Sheet1!$AE153&gt;4,Sheet1!$AF153&gt;4),Sheet1!AC153,0)</f>
        <v>0</v>
      </c>
      <c r="D157">
        <f>IF(OR(Sheet1!$AB153&gt;4,Sheet1!$AC153&gt;4,Sheet1!$AD153&gt;4,Sheet1!$AE153&gt;4,Sheet1!$AF153&gt;4),Sheet1!AD153,0)</f>
        <v>0</v>
      </c>
      <c r="E157">
        <f>IF(OR(Sheet1!$AB153&gt;4,Sheet1!$AC153&gt;4,Sheet1!$AD153&gt;4,Sheet1!$AE153&gt;4,Sheet1!$AF153&gt;4),Sheet1!AE153,0)</f>
        <v>0</v>
      </c>
      <c r="F157">
        <f>IF(OR(Sheet1!$AB153&gt;4,Sheet1!$AC153&gt;4,Sheet1!$AD153&gt;4,Sheet1!$AE153&gt;4,Sheet1!$AF153&gt;4),Sheet1!AF153,0)</f>
        <v>0</v>
      </c>
      <c r="I157">
        <f>IF(AND(SUM(B157:F157)&gt;0,Sheet1!P153&gt;1),1,0)</f>
        <v>0</v>
      </c>
      <c r="J157">
        <f>IF(AND(SUM(B157:F157)&gt;0,Sheet1!P153&lt;1),1,0)</f>
        <v>0</v>
      </c>
    </row>
    <row r="158" spans="1:10" x14ac:dyDescent="0.2">
      <c r="A158">
        <v>152</v>
      </c>
      <c r="B158">
        <f>IF(OR(Sheet1!$AB154&gt;4,Sheet1!$AC154&gt;4,Sheet1!$AD154&gt;4,Sheet1!$AE154&gt;4,Sheet1!$AF154&gt;4),Sheet1!AB154,0)</f>
        <v>0</v>
      </c>
      <c r="C158">
        <f>IF(OR(Sheet1!$AB154&gt;4,Sheet1!$AC154&gt;4,Sheet1!$AD154&gt;4,Sheet1!$AE154&gt;4,Sheet1!$AF154&gt;4),Sheet1!AC154,0)</f>
        <v>0</v>
      </c>
      <c r="D158">
        <f>IF(OR(Sheet1!$AB154&gt;4,Sheet1!$AC154&gt;4,Sheet1!$AD154&gt;4,Sheet1!$AE154&gt;4,Sheet1!$AF154&gt;4),Sheet1!AD154,0)</f>
        <v>0</v>
      </c>
      <c r="E158">
        <f>IF(OR(Sheet1!$AB154&gt;4,Sheet1!$AC154&gt;4,Sheet1!$AD154&gt;4,Sheet1!$AE154&gt;4,Sheet1!$AF154&gt;4),Sheet1!AE154,0)</f>
        <v>0</v>
      </c>
      <c r="F158">
        <f>IF(OR(Sheet1!$AB154&gt;4,Sheet1!$AC154&gt;4,Sheet1!$AD154&gt;4,Sheet1!$AE154&gt;4,Sheet1!$AF154&gt;4),Sheet1!AF154,0)</f>
        <v>0</v>
      </c>
      <c r="I158">
        <f>IF(AND(SUM(B158:F158)&gt;0,Sheet1!P154&gt;1),1,0)</f>
        <v>0</v>
      </c>
      <c r="J158">
        <f>IF(AND(SUM(B158:F158)&gt;0,Sheet1!P154&lt;1),1,0)</f>
        <v>0</v>
      </c>
    </row>
    <row r="159" spans="1:10" x14ac:dyDescent="0.2">
      <c r="A159">
        <v>153</v>
      </c>
      <c r="B159">
        <f>IF(OR(Sheet1!$AB155&gt;4,Sheet1!$AC155&gt;4,Sheet1!$AD155&gt;4,Sheet1!$AE155&gt;4,Sheet1!$AF155&gt;4),Sheet1!AB155,0)</f>
        <v>15973</v>
      </c>
      <c r="C159">
        <f>IF(OR(Sheet1!$AB155&gt;4,Sheet1!$AC155&gt;4,Sheet1!$AD155&gt;4,Sheet1!$AE155&gt;4,Sheet1!$AF155&gt;4),Sheet1!AC155,0)</f>
        <v>73706</v>
      </c>
      <c r="D159">
        <f>IF(OR(Sheet1!$AB155&gt;4,Sheet1!$AC155&gt;4,Sheet1!$AD155&gt;4,Sheet1!$AE155&gt;4,Sheet1!$AF155&gt;4),Sheet1!AD155,0)</f>
        <v>78531</v>
      </c>
      <c r="E159">
        <f>IF(OR(Sheet1!$AB155&gt;4,Sheet1!$AC155&gt;4,Sheet1!$AD155&gt;4,Sheet1!$AE155&gt;4,Sheet1!$AF155&gt;4),Sheet1!AE155,0)</f>
        <v>48129</v>
      </c>
      <c r="F159">
        <f>IF(OR(Sheet1!$AB155&gt;4,Sheet1!$AC155&gt;4,Sheet1!$AD155&gt;4,Sheet1!$AE155&gt;4,Sheet1!$AF155&gt;4),Sheet1!AF155,0)</f>
        <v>3673</v>
      </c>
      <c r="I159">
        <f>IF(AND(SUM(B159:F159)&gt;0,Sheet1!P155&gt;1),1,0)</f>
        <v>1</v>
      </c>
      <c r="J159">
        <f>IF(AND(SUM(B159:F159)&gt;0,Sheet1!P155&lt;1),1,0)</f>
        <v>0</v>
      </c>
    </row>
    <row r="160" spans="1:10" x14ac:dyDescent="0.2">
      <c r="A160">
        <v>154</v>
      </c>
      <c r="B160">
        <f>IF(OR(Sheet1!$AB156&gt;4,Sheet1!$AC156&gt;4,Sheet1!$AD156&gt;4,Sheet1!$AE156&gt;4,Sheet1!$AF156&gt;4),Sheet1!AB156,0)</f>
        <v>9</v>
      </c>
      <c r="C160">
        <f>IF(OR(Sheet1!$AB156&gt;4,Sheet1!$AC156&gt;4,Sheet1!$AD156&gt;4,Sheet1!$AE156&gt;4,Sheet1!$AF156&gt;4),Sheet1!AC156,0)</f>
        <v>49</v>
      </c>
      <c r="D160">
        <f>IF(OR(Sheet1!$AB156&gt;4,Sheet1!$AC156&gt;4,Sheet1!$AD156&gt;4,Sheet1!$AE156&gt;4,Sheet1!$AF156&gt;4),Sheet1!AD156,0)</f>
        <v>55</v>
      </c>
      <c r="E160">
        <f>IF(OR(Sheet1!$AB156&gt;4,Sheet1!$AC156&gt;4,Sheet1!$AD156&gt;4,Sheet1!$AE156&gt;4,Sheet1!$AF156&gt;4),Sheet1!AE156,0)</f>
        <v>33</v>
      </c>
      <c r="F160">
        <f>IF(OR(Sheet1!$AB156&gt;4,Sheet1!$AC156&gt;4,Sheet1!$AD156&gt;4,Sheet1!$AE156&gt;4,Sheet1!$AF156&gt;4),Sheet1!AF156,0)</f>
        <v>2</v>
      </c>
      <c r="I160">
        <f>IF(AND(SUM(B160:F160)&gt;0,Sheet1!P156&gt;1),1,0)</f>
        <v>0</v>
      </c>
      <c r="J160">
        <f>IF(AND(SUM(B160:F160)&gt;0,Sheet1!P156&lt;1),1,0)</f>
        <v>1</v>
      </c>
    </row>
    <row r="161" spans="1:10" x14ac:dyDescent="0.2">
      <c r="A161">
        <v>155</v>
      </c>
      <c r="B161">
        <f>IF(OR(Sheet1!$AB157&gt;4,Sheet1!$AC157&gt;4,Sheet1!$AD157&gt;4,Sheet1!$AE157&gt;4,Sheet1!$AF157&gt;4),Sheet1!AB157,0)</f>
        <v>0</v>
      </c>
      <c r="C161">
        <f>IF(OR(Sheet1!$AB157&gt;4,Sheet1!$AC157&gt;4,Sheet1!$AD157&gt;4,Sheet1!$AE157&gt;4,Sheet1!$AF157&gt;4),Sheet1!AC157,0)</f>
        <v>0</v>
      </c>
      <c r="D161">
        <f>IF(OR(Sheet1!$AB157&gt;4,Sheet1!$AC157&gt;4,Sheet1!$AD157&gt;4,Sheet1!$AE157&gt;4,Sheet1!$AF157&gt;4),Sheet1!AD157,0)</f>
        <v>0</v>
      </c>
      <c r="E161">
        <f>IF(OR(Sheet1!$AB157&gt;4,Sheet1!$AC157&gt;4,Sheet1!$AD157&gt;4,Sheet1!$AE157&gt;4,Sheet1!$AF157&gt;4),Sheet1!AE157,0)</f>
        <v>0</v>
      </c>
      <c r="F161">
        <f>IF(OR(Sheet1!$AB157&gt;4,Sheet1!$AC157&gt;4,Sheet1!$AD157&gt;4,Sheet1!$AE157&gt;4,Sheet1!$AF157&gt;4),Sheet1!AF157,0)</f>
        <v>0</v>
      </c>
      <c r="I161">
        <f>IF(AND(SUM(B161:F161)&gt;0,Sheet1!P157&gt;1),1,0)</f>
        <v>0</v>
      </c>
      <c r="J161">
        <f>IF(AND(SUM(B161:F161)&gt;0,Sheet1!P157&lt;1),1,0)</f>
        <v>0</v>
      </c>
    </row>
    <row r="162" spans="1:10" x14ac:dyDescent="0.2">
      <c r="A162">
        <v>156</v>
      </c>
      <c r="B162">
        <f>IF(OR(Sheet1!$AB158&gt;4,Sheet1!$AC158&gt;4,Sheet1!$AD158&gt;4,Sheet1!$AE158&gt;4,Sheet1!$AF158&gt;4),Sheet1!AB158,0)</f>
        <v>0</v>
      </c>
      <c r="C162">
        <f>IF(OR(Sheet1!$AB158&gt;4,Sheet1!$AC158&gt;4,Sheet1!$AD158&gt;4,Sheet1!$AE158&gt;4,Sheet1!$AF158&gt;4),Sheet1!AC158,0)</f>
        <v>0</v>
      </c>
      <c r="D162">
        <f>IF(OR(Sheet1!$AB158&gt;4,Sheet1!$AC158&gt;4,Sheet1!$AD158&gt;4,Sheet1!$AE158&gt;4,Sheet1!$AF158&gt;4),Sheet1!AD158,0)</f>
        <v>0</v>
      </c>
      <c r="E162">
        <f>IF(OR(Sheet1!$AB158&gt;4,Sheet1!$AC158&gt;4,Sheet1!$AD158&gt;4,Sheet1!$AE158&gt;4,Sheet1!$AF158&gt;4),Sheet1!AE158,0)</f>
        <v>0</v>
      </c>
      <c r="F162">
        <f>IF(OR(Sheet1!$AB158&gt;4,Sheet1!$AC158&gt;4,Sheet1!$AD158&gt;4,Sheet1!$AE158&gt;4,Sheet1!$AF158&gt;4),Sheet1!AF158,0)</f>
        <v>0</v>
      </c>
      <c r="I162">
        <f>IF(AND(SUM(B162:F162)&gt;0,Sheet1!P158&gt;1),1,0)</f>
        <v>0</v>
      </c>
      <c r="J162">
        <f>IF(AND(SUM(B162:F162)&gt;0,Sheet1!P158&lt;1),1,0)</f>
        <v>0</v>
      </c>
    </row>
    <row r="163" spans="1:10" x14ac:dyDescent="0.2">
      <c r="A163">
        <v>157</v>
      </c>
      <c r="B163">
        <f>IF(OR(Sheet1!$AB159&gt;4,Sheet1!$AC159&gt;4,Sheet1!$AD159&gt;4,Sheet1!$AE159&gt;4,Sheet1!$AF159&gt;4),Sheet1!AB159,0)</f>
        <v>0</v>
      </c>
      <c r="C163">
        <f>IF(OR(Sheet1!$AB159&gt;4,Sheet1!$AC159&gt;4,Sheet1!$AD159&gt;4,Sheet1!$AE159&gt;4,Sheet1!$AF159&gt;4),Sheet1!AC159,0)</f>
        <v>0</v>
      </c>
      <c r="D163">
        <f>IF(OR(Sheet1!$AB159&gt;4,Sheet1!$AC159&gt;4,Sheet1!$AD159&gt;4,Sheet1!$AE159&gt;4,Sheet1!$AF159&gt;4),Sheet1!AD159,0)</f>
        <v>0</v>
      </c>
      <c r="E163">
        <f>IF(OR(Sheet1!$AB159&gt;4,Sheet1!$AC159&gt;4,Sheet1!$AD159&gt;4,Sheet1!$AE159&gt;4,Sheet1!$AF159&gt;4),Sheet1!AE159,0)</f>
        <v>0</v>
      </c>
      <c r="F163">
        <f>IF(OR(Sheet1!$AB159&gt;4,Sheet1!$AC159&gt;4,Sheet1!$AD159&gt;4,Sheet1!$AE159&gt;4,Sheet1!$AF159&gt;4),Sheet1!AF159,0)</f>
        <v>0</v>
      </c>
      <c r="I163">
        <f>IF(AND(SUM(B163:F163)&gt;0,Sheet1!P159&gt;1),1,0)</f>
        <v>0</v>
      </c>
      <c r="J163">
        <f>IF(AND(SUM(B163:F163)&gt;0,Sheet1!P159&lt;1),1,0)</f>
        <v>0</v>
      </c>
    </row>
    <row r="164" spans="1:10" x14ac:dyDescent="0.2">
      <c r="A164">
        <v>158</v>
      </c>
      <c r="B164">
        <f>IF(OR(Sheet1!$AB160&gt;4,Sheet1!$AC160&gt;4,Sheet1!$AD160&gt;4,Sheet1!$AE160&gt;4,Sheet1!$AF160&gt;4),Sheet1!AB160,0)</f>
        <v>0</v>
      </c>
      <c r="C164">
        <f>IF(OR(Sheet1!$AB160&gt;4,Sheet1!$AC160&gt;4,Sheet1!$AD160&gt;4,Sheet1!$AE160&gt;4,Sheet1!$AF160&gt;4),Sheet1!AC160,0)</f>
        <v>2</v>
      </c>
      <c r="D164">
        <f>IF(OR(Sheet1!$AB160&gt;4,Sheet1!$AC160&gt;4,Sheet1!$AD160&gt;4,Sheet1!$AE160&gt;4,Sheet1!$AF160&gt;4),Sheet1!AD160,0)</f>
        <v>1</v>
      </c>
      <c r="E164">
        <f>IF(OR(Sheet1!$AB160&gt;4,Sheet1!$AC160&gt;4,Sheet1!$AD160&gt;4,Sheet1!$AE160&gt;4,Sheet1!$AF160&gt;4),Sheet1!AE160,0)</f>
        <v>0</v>
      </c>
      <c r="F164">
        <f>IF(OR(Sheet1!$AB160&gt;4,Sheet1!$AC160&gt;4,Sheet1!$AD160&gt;4,Sheet1!$AE160&gt;4,Sheet1!$AF160&gt;4),Sheet1!AF160,0)</f>
        <v>6</v>
      </c>
      <c r="I164">
        <f>IF(AND(SUM(B164:F164)&gt;0,Sheet1!P160&gt;1),1,0)</f>
        <v>0</v>
      </c>
      <c r="J164">
        <f>IF(AND(SUM(B164:F164)&gt;0,Sheet1!P160&lt;1),1,0)</f>
        <v>1</v>
      </c>
    </row>
    <row r="165" spans="1:10" x14ac:dyDescent="0.2">
      <c r="A165">
        <v>159</v>
      </c>
      <c r="B165">
        <f>IF(OR(Sheet1!$AB161&gt;4,Sheet1!$AC161&gt;4,Sheet1!$AD161&gt;4,Sheet1!$AE161&gt;4,Sheet1!$AF161&gt;4),Sheet1!AB161,0)</f>
        <v>0</v>
      </c>
      <c r="C165">
        <f>IF(OR(Sheet1!$AB161&gt;4,Sheet1!$AC161&gt;4,Sheet1!$AD161&gt;4,Sheet1!$AE161&gt;4,Sheet1!$AF161&gt;4),Sheet1!AC161,0)</f>
        <v>0</v>
      </c>
      <c r="D165">
        <f>IF(OR(Sheet1!$AB161&gt;4,Sheet1!$AC161&gt;4,Sheet1!$AD161&gt;4,Sheet1!$AE161&gt;4,Sheet1!$AF161&gt;4),Sheet1!AD161,0)</f>
        <v>0</v>
      </c>
      <c r="E165">
        <f>IF(OR(Sheet1!$AB161&gt;4,Sheet1!$AC161&gt;4,Sheet1!$AD161&gt;4,Sheet1!$AE161&gt;4,Sheet1!$AF161&gt;4),Sheet1!AE161,0)</f>
        <v>0</v>
      </c>
      <c r="F165">
        <f>IF(OR(Sheet1!$AB161&gt;4,Sheet1!$AC161&gt;4,Sheet1!$AD161&gt;4,Sheet1!$AE161&gt;4,Sheet1!$AF161&gt;4),Sheet1!AF161,0)</f>
        <v>0</v>
      </c>
      <c r="I165">
        <f>IF(AND(SUM(B165:F165)&gt;0,Sheet1!P161&gt;1),1,0)</f>
        <v>0</v>
      </c>
      <c r="J165">
        <f>IF(AND(SUM(B165:F165)&gt;0,Sheet1!P161&lt;1),1,0)</f>
        <v>0</v>
      </c>
    </row>
    <row r="166" spans="1:10" x14ac:dyDescent="0.2">
      <c r="A166">
        <v>160</v>
      </c>
      <c r="B166">
        <f>IF(OR(Sheet1!$AB162&gt;4,Sheet1!$AC162&gt;4,Sheet1!$AD162&gt;4,Sheet1!$AE162&gt;4,Sheet1!$AF162&gt;4),Sheet1!AB162,0)</f>
        <v>0</v>
      </c>
      <c r="C166">
        <f>IF(OR(Sheet1!$AB162&gt;4,Sheet1!$AC162&gt;4,Sheet1!$AD162&gt;4,Sheet1!$AE162&gt;4,Sheet1!$AF162&gt;4),Sheet1!AC162,0)</f>
        <v>0</v>
      </c>
      <c r="D166">
        <f>IF(OR(Sheet1!$AB162&gt;4,Sheet1!$AC162&gt;4,Sheet1!$AD162&gt;4,Sheet1!$AE162&gt;4,Sheet1!$AF162&gt;4),Sheet1!AD162,0)</f>
        <v>0</v>
      </c>
      <c r="E166">
        <f>IF(OR(Sheet1!$AB162&gt;4,Sheet1!$AC162&gt;4,Sheet1!$AD162&gt;4,Sheet1!$AE162&gt;4,Sheet1!$AF162&gt;4),Sheet1!AE162,0)</f>
        <v>0</v>
      </c>
      <c r="F166">
        <f>IF(OR(Sheet1!$AB162&gt;4,Sheet1!$AC162&gt;4,Sheet1!$AD162&gt;4,Sheet1!$AE162&gt;4,Sheet1!$AF162&gt;4),Sheet1!AF162,0)</f>
        <v>0</v>
      </c>
      <c r="I166" t="e">
        <f>IF(AND(SUM(B166:F166)&gt;0,Sheet1!P162&gt;1),1,0)</f>
        <v>#DIV/0!</v>
      </c>
      <c r="J166" t="e">
        <f>IF(AND(SUM(B166:F166)&gt;0,Sheet1!P162&lt;1),1,0)</f>
        <v>#DIV/0!</v>
      </c>
    </row>
    <row r="167" spans="1:10" x14ac:dyDescent="0.2">
      <c r="A167">
        <v>161</v>
      </c>
      <c r="B167">
        <f>IF(OR(Sheet1!$AB163&gt;4,Sheet1!$AC163&gt;4,Sheet1!$AD163&gt;4,Sheet1!$AE163&gt;4,Sheet1!$AF163&gt;4),Sheet1!AB163,0)</f>
        <v>0</v>
      </c>
      <c r="C167">
        <f>IF(OR(Sheet1!$AB163&gt;4,Sheet1!$AC163&gt;4,Sheet1!$AD163&gt;4,Sheet1!$AE163&gt;4,Sheet1!$AF163&gt;4),Sheet1!AC163,0)</f>
        <v>0</v>
      </c>
      <c r="D167">
        <f>IF(OR(Sheet1!$AB163&gt;4,Sheet1!$AC163&gt;4,Sheet1!$AD163&gt;4,Sheet1!$AE163&gt;4,Sheet1!$AF163&gt;4),Sheet1!AD163,0)</f>
        <v>0</v>
      </c>
      <c r="E167">
        <f>IF(OR(Sheet1!$AB163&gt;4,Sheet1!$AC163&gt;4,Sheet1!$AD163&gt;4,Sheet1!$AE163&gt;4,Sheet1!$AF163&gt;4),Sheet1!AE163,0)</f>
        <v>0</v>
      </c>
      <c r="F167">
        <f>IF(OR(Sheet1!$AB163&gt;4,Sheet1!$AC163&gt;4,Sheet1!$AD163&gt;4,Sheet1!$AE163&gt;4,Sheet1!$AF163&gt;4),Sheet1!AF163,0)</f>
        <v>0</v>
      </c>
      <c r="I167">
        <f>IF(AND(SUM(B167:F167)&gt;0,Sheet1!P163&gt;1),1,0)</f>
        <v>0</v>
      </c>
      <c r="J167">
        <f>IF(AND(SUM(B167:F167)&gt;0,Sheet1!P163&lt;1),1,0)</f>
        <v>0</v>
      </c>
    </row>
    <row r="168" spans="1:10" x14ac:dyDescent="0.2">
      <c r="A168">
        <v>162</v>
      </c>
      <c r="B168">
        <f>IF(OR(Sheet1!$AB164&gt;4,Sheet1!$AC164&gt;4,Sheet1!$AD164&gt;4,Sheet1!$AE164&gt;4,Sheet1!$AF164&gt;4),Sheet1!AB164,0)</f>
        <v>0</v>
      </c>
      <c r="C168">
        <f>IF(OR(Sheet1!$AB164&gt;4,Sheet1!$AC164&gt;4,Sheet1!$AD164&gt;4,Sheet1!$AE164&gt;4,Sheet1!$AF164&gt;4),Sheet1!AC164,0)</f>
        <v>0</v>
      </c>
      <c r="D168">
        <f>IF(OR(Sheet1!$AB164&gt;4,Sheet1!$AC164&gt;4,Sheet1!$AD164&gt;4,Sheet1!$AE164&gt;4,Sheet1!$AF164&gt;4),Sheet1!AD164,0)</f>
        <v>0</v>
      </c>
      <c r="E168">
        <f>IF(OR(Sheet1!$AB164&gt;4,Sheet1!$AC164&gt;4,Sheet1!$AD164&gt;4,Sheet1!$AE164&gt;4,Sheet1!$AF164&gt;4),Sheet1!AE164,0)</f>
        <v>0</v>
      </c>
      <c r="F168">
        <f>IF(OR(Sheet1!$AB164&gt;4,Sheet1!$AC164&gt;4,Sheet1!$AD164&gt;4,Sheet1!$AE164&gt;4,Sheet1!$AF164&gt;4),Sheet1!AF164,0)</f>
        <v>0</v>
      </c>
      <c r="I168" t="e">
        <f>IF(AND(SUM(B168:F168)&gt;0,Sheet1!P164&gt;1),1,0)</f>
        <v>#DIV/0!</v>
      </c>
      <c r="J168" t="e">
        <f>IF(AND(SUM(B168:F168)&gt;0,Sheet1!P164&lt;1),1,0)</f>
        <v>#DIV/0!</v>
      </c>
    </row>
    <row r="169" spans="1:10" x14ac:dyDescent="0.2">
      <c r="A169">
        <v>163</v>
      </c>
      <c r="B169">
        <f>IF(OR(Sheet1!$AB165&gt;4,Sheet1!$AC165&gt;4,Sheet1!$AD165&gt;4,Sheet1!$AE165&gt;4,Sheet1!$AF165&gt;4),Sheet1!AB165,0)</f>
        <v>0</v>
      </c>
      <c r="C169">
        <f>IF(OR(Sheet1!$AB165&gt;4,Sheet1!$AC165&gt;4,Sheet1!$AD165&gt;4,Sheet1!$AE165&gt;4,Sheet1!$AF165&gt;4),Sheet1!AC165,0)</f>
        <v>0</v>
      </c>
      <c r="D169">
        <f>IF(OR(Sheet1!$AB165&gt;4,Sheet1!$AC165&gt;4,Sheet1!$AD165&gt;4,Sheet1!$AE165&gt;4,Sheet1!$AF165&gt;4),Sheet1!AD165,0)</f>
        <v>0</v>
      </c>
      <c r="E169">
        <f>IF(OR(Sheet1!$AB165&gt;4,Sheet1!$AC165&gt;4,Sheet1!$AD165&gt;4,Sheet1!$AE165&gt;4,Sheet1!$AF165&gt;4),Sheet1!AE165,0)</f>
        <v>0</v>
      </c>
      <c r="F169">
        <f>IF(OR(Sheet1!$AB165&gt;4,Sheet1!$AC165&gt;4,Sheet1!$AD165&gt;4,Sheet1!$AE165&gt;4,Sheet1!$AF165&gt;4),Sheet1!AF165,0)</f>
        <v>0</v>
      </c>
      <c r="I169">
        <f>IF(AND(SUM(B169:F169)&gt;0,Sheet1!P165&gt;1),1,0)</f>
        <v>0</v>
      </c>
      <c r="J169">
        <f>IF(AND(SUM(B169:F169)&gt;0,Sheet1!P165&lt;1),1,0)</f>
        <v>0</v>
      </c>
    </row>
    <row r="170" spans="1:10" x14ac:dyDescent="0.2">
      <c r="A170">
        <v>164</v>
      </c>
      <c r="B170">
        <f>IF(OR(Sheet1!$AB166&gt;4,Sheet1!$AC166&gt;4,Sheet1!$AD166&gt;4,Sheet1!$AE166&gt;4,Sheet1!$AF166&gt;4),Sheet1!AB166,0)</f>
        <v>0</v>
      </c>
      <c r="C170">
        <f>IF(OR(Sheet1!$AB166&gt;4,Sheet1!$AC166&gt;4,Sheet1!$AD166&gt;4,Sheet1!$AE166&gt;4,Sheet1!$AF166&gt;4),Sheet1!AC166,0)</f>
        <v>0</v>
      </c>
      <c r="D170">
        <f>IF(OR(Sheet1!$AB166&gt;4,Sheet1!$AC166&gt;4,Sheet1!$AD166&gt;4,Sheet1!$AE166&gt;4,Sheet1!$AF166&gt;4),Sheet1!AD166,0)</f>
        <v>0</v>
      </c>
      <c r="E170">
        <f>IF(OR(Sheet1!$AB166&gt;4,Sheet1!$AC166&gt;4,Sheet1!$AD166&gt;4,Sheet1!$AE166&gt;4,Sheet1!$AF166&gt;4),Sheet1!AE166,0)</f>
        <v>0</v>
      </c>
      <c r="F170">
        <f>IF(OR(Sheet1!$AB166&gt;4,Sheet1!$AC166&gt;4,Sheet1!$AD166&gt;4,Sheet1!$AE166&gt;4,Sheet1!$AF166&gt;4),Sheet1!AF166,0)</f>
        <v>0</v>
      </c>
      <c r="I170">
        <f>IF(AND(SUM(B170:F170)&gt;0,Sheet1!P166&gt;1),1,0)</f>
        <v>0</v>
      </c>
      <c r="J170">
        <f>IF(AND(SUM(B170:F170)&gt;0,Sheet1!P166&lt;1),1,0)</f>
        <v>0</v>
      </c>
    </row>
    <row r="171" spans="1:10" x14ac:dyDescent="0.2">
      <c r="A171">
        <v>165</v>
      </c>
      <c r="B171">
        <f>IF(OR(Sheet1!$AB167&gt;4,Sheet1!$AC167&gt;4,Sheet1!$AD167&gt;4,Sheet1!$AE167&gt;4,Sheet1!$AF167&gt;4),Sheet1!AB167,0)</f>
        <v>0</v>
      </c>
      <c r="C171">
        <f>IF(OR(Sheet1!$AB167&gt;4,Sheet1!$AC167&gt;4,Sheet1!$AD167&gt;4,Sheet1!$AE167&gt;4,Sheet1!$AF167&gt;4),Sheet1!AC167,0)</f>
        <v>0</v>
      </c>
      <c r="D171">
        <f>IF(OR(Sheet1!$AB167&gt;4,Sheet1!$AC167&gt;4,Sheet1!$AD167&gt;4,Sheet1!$AE167&gt;4,Sheet1!$AF167&gt;4),Sheet1!AD167,0)</f>
        <v>0</v>
      </c>
      <c r="E171">
        <f>IF(OR(Sheet1!$AB167&gt;4,Sheet1!$AC167&gt;4,Sheet1!$AD167&gt;4,Sheet1!$AE167&gt;4,Sheet1!$AF167&gt;4),Sheet1!AE167,0)</f>
        <v>0</v>
      </c>
      <c r="F171">
        <f>IF(OR(Sheet1!$AB167&gt;4,Sheet1!$AC167&gt;4,Sheet1!$AD167&gt;4,Sheet1!$AE167&gt;4,Sheet1!$AF167&gt;4),Sheet1!AF167,0)</f>
        <v>0</v>
      </c>
      <c r="I171">
        <f>IF(AND(SUM(B171:F171)&gt;0,Sheet1!P167&gt;1),1,0)</f>
        <v>0</v>
      </c>
      <c r="J171">
        <f>IF(AND(SUM(B171:F171)&gt;0,Sheet1!P167&lt;1),1,0)</f>
        <v>0</v>
      </c>
    </row>
    <row r="172" spans="1:10" x14ac:dyDescent="0.2">
      <c r="A172">
        <v>166</v>
      </c>
      <c r="B172">
        <f>IF(OR(Sheet1!$AB168&gt;4,Sheet1!$AC168&gt;4,Sheet1!$AD168&gt;4,Sheet1!$AE168&gt;4,Sheet1!$AF168&gt;4),Sheet1!AB168,0)</f>
        <v>0</v>
      </c>
      <c r="C172">
        <f>IF(OR(Sheet1!$AB168&gt;4,Sheet1!$AC168&gt;4,Sheet1!$AD168&gt;4,Sheet1!$AE168&gt;4,Sheet1!$AF168&gt;4),Sheet1!AC168,0)</f>
        <v>0</v>
      </c>
      <c r="D172">
        <f>IF(OR(Sheet1!$AB168&gt;4,Sheet1!$AC168&gt;4,Sheet1!$AD168&gt;4,Sheet1!$AE168&gt;4,Sheet1!$AF168&gt;4),Sheet1!AD168,0)</f>
        <v>0</v>
      </c>
      <c r="E172">
        <f>IF(OR(Sheet1!$AB168&gt;4,Sheet1!$AC168&gt;4,Sheet1!$AD168&gt;4,Sheet1!$AE168&gt;4,Sheet1!$AF168&gt;4),Sheet1!AE168,0)</f>
        <v>0</v>
      </c>
      <c r="F172">
        <f>IF(OR(Sheet1!$AB168&gt;4,Sheet1!$AC168&gt;4,Sheet1!$AD168&gt;4,Sheet1!$AE168&gt;4,Sheet1!$AF168&gt;4),Sheet1!AF168,0)</f>
        <v>0</v>
      </c>
      <c r="I172" t="e">
        <f>IF(AND(SUM(B172:F172)&gt;0,Sheet1!P168&gt;1),1,0)</f>
        <v>#DIV/0!</v>
      </c>
      <c r="J172" t="e">
        <f>IF(AND(SUM(B172:F172)&gt;0,Sheet1!P168&lt;1),1,0)</f>
        <v>#DIV/0!</v>
      </c>
    </row>
    <row r="173" spans="1:10" x14ac:dyDescent="0.2">
      <c r="A173">
        <v>167</v>
      </c>
      <c r="B173">
        <f>IF(OR(Sheet1!$AB169&gt;4,Sheet1!$AC169&gt;4,Sheet1!$AD169&gt;4,Sheet1!$AE169&gt;4,Sheet1!$AF169&gt;4),Sheet1!AB169,0)</f>
        <v>0</v>
      </c>
      <c r="C173">
        <f>IF(OR(Sheet1!$AB169&gt;4,Sheet1!$AC169&gt;4,Sheet1!$AD169&gt;4,Sheet1!$AE169&gt;4,Sheet1!$AF169&gt;4),Sheet1!AC169,0)</f>
        <v>0</v>
      </c>
      <c r="D173">
        <f>IF(OR(Sheet1!$AB169&gt;4,Sheet1!$AC169&gt;4,Sheet1!$AD169&gt;4,Sheet1!$AE169&gt;4,Sheet1!$AF169&gt;4),Sheet1!AD169,0)</f>
        <v>0</v>
      </c>
      <c r="E173">
        <f>IF(OR(Sheet1!$AB169&gt;4,Sheet1!$AC169&gt;4,Sheet1!$AD169&gt;4,Sheet1!$AE169&gt;4,Sheet1!$AF169&gt;4),Sheet1!AE169,0)</f>
        <v>0</v>
      </c>
      <c r="F173">
        <f>IF(OR(Sheet1!$AB169&gt;4,Sheet1!$AC169&gt;4,Sheet1!$AD169&gt;4,Sheet1!$AE169&gt;4,Sheet1!$AF169&gt;4),Sheet1!AF169,0)</f>
        <v>0</v>
      </c>
      <c r="I173">
        <f>IF(AND(SUM(B173:F173)&gt;0,Sheet1!P169&gt;1),1,0)</f>
        <v>0</v>
      </c>
      <c r="J173">
        <f>IF(AND(SUM(B173:F173)&gt;0,Sheet1!P169&lt;1),1,0)</f>
        <v>0</v>
      </c>
    </row>
    <row r="174" spans="1:10" x14ac:dyDescent="0.2">
      <c r="A174">
        <v>168</v>
      </c>
      <c r="B174">
        <f>IF(OR(Sheet1!$AB170&gt;4,Sheet1!$AC170&gt;4,Sheet1!$AD170&gt;4,Sheet1!$AE170&gt;4,Sheet1!$AF170&gt;4),Sheet1!AB170,0)</f>
        <v>0</v>
      </c>
      <c r="C174">
        <f>IF(OR(Sheet1!$AB170&gt;4,Sheet1!$AC170&gt;4,Sheet1!$AD170&gt;4,Sheet1!$AE170&gt;4,Sheet1!$AF170&gt;4),Sheet1!AC170,0)</f>
        <v>0</v>
      </c>
      <c r="D174">
        <f>IF(OR(Sheet1!$AB170&gt;4,Sheet1!$AC170&gt;4,Sheet1!$AD170&gt;4,Sheet1!$AE170&gt;4,Sheet1!$AF170&gt;4),Sheet1!AD170,0)</f>
        <v>0</v>
      </c>
      <c r="E174">
        <f>IF(OR(Sheet1!$AB170&gt;4,Sheet1!$AC170&gt;4,Sheet1!$AD170&gt;4,Sheet1!$AE170&gt;4,Sheet1!$AF170&gt;4),Sheet1!AE170,0)</f>
        <v>0</v>
      </c>
      <c r="F174">
        <f>IF(OR(Sheet1!$AB170&gt;4,Sheet1!$AC170&gt;4,Sheet1!$AD170&gt;4,Sheet1!$AE170&gt;4,Sheet1!$AF170&gt;4),Sheet1!AF170,0)</f>
        <v>0</v>
      </c>
      <c r="I174">
        <f>IF(AND(SUM(B174:F174)&gt;0,Sheet1!P170&gt;1),1,0)</f>
        <v>0</v>
      </c>
      <c r="J174">
        <f>IF(AND(SUM(B174:F174)&gt;0,Sheet1!P170&lt;1),1,0)</f>
        <v>0</v>
      </c>
    </row>
    <row r="175" spans="1:10" x14ac:dyDescent="0.2">
      <c r="A175">
        <v>169</v>
      </c>
      <c r="B175">
        <f>IF(OR(Sheet1!$AB171&gt;4,Sheet1!$AC171&gt;4,Sheet1!$AD171&gt;4,Sheet1!$AE171&gt;4,Sheet1!$AF171&gt;4),Sheet1!AB171,0)</f>
        <v>0</v>
      </c>
      <c r="C175">
        <f>IF(OR(Sheet1!$AB171&gt;4,Sheet1!$AC171&gt;4,Sheet1!$AD171&gt;4,Sheet1!$AE171&gt;4,Sheet1!$AF171&gt;4),Sheet1!AC171,0)</f>
        <v>0</v>
      </c>
      <c r="D175">
        <f>IF(OR(Sheet1!$AB171&gt;4,Sheet1!$AC171&gt;4,Sheet1!$AD171&gt;4,Sheet1!$AE171&gt;4,Sheet1!$AF171&gt;4),Sheet1!AD171,0)</f>
        <v>0</v>
      </c>
      <c r="E175">
        <f>IF(OR(Sheet1!$AB171&gt;4,Sheet1!$AC171&gt;4,Sheet1!$AD171&gt;4,Sheet1!$AE171&gt;4,Sheet1!$AF171&gt;4),Sheet1!AE171,0)</f>
        <v>0</v>
      </c>
      <c r="F175">
        <f>IF(OR(Sheet1!$AB171&gt;4,Sheet1!$AC171&gt;4,Sheet1!$AD171&gt;4,Sheet1!$AE171&gt;4,Sheet1!$AF171&gt;4),Sheet1!AF171,0)</f>
        <v>0</v>
      </c>
      <c r="I175">
        <f>IF(AND(SUM(B175:F175)&gt;0,Sheet1!P171&gt;1),1,0)</f>
        <v>0</v>
      </c>
      <c r="J175">
        <f>IF(AND(SUM(B175:F175)&gt;0,Sheet1!P171&lt;1),1,0)</f>
        <v>0</v>
      </c>
    </row>
    <row r="176" spans="1:10" x14ac:dyDescent="0.2">
      <c r="A176">
        <v>170</v>
      </c>
      <c r="B176">
        <f>IF(OR(Sheet1!$AB172&gt;4,Sheet1!$AC172&gt;4,Sheet1!$AD172&gt;4,Sheet1!$AE172&gt;4,Sheet1!$AF172&gt;4),Sheet1!AB172,0)</f>
        <v>0</v>
      </c>
      <c r="C176">
        <f>IF(OR(Sheet1!$AB172&gt;4,Sheet1!$AC172&gt;4,Sheet1!$AD172&gt;4,Sheet1!$AE172&gt;4,Sheet1!$AF172&gt;4),Sheet1!AC172,0)</f>
        <v>10</v>
      </c>
      <c r="D176">
        <f>IF(OR(Sheet1!$AB172&gt;4,Sheet1!$AC172&gt;4,Sheet1!$AD172&gt;4,Sheet1!$AE172&gt;4,Sheet1!$AF172&gt;4),Sheet1!AD172,0)</f>
        <v>49</v>
      </c>
      <c r="E176">
        <f>IF(OR(Sheet1!$AB172&gt;4,Sheet1!$AC172&gt;4,Sheet1!$AD172&gt;4,Sheet1!$AE172&gt;4,Sheet1!$AF172&gt;4),Sheet1!AE172,0)</f>
        <v>76</v>
      </c>
      <c r="F176">
        <f>IF(OR(Sheet1!$AB172&gt;4,Sheet1!$AC172&gt;4,Sheet1!$AD172&gt;4,Sheet1!$AE172&gt;4,Sheet1!$AF172&gt;4),Sheet1!AF172,0)</f>
        <v>201</v>
      </c>
      <c r="I176">
        <f>IF(AND(SUM(B176:F176)&gt;0,Sheet1!P172&gt;1),1,0)</f>
        <v>0</v>
      </c>
      <c r="J176">
        <f>IF(AND(SUM(B176:F176)&gt;0,Sheet1!P172&lt;1),1,0)</f>
        <v>1</v>
      </c>
    </row>
    <row r="177" spans="1:10" x14ac:dyDescent="0.2">
      <c r="A177">
        <v>171</v>
      </c>
      <c r="B177">
        <f>IF(OR(Sheet1!$AB173&gt;4,Sheet1!$AC173&gt;4,Sheet1!$AD173&gt;4,Sheet1!$AE173&gt;4,Sheet1!$AF173&gt;4),Sheet1!AB173,0)</f>
        <v>0</v>
      </c>
      <c r="C177">
        <f>IF(OR(Sheet1!$AB173&gt;4,Sheet1!$AC173&gt;4,Sheet1!$AD173&gt;4,Sheet1!$AE173&gt;4,Sheet1!$AF173&gt;4),Sheet1!AC173,0)</f>
        <v>0</v>
      </c>
      <c r="D177">
        <f>IF(OR(Sheet1!$AB173&gt;4,Sheet1!$AC173&gt;4,Sheet1!$AD173&gt;4,Sheet1!$AE173&gt;4,Sheet1!$AF173&gt;4),Sheet1!AD173,0)</f>
        <v>0</v>
      </c>
      <c r="E177">
        <f>IF(OR(Sheet1!$AB173&gt;4,Sheet1!$AC173&gt;4,Sheet1!$AD173&gt;4,Sheet1!$AE173&gt;4,Sheet1!$AF173&gt;4),Sheet1!AE173,0)</f>
        <v>0</v>
      </c>
      <c r="F177">
        <f>IF(OR(Sheet1!$AB173&gt;4,Sheet1!$AC173&gt;4,Sheet1!$AD173&gt;4,Sheet1!$AE173&gt;4,Sheet1!$AF173&gt;4),Sheet1!AF173,0)</f>
        <v>0</v>
      </c>
      <c r="I177">
        <f>IF(AND(SUM(B177:F177)&gt;0,Sheet1!P173&gt;1),1,0)</f>
        <v>0</v>
      </c>
      <c r="J177">
        <f>IF(AND(SUM(B177:F177)&gt;0,Sheet1!P173&lt;1),1,0)</f>
        <v>0</v>
      </c>
    </row>
    <row r="178" spans="1:10" x14ac:dyDescent="0.2">
      <c r="A178">
        <v>172</v>
      </c>
      <c r="B178">
        <f>IF(OR(Sheet1!$AB174&gt;4,Sheet1!$AC174&gt;4,Sheet1!$AD174&gt;4,Sheet1!$AE174&gt;4,Sheet1!$AF174&gt;4),Sheet1!AB174,0)</f>
        <v>0</v>
      </c>
      <c r="C178">
        <f>IF(OR(Sheet1!$AB174&gt;4,Sheet1!$AC174&gt;4,Sheet1!$AD174&gt;4,Sheet1!$AE174&gt;4,Sheet1!$AF174&gt;4),Sheet1!AC174,0)</f>
        <v>0</v>
      </c>
      <c r="D178">
        <f>IF(OR(Sheet1!$AB174&gt;4,Sheet1!$AC174&gt;4,Sheet1!$AD174&gt;4,Sheet1!$AE174&gt;4,Sheet1!$AF174&gt;4),Sheet1!AD174,0)</f>
        <v>0</v>
      </c>
      <c r="E178">
        <f>IF(OR(Sheet1!$AB174&gt;4,Sheet1!$AC174&gt;4,Sheet1!$AD174&gt;4,Sheet1!$AE174&gt;4,Sheet1!$AF174&gt;4),Sheet1!AE174,0)</f>
        <v>0</v>
      </c>
      <c r="F178">
        <f>IF(OR(Sheet1!$AB174&gt;4,Sheet1!$AC174&gt;4,Sheet1!$AD174&gt;4,Sheet1!$AE174&gt;4,Sheet1!$AF174&gt;4),Sheet1!AF174,0)</f>
        <v>0</v>
      </c>
      <c r="I178">
        <f>IF(AND(SUM(B178:F178)&gt;0,Sheet1!P174&gt;1),1,0)</f>
        <v>0</v>
      </c>
      <c r="J178">
        <f>IF(AND(SUM(B178:F178)&gt;0,Sheet1!P174&lt;1),1,0)</f>
        <v>0</v>
      </c>
    </row>
    <row r="179" spans="1:10" x14ac:dyDescent="0.2">
      <c r="A179">
        <v>173</v>
      </c>
      <c r="B179">
        <f>IF(OR(Sheet1!$AB175&gt;4,Sheet1!$AC175&gt;4,Sheet1!$AD175&gt;4,Sheet1!$AE175&gt;4,Sheet1!$AF175&gt;4),Sheet1!AB175,0)</f>
        <v>0</v>
      </c>
      <c r="C179">
        <f>IF(OR(Sheet1!$AB175&gt;4,Sheet1!$AC175&gt;4,Sheet1!$AD175&gt;4,Sheet1!$AE175&gt;4,Sheet1!$AF175&gt;4),Sheet1!AC175,0)</f>
        <v>0</v>
      </c>
      <c r="D179">
        <f>IF(OR(Sheet1!$AB175&gt;4,Sheet1!$AC175&gt;4,Sheet1!$AD175&gt;4,Sheet1!$AE175&gt;4,Sheet1!$AF175&gt;4),Sheet1!AD175,0)</f>
        <v>0</v>
      </c>
      <c r="E179">
        <f>IF(OR(Sheet1!$AB175&gt;4,Sheet1!$AC175&gt;4,Sheet1!$AD175&gt;4,Sheet1!$AE175&gt;4,Sheet1!$AF175&gt;4),Sheet1!AE175,0)</f>
        <v>0</v>
      </c>
      <c r="F179">
        <f>IF(OR(Sheet1!$AB175&gt;4,Sheet1!$AC175&gt;4,Sheet1!$AD175&gt;4,Sheet1!$AE175&gt;4,Sheet1!$AF175&gt;4),Sheet1!AF175,0)</f>
        <v>0</v>
      </c>
      <c r="I179">
        <f>IF(AND(SUM(B179:F179)&gt;0,Sheet1!P175&gt;1),1,0)</f>
        <v>0</v>
      </c>
      <c r="J179">
        <f>IF(AND(SUM(B179:F179)&gt;0,Sheet1!P175&lt;1),1,0)</f>
        <v>0</v>
      </c>
    </row>
    <row r="180" spans="1:10" x14ac:dyDescent="0.2">
      <c r="A180">
        <v>174</v>
      </c>
      <c r="B180">
        <f>IF(OR(Sheet1!$AB176&gt;4,Sheet1!$AC176&gt;4,Sheet1!$AD176&gt;4,Sheet1!$AE176&gt;4,Sheet1!$AF176&gt;4),Sheet1!AB176,0)</f>
        <v>0</v>
      </c>
      <c r="C180">
        <f>IF(OR(Sheet1!$AB176&gt;4,Sheet1!$AC176&gt;4,Sheet1!$AD176&gt;4,Sheet1!$AE176&gt;4,Sheet1!$AF176&gt;4),Sheet1!AC176,0)</f>
        <v>0</v>
      </c>
      <c r="D180">
        <f>IF(OR(Sheet1!$AB176&gt;4,Sheet1!$AC176&gt;4,Sheet1!$AD176&gt;4,Sheet1!$AE176&gt;4,Sheet1!$AF176&gt;4),Sheet1!AD176,0)</f>
        <v>0</v>
      </c>
      <c r="E180">
        <f>IF(OR(Sheet1!$AB176&gt;4,Sheet1!$AC176&gt;4,Sheet1!$AD176&gt;4,Sheet1!$AE176&gt;4,Sheet1!$AF176&gt;4),Sheet1!AE176,0)</f>
        <v>0</v>
      </c>
      <c r="F180">
        <f>IF(OR(Sheet1!$AB176&gt;4,Sheet1!$AC176&gt;4,Sheet1!$AD176&gt;4,Sheet1!$AE176&gt;4,Sheet1!$AF176&gt;4),Sheet1!AF176,0)</f>
        <v>0</v>
      </c>
      <c r="I180">
        <f>IF(AND(SUM(B180:F180)&gt;0,Sheet1!P176&gt;1),1,0)</f>
        <v>0</v>
      </c>
      <c r="J180">
        <f>IF(AND(SUM(B180:F180)&gt;0,Sheet1!P176&lt;1),1,0)</f>
        <v>0</v>
      </c>
    </row>
    <row r="181" spans="1:10" x14ac:dyDescent="0.2">
      <c r="A181">
        <v>175</v>
      </c>
      <c r="B181">
        <f>IF(OR(Sheet1!$AB177&gt;4,Sheet1!$AC177&gt;4,Sheet1!$AD177&gt;4,Sheet1!$AE177&gt;4,Sheet1!$AF177&gt;4),Sheet1!AB177,0)</f>
        <v>0</v>
      </c>
      <c r="C181">
        <f>IF(OR(Sheet1!$AB177&gt;4,Sheet1!$AC177&gt;4,Sheet1!$AD177&gt;4,Sheet1!$AE177&gt;4,Sheet1!$AF177&gt;4),Sheet1!AC177,0)</f>
        <v>0</v>
      </c>
      <c r="D181">
        <f>IF(OR(Sheet1!$AB177&gt;4,Sheet1!$AC177&gt;4,Sheet1!$AD177&gt;4,Sheet1!$AE177&gt;4,Sheet1!$AF177&gt;4),Sheet1!AD177,0)</f>
        <v>0</v>
      </c>
      <c r="E181">
        <f>IF(OR(Sheet1!$AB177&gt;4,Sheet1!$AC177&gt;4,Sheet1!$AD177&gt;4,Sheet1!$AE177&gt;4,Sheet1!$AF177&gt;4),Sheet1!AE177,0)</f>
        <v>0</v>
      </c>
      <c r="F181">
        <f>IF(OR(Sheet1!$AB177&gt;4,Sheet1!$AC177&gt;4,Sheet1!$AD177&gt;4,Sheet1!$AE177&gt;4,Sheet1!$AF177&gt;4),Sheet1!AF177,0)</f>
        <v>0</v>
      </c>
      <c r="I181">
        <f>IF(AND(SUM(B181:F181)&gt;0,Sheet1!P177&gt;1),1,0)</f>
        <v>0</v>
      </c>
      <c r="J181">
        <f>IF(AND(SUM(B181:F181)&gt;0,Sheet1!P177&lt;1),1,0)</f>
        <v>0</v>
      </c>
    </row>
    <row r="182" spans="1:10" x14ac:dyDescent="0.2">
      <c r="A182">
        <v>176</v>
      </c>
      <c r="B182">
        <f>IF(OR(Sheet1!$AB178&gt;4,Sheet1!$AC178&gt;4,Sheet1!$AD178&gt;4,Sheet1!$AE178&gt;4,Sheet1!$AF178&gt;4),Sheet1!AB178,0)</f>
        <v>0</v>
      </c>
      <c r="C182">
        <f>IF(OR(Sheet1!$AB178&gt;4,Sheet1!$AC178&gt;4,Sheet1!$AD178&gt;4,Sheet1!$AE178&gt;4,Sheet1!$AF178&gt;4),Sheet1!AC178,0)</f>
        <v>0</v>
      </c>
      <c r="D182">
        <f>IF(OR(Sheet1!$AB178&gt;4,Sheet1!$AC178&gt;4,Sheet1!$AD178&gt;4,Sheet1!$AE178&gt;4,Sheet1!$AF178&gt;4),Sheet1!AD178,0)</f>
        <v>0</v>
      </c>
      <c r="E182">
        <f>IF(OR(Sheet1!$AB178&gt;4,Sheet1!$AC178&gt;4,Sheet1!$AD178&gt;4,Sheet1!$AE178&gt;4,Sheet1!$AF178&gt;4),Sheet1!AE178,0)</f>
        <v>0</v>
      </c>
      <c r="F182">
        <f>IF(OR(Sheet1!$AB178&gt;4,Sheet1!$AC178&gt;4,Sheet1!$AD178&gt;4,Sheet1!$AE178&gt;4,Sheet1!$AF178&gt;4),Sheet1!AF178,0)</f>
        <v>0</v>
      </c>
      <c r="I182">
        <f>IF(AND(SUM(B182:F182)&gt;0,Sheet1!P178&gt;1),1,0)</f>
        <v>0</v>
      </c>
      <c r="J182">
        <f>IF(AND(SUM(B182:F182)&gt;0,Sheet1!P178&lt;1),1,0)</f>
        <v>0</v>
      </c>
    </row>
    <row r="183" spans="1:10" x14ac:dyDescent="0.2">
      <c r="A183">
        <v>177</v>
      </c>
      <c r="B183">
        <f>IF(OR(Sheet1!$AB179&gt;4,Sheet1!$AC179&gt;4,Sheet1!$AD179&gt;4,Sheet1!$AE179&gt;4,Sheet1!$AF179&gt;4),Sheet1!AB179,0)</f>
        <v>0</v>
      </c>
      <c r="C183">
        <f>IF(OR(Sheet1!$AB179&gt;4,Sheet1!$AC179&gt;4,Sheet1!$AD179&gt;4,Sheet1!$AE179&gt;4,Sheet1!$AF179&gt;4),Sheet1!AC179,0)</f>
        <v>0</v>
      </c>
      <c r="D183">
        <f>IF(OR(Sheet1!$AB179&gt;4,Sheet1!$AC179&gt;4,Sheet1!$AD179&gt;4,Sheet1!$AE179&gt;4,Sheet1!$AF179&gt;4),Sheet1!AD179,0)</f>
        <v>0</v>
      </c>
      <c r="E183">
        <f>IF(OR(Sheet1!$AB179&gt;4,Sheet1!$AC179&gt;4,Sheet1!$AD179&gt;4,Sheet1!$AE179&gt;4,Sheet1!$AF179&gt;4),Sheet1!AE179,0)</f>
        <v>0</v>
      </c>
      <c r="F183">
        <f>IF(OR(Sheet1!$AB179&gt;4,Sheet1!$AC179&gt;4,Sheet1!$AD179&gt;4,Sheet1!$AE179&gt;4,Sheet1!$AF179&gt;4),Sheet1!AF179,0)</f>
        <v>0</v>
      </c>
      <c r="I183">
        <f>IF(AND(SUM(B183:F183)&gt;0,Sheet1!P179&gt;1),1,0)</f>
        <v>0</v>
      </c>
      <c r="J183">
        <f>IF(AND(SUM(B183:F183)&gt;0,Sheet1!P179&lt;1),1,0)</f>
        <v>0</v>
      </c>
    </row>
    <row r="184" spans="1:10" x14ac:dyDescent="0.2">
      <c r="A184">
        <v>178</v>
      </c>
      <c r="B184">
        <f>IF(OR(Sheet1!$AB180&gt;4,Sheet1!$AC180&gt;4,Sheet1!$AD180&gt;4,Sheet1!$AE180&gt;4,Sheet1!$AF180&gt;4),Sheet1!AB180,0)</f>
        <v>0</v>
      </c>
      <c r="C184">
        <f>IF(OR(Sheet1!$AB180&gt;4,Sheet1!$AC180&gt;4,Sheet1!$AD180&gt;4,Sheet1!$AE180&gt;4,Sheet1!$AF180&gt;4),Sheet1!AC180,0)</f>
        <v>0</v>
      </c>
      <c r="D184">
        <f>IF(OR(Sheet1!$AB180&gt;4,Sheet1!$AC180&gt;4,Sheet1!$AD180&gt;4,Sheet1!$AE180&gt;4,Sheet1!$AF180&gt;4),Sheet1!AD180,0)</f>
        <v>0</v>
      </c>
      <c r="E184">
        <f>IF(OR(Sheet1!$AB180&gt;4,Sheet1!$AC180&gt;4,Sheet1!$AD180&gt;4,Sheet1!$AE180&gt;4,Sheet1!$AF180&gt;4),Sheet1!AE180,0)</f>
        <v>0</v>
      </c>
      <c r="F184">
        <f>IF(OR(Sheet1!$AB180&gt;4,Sheet1!$AC180&gt;4,Sheet1!$AD180&gt;4,Sheet1!$AE180&gt;4,Sheet1!$AF180&gt;4),Sheet1!AF180,0)</f>
        <v>0</v>
      </c>
      <c r="I184">
        <f>IF(AND(SUM(B184:F184)&gt;0,Sheet1!P180&gt;1),1,0)</f>
        <v>0</v>
      </c>
      <c r="J184">
        <f>IF(AND(SUM(B184:F184)&gt;0,Sheet1!P180&lt;1),1,0)</f>
        <v>0</v>
      </c>
    </row>
    <row r="185" spans="1:10" x14ac:dyDescent="0.2">
      <c r="A185">
        <v>179</v>
      </c>
      <c r="B185">
        <f>IF(OR(Sheet1!$AB181&gt;4,Sheet1!$AC181&gt;4,Sheet1!$AD181&gt;4,Sheet1!$AE181&gt;4,Sheet1!$AF181&gt;4),Sheet1!AB181,0)</f>
        <v>0</v>
      </c>
      <c r="C185">
        <f>IF(OR(Sheet1!$AB181&gt;4,Sheet1!$AC181&gt;4,Sheet1!$AD181&gt;4,Sheet1!$AE181&gt;4,Sheet1!$AF181&gt;4),Sheet1!AC181,0)</f>
        <v>0</v>
      </c>
      <c r="D185">
        <f>IF(OR(Sheet1!$AB181&gt;4,Sheet1!$AC181&gt;4,Sheet1!$AD181&gt;4,Sheet1!$AE181&gt;4,Sheet1!$AF181&gt;4),Sheet1!AD181,0)</f>
        <v>0</v>
      </c>
      <c r="E185">
        <f>IF(OR(Sheet1!$AB181&gt;4,Sheet1!$AC181&gt;4,Sheet1!$AD181&gt;4,Sheet1!$AE181&gt;4,Sheet1!$AF181&gt;4),Sheet1!AE181,0)</f>
        <v>0</v>
      </c>
      <c r="F185">
        <f>IF(OR(Sheet1!$AB181&gt;4,Sheet1!$AC181&gt;4,Sheet1!$AD181&gt;4,Sheet1!$AE181&gt;4,Sheet1!$AF181&gt;4),Sheet1!AF181,0)</f>
        <v>0</v>
      </c>
      <c r="I185">
        <f>IF(AND(SUM(B185:F185)&gt;0,Sheet1!P181&gt;1),1,0)</f>
        <v>0</v>
      </c>
      <c r="J185">
        <f>IF(AND(SUM(B185:F185)&gt;0,Sheet1!P181&lt;1),1,0)</f>
        <v>0</v>
      </c>
    </row>
    <row r="186" spans="1:10" x14ac:dyDescent="0.2">
      <c r="A186">
        <v>180</v>
      </c>
      <c r="B186">
        <f>IF(OR(Sheet1!$AB182&gt;4,Sheet1!$AC182&gt;4,Sheet1!$AD182&gt;4,Sheet1!$AE182&gt;4,Sheet1!$AF182&gt;4),Sheet1!AB182,0)</f>
        <v>0</v>
      </c>
      <c r="C186">
        <f>IF(OR(Sheet1!$AB182&gt;4,Sheet1!$AC182&gt;4,Sheet1!$AD182&gt;4,Sheet1!$AE182&gt;4,Sheet1!$AF182&gt;4),Sheet1!AC182,0)</f>
        <v>0</v>
      </c>
      <c r="D186">
        <f>IF(OR(Sheet1!$AB182&gt;4,Sheet1!$AC182&gt;4,Sheet1!$AD182&gt;4,Sheet1!$AE182&gt;4,Sheet1!$AF182&gt;4),Sheet1!AD182,0)</f>
        <v>0</v>
      </c>
      <c r="E186">
        <f>IF(OR(Sheet1!$AB182&gt;4,Sheet1!$AC182&gt;4,Sheet1!$AD182&gt;4,Sheet1!$AE182&gt;4,Sheet1!$AF182&gt;4),Sheet1!AE182,0)</f>
        <v>0</v>
      </c>
      <c r="F186">
        <f>IF(OR(Sheet1!$AB182&gt;4,Sheet1!$AC182&gt;4,Sheet1!$AD182&gt;4,Sheet1!$AE182&gt;4,Sheet1!$AF182&gt;4),Sheet1!AF182,0)</f>
        <v>0</v>
      </c>
      <c r="I186">
        <f>IF(AND(SUM(B186:F186)&gt;0,Sheet1!P182&gt;1),1,0)</f>
        <v>0</v>
      </c>
      <c r="J186">
        <f>IF(AND(SUM(B186:F186)&gt;0,Sheet1!P182&lt;1),1,0)</f>
        <v>0</v>
      </c>
    </row>
    <row r="187" spans="1:10" x14ac:dyDescent="0.2">
      <c r="A187">
        <v>181</v>
      </c>
      <c r="B187">
        <f>IF(OR(Sheet1!$AB183&gt;4,Sheet1!$AC183&gt;4,Sheet1!$AD183&gt;4,Sheet1!$AE183&gt;4,Sheet1!$AF183&gt;4),Sheet1!AB183,0)</f>
        <v>0</v>
      </c>
      <c r="C187">
        <f>IF(OR(Sheet1!$AB183&gt;4,Sheet1!$AC183&gt;4,Sheet1!$AD183&gt;4,Sheet1!$AE183&gt;4,Sheet1!$AF183&gt;4),Sheet1!AC183,0)</f>
        <v>0</v>
      </c>
      <c r="D187">
        <f>IF(OR(Sheet1!$AB183&gt;4,Sheet1!$AC183&gt;4,Sheet1!$AD183&gt;4,Sheet1!$AE183&gt;4,Sheet1!$AF183&gt;4),Sheet1!AD183,0)</f>
        <v>0</v>
      </c>
      <c r="E187">
        <f>IF(OR(Sheet1!$AB183&gt;4,Sheet1!$AC183&gt;4,Sheet1!$AD183&gt;4,Sheet1!$AE183&gt;4,Sheet1!$AF183&gt;4),Sheet1!AE183,0)</f>
        <v>0</v>
      </c>
      <c r="F187">
        <f>IF(OR(Sheet1!$AB183&gt;4,Sheet1!$AC183&gt;4,Sheet1!$AD183&gt;4,Sheet1!$AE183&gt;4,Sheet1!$AF183&gt;4),Sheet1!AF183,0)</f>
        <v>0</v>
      </c>
      <c r="I187">
        <f>IF(AND(SUM(B187:F187)&gt;0,Sheet1!P183&gt;1),1,0)</f>
        <v>0</v>
      </c>
      <c r="J187">
        <f>IF(AND(SUM(B187:F187)&gt;0,Sheet1!P183&lt;1),1,0)</f>
        <v>0</v>
      </c>
    </row>
    <row r="188" spans="1:10" x14ac:dyDescent="0.2">
      <c r="A188">
        <v>182</v>
      </c>
      <c r="B188">
        <f>IF(OR(Sheet1!$AB184&gt;4,Sheet1!$AC184&gt;4,Sheet1!$AD184&gt;4,Sheet1!$AE184&gt;4,Sheet1!$AF184&gt;4),Sheet1!AB184,0)</f>
        <v>0</v>
      </c>
      <c r="C188">
        <f>IF(OR(Sheet1!$AB184&gt;4,Sheet1!$AC184&gt;4,Sheet1!$AD184&gt;4,Sheet1!$AE184&gt;4,Sheet1!$AF184&gt;4),Sheet1!AC184,0)</f>
        <v>0</v>
      </c>
      <c r="D188">
        <f>IF(OR(Sheet1!$AB184&gt;4,Sheet1!$AC184&gt;4,Sheet1!$AD184&gt;4,Sheet1!$AE184&gt;4,Sheet1!$AF184&gt;4),Sheet1!AD184,0)</f>
        <v>0</v>
      </c>
      <c r="E188">
        <f>IF(OR(Sheet1!$AB184&gt;4,Sheet1!$AC184&gt;4,Sheet1!$AD184&gt;4,Sheet1!$AE184&gt;4,Sheet1!$AF184&gt;4),Sheet1!AE184,0)</f>
        <v>0</v>
      </c>
      <c r="F188">
        <f>IF(OR(Sheet1!$AB184&gt;4,Sheet1!$AC184&gt;4,Sheet1!$AD184&gt;4,Sheet1!$AE184&gt;4,Sheet1!$AF184&gt;4),Sheet1!AF184,0)</f>
        <v>0</v>
      </c>
      <c r="I188">
        <f>IF(AND(SUM(B188:F188)&gt;0,Sheet1!P184&gt;1),1,0)</f>
        <v>0</v>
      </c>
      <c r="J188">
        <f>IF(AND(SUM(B188:F188)&gt;0,Sheet1!P184&lt;1),1,0)</f>
        <v>0</v>
      </c>
    </row>
    <row r="189" spans="1:10" x14ac:dyDescent="0.2">
      <c r="A189">
        <v>183</v>
      </c>
      <c r="B189">
        <f>IF(OR(Sheet1!$AB185&gt;4,Sheet1!$AC185&gt;4,Sheet1!$AD185&gt;4,Sheet1!$AE185&gt;4,Sheet1!$AF185&gt;4),Sheet1!AB185,0)</f>
        <v>0</v>
      </c>
      <c r="C189">
        <f>IF(OR(Sheet1!$AB185&gt;4,Sheet1!$AC185&gt;4,Sheet1!$AD185&gt;4,Sheet1!$AE185&gt;4,Sheet1!$AF185&gt;4),Sheet1!AC185,0)</f>
        <v>0</v>
      </c>
      <c r="D189">
        <f>IF(OR(Sheet1!$AB185&gt;4,Sheet1!$AC185&gt;4,Sheet1!$AD185&gt;4,Sheet1!$AE185&gt;4,Sheet1!$AF185&gt;4),Sheet1!AD185,0)</f>
        <v>0</v>
      </c>
      <c r="E189">
        <f>IF(OR(Sheet1!$AB185&gt;4,Sheet1!$AC185&gt;4,Sheet1!$AD185&gt;4,Sheet1!$AE185&gt;4,Sheet1!$AF185&gt;4),Sheet1!AE185,0)</f>
        <v>0</v>
      </c>
      <c r="F189">
        <f>IF(OR(Sheet1!$AB185&gt;4,Sheet1!$AC185&gt;4,Sheet1!$AD185&gt;4,Sheet1!$AE185&gt;4,Sheet1!$AF185&gt;4),Sheet1!AF185,0)</f>
        <v>0</v>
      </c>
      <c r="I189">
        <f>IF(AND(SUM(B189:F189)&gt;0,Sheet1!P185&gt;1),1,0)</f>
        <v>0</v>
      </c>
      <c r="J189">
        <f>IF(AND(SUM(B189:F189)&gt;0,Sheet1!P185&lt;1),1,0)</f>
        <v>0</v>
      </c>
    </row>
    <row r="190" spans="1:10" x14ac:dyDescent="0.2">
      <c r="A190">
        <v>184</v>
      </c>
      <c r="B190">
        <f>IF(OR(Sheet1!$AB186&gt;4,Sheet1!$AC186&gt;4,Sheet1!$AD186&gt;4,Sheet1!$AE186&gt;4,Sheet1!$AF186&gt;4),Sheet1!AB186,0)</f>
        <v>0</v>
      </c>
      <c r="C190">
        <f>IF(OR(Sheet1!$AB186&gt;4,Sheet1!$AC186&gt;4,Sheet1!$AD186&gt;4,Sheet1!$AE186&gt;4,Sheet1!$AF186&gt;4),Sheet1!AC186,0)</f>
        <v>0</v>
      </c>
      <c r="D190">
        <f>IF(OR(Sheet1!$AB186&gt;4,Sheet1!$AC186&gt;4,Sheet1!$AD186&gt;4,Sheet1!$AE186&gt;4,Sheet1!$AF186&gt;4),Sheet1!AD186,0)</f>
        <v>0</v>
      </c>
      <c r="E190">
        <f>IF(OR(Sheet1!$AB186&gt;4,Sheet1!$AC186&gt;4,Sheet1!$AD186&gt;4,Sheet1!$AE186&gt;4,Sheet1!$AF186&gt;4),Sheet1!AE186,0)</f>
        <v>0</v>
      </c>
      <c r="F190">
        <f>IF(OR(Sheet1!$AB186&gt;4,Sheet1!$AC186&gt;4,Sheet1!$AD186&gt;4,Sheet1!$AE186&gt;4,Sheet1!$AF186&gt;4),Sheet1!AF186,0)</f>
        <v>0</v>
      </c>
      <c r="I190">
        <f>IF(AND(SUM(B190:F190)&gt;0,Sheet1!P186&gt;1),1,0)</f>
        <v>0</v>
      </c>
      <c r="J190">
        <f>IF(AND(SUM(B190:F190)&gt;0,Sheet1!P186&lt;1),1,0)</f>
        <v>0</v>
      </c>
    </row>
    <row r="191" spans="1:10" x14ac:dyDescent="0.2">
      <c r="A191">
        <v>185</v>
      </c>
      <c r="B191">
        <f>IF(OR(Sheet1!$AB187&gt;4,Sheet1!$AC187&gt;4,Sheet1!$AD187&gt;4,Sheet1!$AE187&gt;4,Sheet1!$AF187&gt;4),Sheet1!AB187,0)</f>
        <v>0</v>
      </c>
      <c r="C191">
        <f>IF(OR(Sheet1!$AB187&gt;4,Sheet1!$AC187&gt;4,Sheet1!$AD187&gt;4,Sheet1!$AE187&gt;4,Sheet1!$AF187&gt;4),Sheet1!AC187,0)</f>
        <v>0</v>
      </c>
      <c r="D191">
        <f>IF(OR(Sheet1!$AB187&gt;4,Sheet1!$AC187&gt;4,Sheet1!$AD187&gt;4,Sheet1!$AE187&gt;4,Sheet1!$AF187&gt;4),Sheet1!AD187,0)</f>
        <v>0</v>
      </c>
      <c r="E191">
        <f>IF(OR(Sheet1!$AB187&gt;4,Sheet1!$AC187&gt;4,Sheet1!$AD187&gt;4,Sheet1!$AE187&gt;4,Sheet1!$AF187&gt;4),Sheet1!AE187,0)</f>
        <v>0</v>
      </c>
      <c r="F191">
        <f>IF(OR(Sheet1!$AB187&gt;4,Sheet1!$AC187&gt;4,Sheet1!$AD187&gt;4,Sheet1!$AE187&gt;4,Sheet1!$AF187&gt;4),Sheet1!AF187,0)</f>
        <v>0</v>
      </c>
      <c r="I191">
        <f>IF(AND(SUM(B191:F191)&gt;0,Sheet1!P187&gt;1),1,0)</f>
        <v>0</v>
      </c>
      <c r="J191">
        <f>IF(AND(SUM(B191:F191)&gt;0,Sheet1!P187&lt;1),1,0)</f>
        <v>0</v>
      </c>
    </row>
    <row r="192" spans="1:10" x14ac:dyDescent="0.2">
      <c r="A192">
        <v>186</v>
      </c>
      <c r="B192">
        <f>IF(OR(Sheet1!$AB188&gt;4,Sheet1!$AC188&gt;4,Sheet1!$AD188&gt;4,Sheet1!$AE188&gt;4,Sheet1!$AF188&gt;4),Sheet1!AB188,0)</f>
        <v>0</v>
      </c>
      <c r="C192">
        <f>IF(OR(Sheet1!$AB188&gt;4,Sheet1!$AC188&gt;4,Sheet1!$AD188&gt;4,Sheet1!$AE188&gt;4,Sheet1!$AF188&gt;4),Sheet1!AC188,0)</f>
        <v>0</v>
      </c>
      <c r="D192">
        <f>IF(OR(Sheet1!$AB188&gt;4,Sheet1!$AC188&gt;4,Sheet1!$AD188&gt;4,Sheet1!$AE188&gt;4,Sheet1!$AF188&gt;4),Sheet1!AD188,0)</f>
        <v>0</v>
      </c>
      <c r="E192">
        <f>IF(OR(Sheet1!$AB188&gt;4,Sheet1!$AC188&gt;4,Sheet1!$AD188&gt;4,Sheet1!$AE188&gt;4,Sheet1!$AF188&gt;4),Sheet1!AE188,0)</f>
        <v>0</v>
      </c>
      <c r="F192">
        <f>IF(OR(Sheet1!$AB188&gt;4,Sheet1!$AC188&gt;4,Sheet1!$AD188&gt;4,Sheet1!$AE188&gt;4,Sheet1!$AF188&gt;4),Sheet1!AF188,0)</f>
        <v>0</v>
      </c>
      <c r="I192">
        <f>IF(AND(SUM(B192:F192)&gt;0,Sheet1!P188&gt;1),1,0)</f>
        <v>0</v>
      </c>
      <c r="J192">
        <f>IF(AND(SUM(B192:F192)&gt;0,Sheet1!P188&lt;1),1,0)</f>
        <v>0</v>
      </c>
    </row>
    <row r="193" spans="1:10" x14ac:dyDescent="0.2">
      <c r="A193">
        <v>187</v>
      </c>
      <c r="B193">
        <f>IF(OR(Sheet1!$AB189&gt;4,Sheet1!$AC189&gt;4,Sheet1!$AD189&gt;4,Sheet1!$AE189&gt;4,Sheet1!$AF189&gt;4),Sheet1!AB189,0)</f>
        <v>0</v>
      </c>
      <c r="C193">
        <f>IF(OR(Sheet1!$AB189&gt;4,Sheet1!$AC189&gt;4,Sheet1!$AD189&gt;4,Sheet1!$AE189&gt;4,Sheet1!$AF189&gt;4),Sheet1!AC189,0)</f>
        <v>0</v>
      </c>
      <c r="D193">
        <f>IF(OR(Sheet1!$AB189&gt;4,Sheet1!$AC189&gt;4,Sheet1!$AD189&gt;4,Sheet1!$AE189&gt;4,Sheet1!$AF189&gt;4),Sheet1!AD189,0)</f>
        <v>0</v>
      </c>
      <c r="E193">
        <f>IF(OR(Sheet1!$AB189&gt;4,Sheet1!$AC189&gt;4,Sheet1!$AD189&gt;4,Sheet1!$AE189&gt;4,Sheet1!$AF189&gt;4),Sheet1!AE189,0)</f>
        <v>0</v>
      </c>
      <c r="F193">
        <f>IF(OR(Sheet1!$AB189&gt;4,Sheet1!$AC189&gt;4,Sheet1!$AD189&gt;4,Sheet1!$AE189&gt;4,Sheet1!$AF189&gt;4),Sheet1!AF189,0)</f>
        <v>0</v>
      </c>
      <c r="I193">
        <f>IF(AND(SUM(B193:F193)&gt;0,Sheet1!P189&gt;1),1,0)</f>
        <v>0</v>
      </c>
      <c r="J193">
        <f>IF(AND(SUM(B193:F193)&gt;0,Sheet1!P189&lt;1),1,0)</f>
        <v>0</v>
      </c>
    </row>
    <row r="194" spans="1:10" x14ac:dyDescent="0.2">
      <c r="A194">
        <v>188</v>
      </c>
      <c r="B194">
        <f>IF(OR(Sheet1!$AB190&gt;4,Sheet1!$AC190&gt;4,Sheet1!$AD190&gt;4,Sheet1!$AE190&gt;4,Sheet1!$AF190&gt;4),Sheet1!AB190,0)</f>
        <v>0</v>
      </c>
      <c r="C194">
        <f>IF(OR(Sheet1!$AB190&gt;4,Sheet1!$AC190&gt;4,Sheet1!$AD190&gt;4,Sheet1!$AE190&gt;4,Sheet1!$AF190&gt;4),Sheet1!AC190,0)</f>
        <v>0</v>
      </c>
      <c r="D194">
        <f>IF(OR(Sheet1!$AB190&gt;4,Sheet1!$AC190&gt;4,Sheet1!$AD190&gt;4,Sheet1!$AE190&gt;4,Sheet1!$AF190&gt;4),Sheet1!AD190,0)</f>
        <v>0</v>
      </c>
      <c r="E194">
        <f>IF(OR(Sheet1!$AB190&gt;4,Sheet1!$AC190&gt;4,Sheet1!$AD190&gt;4,Sheet1!$AE190&gt;4,Sheet1!$AF190&gt;4),Sheet1!AE190,0)</f>
        <v>0</v>
      </c>
      <c r="F194">
        <f>IF(OR(Sheet1!$AB190&gt;4,Sheet1!$AC190&gt;4,Sheet1!$AD190&gt;4,Sheet1!$AE190&gt;4,Sheet1!$AF190&gt;4),Sheet1!AF190,0)</f>
        <v>0</v>
      </c>
      <c r="I194">
        <f>IF(AND(SUM(B194:F194)&gt;0,Sheet1!P190&gt;1),1,0)</f>
        <v>0</v>
      </c>
      <c r="J194">
        <f>IF(AND(SUM(B194:F194)&gt;0,Sheet1!P190&lt;1),1,0)</f>
        <v>0</v>
      </c>
    </row>
    <row r="195" spans="1:10" x14ac:dyDescent="0.2">
      <c r="A195">
        <v>189</v>
      </c>
      <c r="B195">
        <f>IF(OR(Sheet1!$AB191&gt;4,Sheet1!$AC191&gt;4,Sheet1!$AD191&gt;4,Sheet1!$AE191&gt;4,Sheet1!$AF191&gt;4),Sheet1!AB191,0)</f>
        <v>0</v>
      </c>
      <c r="C195">
        <f>IF(OR(Sheet1!$AB191&gt;4,Sheet1!$AC191&gt;4,Sheet1!$AD191&gt;4,Sheet1!$AE191&gt;4,Sheet1!$AF191&gt;4),Sheet1!AC191,0)</f>
        <v>0</v>
      </c>
      <c r="D195">
        <f>IF(OR(Sheet1!$AB191&gt;4,Sheet1!$AC191&gt;4,Sheet1!$AD191&gt;4,Sheet1!$AE191&gt;4,Sheet1!$AF191&gt;4),Sheet1!AD191,0)</f>
        <v>0</v>
      </c>
      <c r="E195">
        <f>IF(OR(Sheet1!$AB191&gt;4,Sheet1!$AC191&gt;4,Sheet1!$AD191&gt;4,Sheet1!$AE191&gt;4,Sheet1!$AF191&gt;4),Sheet1!AE191,0)</f>
        <v>0</v>
      </c>
      <c r="F195">
        <f>IF(OR(Sheet1!$AB191&gt;4,Sheet1!$AC191&gt;4,Sheet1!$AD191&gt;4,Sheet1!$AE191&gt;4,Sheet1!$AF191&gt;4),Sheet1!AF191,0)</f>
        <v>0</v>
      </c>
      <c r="I195">
        <f>IF(AND(SUM(B195:F195)&gt;0,Sheet1!P191&gt;1),1,0)</f>
        <v>0</v>
      </c>
      <c r="J195">
        <f>IF(AND(SUM(B195:F195)&gt;0,Sheet1!P191&lt;1),1,0)</f>
        <v>0</v>
      </c>
    </row>
    <row r="196" spans="1:10" x14ac:dyDescent="0.2">
      <c r="A196">
        <v>190</v>
      </c>
      <c r="B196">
        <f>IF(OR(Sheet1!$AB192&gt;4,Sheet1!$AC192&gt;4,Sheet1!$AD192&gt;4,Sheet1!$AE192&gt;4,Sheet1!$AF192&gt;4),Sheet1!AB192,0)</f>
        <v>0</v>
      </c>
      <c r="C196">
        <f>IF(OR(Sheet1!$AB192&gt;4,Sheet1!$AC192&gt;4,Sheet1!$AD192&gt;4,Sheet1!$AE192&gt;4,Sheet1!$AF192&gt;4),Sheet1!AC192,0)</f>
        <v>0</v>
      </c>
      <c r="D196">
        <f>IF(OR(Sheet1!$AB192&gt;4,Sheet1!$AC192&gt;4,Sheet1!$AD192&gt;4,Sheet1!$AE192&gt;4,Sheet1!$AF192&gt;4),Sheet1!AD192,0)</f>
        <v>0</v>
      </c>
      <c r="E196">
        <f>IF(OR(Sheet1!$AB192&gt;4,Sheet1!$AC192&gt;4,Sheet1!$AD192&gt;4,Sheet1!$AE192&gt;4,Sheet1!$AF192&gt;4),Sheet1!AE192,0)</f>
        <v>0</v>
      </c>
      <c r="F196">
        <f>IF(OR(Sheet1!$AB192&gt;4,Sheet1!$AC192&gt;4,Sheet1!$AD192&gt;4,Sheet1!$AE192&gt;4,Sheet1!$AF192&gt;4),Sheet1!AF192,0)</f>
        <v>0</v>
      </c>
      <c r="I196">
        <f>IF(AND(SUM(B196:F196)&gt;0,Sheet1!P192&gt;1),1,0)</f>
        <v>0</v>
      </c>
      <c r="J196">
        <f>IF(AND(SUM(B196:F196)&gt;0,Sheet1!P192&lt;1),1,0)</f>
        <v>0</v>
      </c>
    </row>
    <row r="197" spans="1:10" x14ac:dyDescent="0.2">
      <c r="A197">
        <v>191</v>
      </c>
      <c r="B197">
        <f>IF(OR(Sheet1!$AB193&gt;4,Sheet1!$AC193&gt;4,Sheet1!$AD193&gt;4,Sheet1!$AE193&gt;4,Sheet1!$AF193&gt;4),Sheet1!AB193,0)</f>
        <v>0</v>
      </c>
      <c r="C197">
        <f>IF(OR(Sheet1!$AB193&gt;4,Sheet1!$AC193&gt;4,Sheet1!$AD193&gt;4,Sheet1!$AE193&gt;4,Sheet1!$AF193&gt;4),Sheet1!AC193,0)</f>
        <v>0</v>
      </c>
      <c r="D197">
        <f>IF(OR(Sheet1!$AB193&gt;4,Sheet1!$AC193&gt;4,Sheet1!$AD193&gt;4,Sheet1!$AE193&gt;4,Sheet1!$AF193&gt;4),Sheet1!AD193,0)</f>
        <v>0</v>
      </c>
      <c r="E197">
        <f>IF(OR(Sheet1!$AB193&gt;4,Sheet1!$AC193&gt;4,Sheet1!$AD193&gt;4,Sheet1!$AE193&gt;4,Sheet1!$AF193&gt;4),Sheet1!AE193,0)</f>
        <v>0</v>
      </c>
      <c r="F197">
        <f>IF(OR(Sheet1!$AB193&gt;4,Sheet1!$AC193&gt;4,Sheet1!$AD193&gt;4,Sheet1!$AE193&gt;4,Sheet1!$AF193&gt;4),Sheet1!AF193,0)</f>
        <v>0</v>
      </c>
      <c r="I197">
        <f>IF(AND(SUM(B197:F197)&gt;0,Sheet1!P193&gt;1),1,0)</f>
        <v>0</v>
      </c>
      <c r="J197">
        <f>IF(AND(SUM(B197:F197)&gt;0,Sheet1!P193&lt;1),1,0)</f>
        <v>0</v>
      </c>
    </row>
    <row r="198" spans="1:10" x14ac:dyDescent="0.2">
      <c r="A198">
        <v>192</v>
      </c>
      <c r="B198">
        <f>IF(OR(Sheet1!$AB194&gt;4,Sheet1!$AC194&gt;4,Sheet1!$AD194&gt;4,Sheet1!$AE194&gt;4,Sheet1!$AF194&gt;4),Sheet1!AB194,0)</f>
        <v>0</v>
      </c>
      <c r="C198">
        <f>IF(OR(Sheet1!$AB194&gt;4,Sheet1!$AC194&gt;4,Sheet1!$AD194&gt;4,Sheet1!$AE194&gt;4,Sheet1!$AF194&gt;4),Sheet1!AC194,0)</f>
        <v>0</v>
      </c>
      <c r="D198">
        <f>IF(OR(Sheet1!$AB194&gt;4,Sheet1!$AC194&gt;4,Sheet1!$AD194&gt;4,Sheet1!$AE194&gt;4,Sheet1!$AF194&gt;4),Sheet1!AD194,0)</f>
        <v>0</v>
      </c>
      <c r="E198">
        <f>IF(OR(Sheet1!$AB194&gt;4,Sheet1!$AC194&gt;4,Sheet1!$AD194&gt;4,Sheet1!$AE194&gt;4,Sheet1!$AF194&gt;4),Sheet1!AE194,0)</f>
        <v>0</v>
      </c>
      <c r="F198">
        <f>IF(OR(Sheet1!$AB194&gt;4,Sheet1!$AC194&gt;4,Sheet1!$AD194&gt;4,Sheet1!$AE194&gt;4,Sheet1!$AF194&gt;4),Sheet1!AF194,0)</f>
        <v>0</v>
      </c>
      <c r="I198">
        <f>IF(AND(SUM(B198:F198)&gt;0,Sheet1!P194&gt;1),1,0)</f>
        <v>0</v>
      </c>
      <c r="J198">
        <f>IF(AND(SUM(B198:F198)&gt;0,Sheet1!P194&lt;1),1,0)</f>
        <v>0</v>
      </c>
    </row>
    <row r="199" spans="1:10" x14ac:dyDescent="0.2">
      <c r="A199">
        <v>193</v>
      </c>
      <c r="B199">
        <f>IF(OR(Sheet1!$AB195&gt;4,Sheet1!$AC195&gt;4,Sheet1!$AD195&gt;4,Sheet1!$AE195&gt;4,Sheet1!$AF195&gt;4),Sheet1!AB195,0)</f>
        <v>0</v>
      </c>
      <c r="C199">
        <f>IF(OR(Sheet1!$AB195&gt;4,Sheet1!$AC195&gt;4,Sheet1!$AD195&gt;4,Sheet1!$AE195&gt;4,Sheet1!$AF195&gt;4),Sheet1!AC195,0)</f>
        <v>0</v>
      </c>
      <c r="D199">
        <f>IF(OR(Sheet1!$AB195&gt;4,Sheet1!$AC195&gt;4,Sheet1!$AD195&gt;4,Sheet1!$AE195&gt;4,Sheet1!$AF195&gt;4),Sheet1!AD195,0)</f>
        <v>0</v>
      </c>
      <c r="E199">
        <f>IF(OR(Sheet1!$AB195&gt;4,Sheet1!$AC195&gt;4,Sheet1!$AD195&gt;4,Sheet1!$AE195&gt;4,Sheet1!$AF195&gt;4),Sheet1!AE195,0)</f>
        <v>0</v>
      </c>
      <c r="F199">
        <f>IF(OR(Sheet1!$AB195&gt;4,Sheet1!$AC195&gt;4,Sheet1!$AD195&gt;4,Sheet1!$AE195&gt;4,Sheet1!$AF195&gt;4),Sheet1!AF195,0)</f>
        <v>0</v>
      </c>
      <c r="I199">
        <f>IF(AND(SUM(B199:F199)&gt;0,Sheet1!P195&gt;1),1,0)</f>
        <v>0</v>
      </c>
      <c r="J199">
        <f>IF(AND(SUM(B199:F199)&gt;0,Sheet1!P195&lt;1),1,0)</f>
        <v>0</v>
      </c>
    </row>
    <row r="200" spans="1:10" x14ac:dyDescent="0.2">
      <c r="A200">
        <v>194</v>
      </c>
      <c r="B200">
        <f>IF(OR(Sheet1!$AB196&gt;4,Sheet1!$AC196&gt;4,Sheet1!$AD196&gt;4,Sheet1!$AE196&gt;4,Sheet1!$AF196&gt;4),Sheet1!AB196,0)</f>
        <v>0</v>
      </c>
      <c r="C200">
        <f>IF(OR(Sheet1!$AB196&gt;4,Sheet1!$AC196&gt;4,Sheet1!$AD196&gt;4,Sheet1!$AE196&gt;4,Sheet1!$AF196&gt;4),Sheet1!AC196,0)</f>
        <v>0</v>
      </c>
      <c r="D200">
        <f>IF(OR(Sheet1!$AB196&gt;4,Sheet1!$AC196&gt;4,Sheet1!$AD196&gt;4,Sheet1!$AE196&gt;4,Sheet1!$AF196&gt;4),Sheet1!AD196,0)</f>
        <v>0</v>
      </c>
      <c r="E200">
        <f>IF(OR(Sheet1!$AB196&gt;4,Sheet1!$AC196&gt;4,Sheet1!$AD196&gt;4,Sheet1!$AE196&gt;4,Sheet1!$AF196&gt;4),Sheet1!AE196,0)</f>
        <v>0</v>
      </c>
      <c r="F200">
        <f>IF(OR(Sheet1!$AB196&gt;4,Sheet1!$AC196&gt;4,Sheet1!$AD196&gt;4,Sheet1!$AE196&gt;4,Sheet1!$AF196&gt;4),Sheet1!AF196,0)</f>
        <v>0</v>
      </c>
      <c r="I200">
        <f>IF(AND(SUM(B200:F200)&gt;0,Sheet1!P196&gt;1),1,0)</f>
        <v>0</v>
      </c>
      <c r="J200">
        <f>IF(AND(SUM(B200:F200)&gt;0,Sheet1!P196&lt;1),1,0)</f>
        <v>0</v>
      </c>
    </row>
    <row r="201" spans="1:10" x14ac:dyDescent="0.2">
      <c r="A201">
        <v>195</v>
      </c>
      <c r="B201">
        <f>IF(OR(Sheet1!$AB197&gt;4,Sheet1!$AC197&gt;4,Sheet1!$AD197&gt;4,Sheet1!$AE197&gt;4,Sheet1!$AF197&gt;4),Sheet1!AB197,0)</f>
        <v>0</v>
      </c>
      <c r="C201">
        <f>IF(OR(Sheet1!$AB197&gt;4,Sheet1!$AC197&gt;4,Sheet1!$AD197&gt;4,Sheet1!$AE197&gt;4,Sheet1!$AF197&gt;4),Sheet1!AC197,0)</f>
        <v>0</v>
      </c>
      <c r="D201">
        <f>IF(OR(Sheet1!$AB197&gt;4,Sheet1!$AC197&gt;4,Sheet1!$AD197&gt;4,Sheet1!$AE197&gt;4,Sheet1!$AF197&gt;4),Sheet1!AD197,0)</f>
        <v>0</v>
      </c>
      <c r="E201">
        <f>IF(OR(Sheet1!$AB197&gt;4,Sheet1!$AC197&gt;4,Sheet1!$AD197&gt;4,Sheet1!$AE197&gt;4,Sheet1!$AF197&gt;4),Sheet1!AE197,0)</f>
        <v>0</v>
      </c>
      <c r="F201">
        <f>IF(OR(Sheet1!$AB197&gt;4,Sheet1!$AC197&gt;4,Sheet1!$AD197&gt;4,Sheet1!$AE197&gt;4,Sheet1!$AF197&gt;4),Sheet1!AF197,0)</f>
        <v>0</v>
      </c>
      <c r="I201">
        <f>IF(AND(SUM(B201:F201)&gt;0,Sheet1!P197&gt;1),1,0)</f>
        <v>0</v>
      </c>
      <c r="J201">
        <f>IF(AND(SUM(B201:F201)&gt;0,Sheet1!P197&lt;1),1,0)</f>
        <v>0</v>
      </c>
    </row>
    <row r="202" spans="1:10" x14ac:dyDescent="0.2">
      <c r="A202">
        <v>196</v>
      </c>
      <c r="B202">
        <f>IF(OR(Sheet1!$AB198&gt;4,Sheet1!$AC198&gt;4,Sheet1!$AD198&gt;4,Sheet1!$AE198&gt;4,Sheet1!$AF198&gt;4),Sheet1!AB198,0)</f>
        <v>0</v>
      </c>
      <c r="C202">
        <f>IF(OR(Sheet1!$AB198&gt;4,Sheet1!$AC198&gt;4,Sheet1!$AD198&gt;4,Sheet1!$AE198&gt;4,Sheet1!$AF198&gt;4),Sheet1!AC198,0)</f>
        <v>0</v>
      </c>
      <c r="D202">
        <f>IF(OR(Sheet1!$AB198&gt;4,Sheet1!$AC198&gt;4,Sheet1!$AD198&gt;4,Sheet1!$AE198&gt;4,Sheet1!$AF198&gt;4),Sheet1!AD198,0)</f>
        <v>0</v>
      </c>
      <c r="E202">
        <f>IF(OR(Sheet1!$AB198&gt;4,Sheet1!$AC198&gt;4,Sheet1!$AD198&gt;4,Sheet1!$AE198&gt;4,Sheet1!$AF198&gt;4),Sheet1!AE198,0)</f>
        <v>0</v>
      </c>
      <c r="F202">
        <f>IF(OR(Sheet1!$AB198&gt;4,Sheet1!$AC198&gt;4,Sheet1!$AD198&gt;4,Sheet1!$AE198&gt;4,Sheet1!$AF198&gt;4),Sheet1!AF198,0)</f>
        <v>0</v>
      </c>
      <c r="I202">
        <f>IF(AND(SUM(B202:F202)&gt;0,Sheet1!P198&gt;1),1,0)</f>
        <v>0</v>
      </c>
      <c r="J202">
        <f>IF(AND(SUM(B202:F202)&gt;0,Sheet1!P198&lt;1),1,0)</f>
        <v>0</v>
      </c>
    </row>
    <row r="203" spans="1:10" x14ac:dyDescent="0.2">
      <c r="A203">
        <v>197</v>
      </c>
      <c r="B203">
        <f>IF(OR(Sheet1!$AB199&gt;4,Sheet1!$AC199&gt;4,Sheet1!$AD199&gt;4,Sheet1!$AE199&gt;4,Sheet1!$AF199&gt;4),Sheet1!AB199,0)</f>
        <v>0</v>
      </c>
      <c r="C203">
        <f>IF(OR(Sheet1!$AB199&gt;4,Sheet1!$AC199&gt;4,Sheet1!$AD199&gt;4,Sheet1!$AE199&gt;4,Sheet1!$AF199&gt;4),Sheet1!AC199,0)</f>
        <v>0</v>
      </c>
      <c r="D203">
        <f>IF(OR(Sheet1!$AB199&gt;4,Sheet1!$AC199&gt;4,Sheet1!$AD199&gt;4,Sheet1!$AE199&gt;4,Sheet1!$AF199&gt;4),Sheet1!AD199,0)</f>
        <v>0</v>
      </c>
      <c r="E203">
        <f>IF(OR(Sheet1!$AB199&gt;4,Sheet1!$AC199&gt;4,Sheet1!$AD199&gt;4,Sheet1!$AE199&gt;4,Sheet1!$AF199&gt;4),Sheet1!AE199,0)</f>
        <v>0</v>
      </c>
      <c r="F203">
        <f>IF(OR(Sheet1!$AB199&gt;4,Sheet1!$AC199&gt;4,Sheet1!$AD199&gt;4,Sheet1!$AE199&gt;4,Sheet1!$AF199&gt;4),Sheet1!AF199,0)</f>
        <v>0</v>
      </c>
      <c r="I203">
        <f>IF(AND(SUM(B203:F203)&gt;0,Sheet1!P199&gt;1),1,0)</f>
        <v>0</v>
      </c>
      <c r="J203">
        <f>IF(AND(SUM(B203:F203)&gt;0,Sheet1!P199&lt;1),1,0)</f>
        <v>0</v>
      </c>
    </row>
    <row r="204" spans="1:10" x14ac:dyDescent="0.2">
      <c r="A204">
        <v>198</v>
      </c>
      <c r="B204">
        <f>IF(OR(Sheet1!$AB200&gt;4,Sheet1!$AC200&gt;4,Sheet1!$AD200&gt;4,Sheet1!$AE200&gt;4,Sheet1!$AF200&gt;4),Sheet1!AB200,0)</f>
        <v>0</v>
      </c>
      <c r="C204">
        <f>IF(OR(Sheet1!$AB200&gt;4,Sheet1!$AC200&gt;4,Sheet1!$AD200&gt;4,Sheet1!$AE200&gt;4,Sheet1!$AF200&gt;4),Sheet1!AC200,0)</f>
        <v>0</v>
      </c>
      <c r="D204">
        <f>IF(OR(Sheet1!$AB200&gt;4,Sheet1!$AC200&gt;4,Sheet1!$AD200&gt;4,Sheet1!$AE200&gt;4,Sheet1!$AF200&gt;4),Sheet1!AD200,0)</f>
        <v>0</v>
      </c>
      <c r="E204">
        <f>IF(OR(Sheet1!$AB200&gt;4,Sheet1!$AC200&gt;4,Sheet1!$AD200&gt;4,Sheet1!$AE200&gt;4,Sheet1!$AF200&gt;4),Sheet1!AE200,0)</f>
        <v>0</v>
      </c>
      <c r="F204">
        <f>IF(OR(Sheet1!$AB200&gt;4,Sheet1!$AC200&gt;4,Sheet1!$AD200&gt;4,Sheet1!$AE200&gt;4,Sheet1!$AF200&gt;4),Sheet1!AF200,0)</f>
        <v>0</v>
      </c>
      <c r="I204">
        <f>IF(AND(SUM(B204:F204)&gt;0,Sheet1!P200&gt;1),1,0)</f>
        <v>0</v>
      </c>
      <c r="J204">
        <f>IF(AND(SUM(B204:F204)&gt;0,Sheet1!P200&lt;1),1,0)</f>
        <v>0</v>
      </c>
    </row>
    <row r="205" spans="1:10" x14ac:dyDescent="0.2">
      <c r="A205">
        <v>199</v>
      </c>
      <c r="B205">
        <f>IF(OR(Sheet1!$AB201&gt;4,Sheet1!$AC201&gt;4,Sheet1!$AD201&gt;4,Sheet1!$AE201&gt;4,Sheet1!$AF201&gt;4),Sheet1!AB201,0)</f>
        <v>0</v>
      </c>
      <c r="C205">
        <f>IF(OR(Sheet1!$AB201&gt;4,Sheet1!$AC201&gt;4,Sheet1!$AD201&gt;4,Sheet1!$AE201&gt;4,Sheet1!$AF201&gt;4),Sheet1!AC201,0)</f>
        <v>0</v>
      </c>
      <c r="D205">
        <f>IF(OR(Sheet1!$AB201&gt;4,Sheet1!$AC201&gt;4,Sheet1!$AD201&gt;4,Sheet1!$AE201&gt;4,Sheet1!$AF201&gt;4),Sheet1!AD201,0)</f>
        <v>0</v>
      </c>
      <c r="E205">
        <f>IF(OR(Sheet1!$AB201&gt;4,Sheet1!$AC201&gt;4,Sheet1!$AD201&gt;4,Sheet1!$AE201&gt;4,Sheet1!$AF201&gt;4),Sheet1!AE201,0)</f>
        <v>0</v>
      </c>
      <c r="F205">
        <f>IF(OR(Sheet1!$AB201&gt;4,Sheet1!$AC201&gt;4,Sheet1!$AD201&gt;4,Sheet1!$AE201&gt;4,Sheet1!$AF201&gt;4),Sheet1!AF201,0)</f>
        <v>0</v>
      </c>
      <c r="I205">
        <f>IF(AND(SUM(B205:F205)&gt;0,Sheet1!P201&gt;1),1,0)</f>
        <v>0</v>
      </c>
      <c r="J205">
        <f>IF(AND(SUM(B205:F205)&gt;0,Sheet1!P201&lt;1),1,0)</f>
        <v>0</v>
      </c>
    </row>
    <row r="206" spans="1:10" x14ac:dyDescent="0.2">
      <c r="A206">
        <v>200</v>
      </c>
      <c r="B206">
        <f>IF(OR(Sheet1!$AB202&gt;4,Sheet1!$AC202&gt;4,Sheet1!$AD202&gt;4,Sheet1!$AE202&gt;4,Sheet1!$AF202&gt;4),Sheet1!AB202,0)</f>
        <v>0</v>
      </c>
      <c r="C206">
        <f>IF(OR(Sheet1!$AB202&gt;4,Sheet1!$AC202&gt;4,Sheet1!$AD202&gt;4,Sheet1!$AE202&gt;4,Sheet1!$AF202&gt;4),Sheet1!AC202,0)</f>
        <v>0</v>
      </c>
      <c r="D206">
        <f>IF(OR(Sheet1!$AB202&gt;4,Sheet1!$AC202&gt;4,Sheet1!$AD202&gt;4,Sheet1!$AE202&gt;4,Sheet1!$AF202&gt;4),Sheet1!AD202,0)</f>
        <v>0</v>
      </c>
      <c r="E206">
        <f>IF(OR(Sheet1!$AB202&gt;4,Sheet1!$AC202&gt;4,Sheet1!$AD202&gt;4,Sheet1!$AE202&gt;4,Sheet1!$AF202&gt;4),Sheet1!AE202,0)</f>
        <v>0</v>
      </c>
      <c r="F206">
        <f>IF(OR(Sheet1!$AB202&gt;4,Sheet1!$AC202&gt;4,Sheet1!$AD202&gt;4,Sheet1!$AE202&gt;4,Sheet1!$AF202&gt;4),Sheet1!AF202,0)</f>
        <v>0</v>
      </c>
      <c r="I206">
        <f>IF(AND(SUM(B206:F206)&gt;0,Sheet1!P202&gt;1),1,0)</f>
        <v>0</v>
      </c>
      <c r="J206">
        <f>IF(AND(SUM(B206:F206)&gt;0,Sheet1!P202&lt;1),1,0)</f>
        <v>0</v>
      </c>
    </row>
    <row r="207" spans="1:10" x14ac:dyDescent="0.2">
      <c r="A207">
        <v>201</v>
      </c>
      <c r="B207">
        <f>IF(OR(Sheet1!$AB203&gt;4,Sheet1!$AC203&gt;4,Sheet1!$AD203&gt;4,Sheet1!$AE203&gt;4,Sheet1!$AF203&gt;4),Sheet1!AB203,0)</f>
        <v>0</v>
      </c>
      <c r="C207">
        <f>IF(OR(Sheet1!$AB203&gt;4,Sheet1!$AC203&gt;4,Sheet1!$AD203&gt;4,Sheet1!$AE203&gt;4,Sheet1!$AF203&gt;4),Sheet1!AC203,0)</f>
        <v>0</v>
      </c>
      <c r="D207">
        <f>IF(OR(Sheet1!$AB203&gt;4,Sheet1!$AC203&gt;4,Sheet1!$AD203&gt;4,Sheet1!$AE203&gt;4,Sheet1!$AF203&gt;4),Sheet1!AD203,0)</f>
        <v>0</v>
      </c>
      <c r="E207">
        <f>IF(OR(Sheet1!$AB203&gt;4,Sheet1!$AC203&gt;4,Sheet1!$AD203&gt;4,Sheet1!$AE203&gt;4,Sheet1!$AF203&gt;4),Sheet1!AE203,0)</f>
        <v>0</v>
      </c>
      <c r="F207">
        <f>IF(OR(Sheet1!$AB203&gt;4,Sheet1!$AC203&gt;4,Sheet1!$AD203&gt;4,Sheet1!$AE203&gt;4,Sheet1!$AF203&gt;4),Sheet1!AF203,0)</f>
        <v>0</v>
      </c>
      <c r="I207">
        <f>IF(AND(SUM(B207:F207)&gt;0,Sheet1!P203&gt;1),1,0)</f>
        <v>0</v>
      </c>
      <c r="J207">
        <f>IF(AND(SUM(B207:F207)&gt;0,Sheet1!P203&lt;1),1,0)</f>
        <v>0</v>
      </c>
    </row>
    <row r="208" spans="1:10" x14ac:dyDescent="0.2">
      <c r="A208">
        <v>202</v>
      </c>
      <c r="B208">
        <f>IF(OR(Sheet1!$AB204&gt;4,Sheet1!$AC204&gt;4,Sheet1!$AD204&gt;4,Sheet1!$AE204&gt;4,Sheet1!$AF204&gt;4),Sheet1!AB204,0)</f>
        <v>0</v>
      </c>
      <c r="C208">
        <f>IF(OR(Sheet1!$AB204&gt;4,Sheet1!$AC204&gt;4,Sheet1!$AD204&gt;4,Sheet1!$AE204&gt;4,Sheet1!$AF204&gt;4),Sheet1!AC204,0)</f>
        <v>0</v>
      </c>
      <c r="D208">
        <f>IF(OR(Sheet1!$AB204&gt;4,Sheet1!$AC204&gt;4,Sheet1!$AD204&gt;4,Sheet1!$AE204&gt;4,Sheet1!$AF204&gt;4),Sheet1!AD204,0)</f>
        <v>0</v>
      </c>
      <c r="E208">
        <f>IF(OR(Sheet1!$AB204&gt;4,Sheet1!$AC204&gt;4,Sheet1!$AD204&gt;4,Sheet1!$AE204&gt;4,Sheet1!$AF204&gt;4),Sheet1!AE204,0)</f>
        <v>0</v>
      </c>
      <c r="F208">
        <f>IF(OR(Sheet1!$AB204&gt;4,Sheet1!$AC204&gt;4,Sheet1!$AD204&gt;4,Sheet1!$AE204&gt;4,Sheet1!$AF204&gt;4),Sheet1!AF204,0)</f>
        <v>0</v>
      </c>
      <c r="I208">
        <f>IF(AND(SUM(B208:F208)&gt;0,Sheet1!P204&gt;1),1,0)</f>
        <v>0</v>
      </c>
      <c r="J208">
        <f>IF(AND(SUM(B208:F208)&gt;0,Sheet1!P204&lt;1),1,0)</f>
        <v>0</v>
      </c>
    </row>
    <row r="209" spans="1:10" x14ac:dyDescent="0.2">
      <c r="A209">
        <v>203</v>
      </c>
      <c r="B209">
        <f>IF(OR(Sheet1!$AB205&gt;4,Sheet1!$AC205&gt;4,Sheet1!$AD205&gt;4,Sheet1!$AE205&gt;4,Sheet1!$AF205&gt;4),Sheet1!AB205,0)</f>
        <v>0</v>
      </c>
      <c r="C209">
        <f>IF(OR(Sheet1!$AB205&gt;4,Sheet1!$AC205&gt;4,Sheet1!$AD205&gt;4,Sheet1!$AE205&gt;4,Sheet1!$AF205&gt;4),Sheet1!AC205,0)</f>
        <v>0</v>
      </c>
      <c r="D209">
        <f>IF(OR(Sheet1!$AB205&gt;4,Sheet1!$AC205&gt;4,Sheet1!$AD205&gt;4,Sheet1!$AE205&gt;4,Sheet1!$AF205&gt;4),Sheet1!AD205,0)</f>
        <v>0</v>
      </c>
      <c r="E209">
        <f>IF(OR(Sheet1!$AB205&gt;4,Sheet1!$AC205&gt;4,Sheet1!$AD205&gt;4,Sheet1!$AE205&gt;4,Sheet1!$AF205&gt;4),Sheet1!AE205,0)</f>
        <v>0</v>
      </c>
      <c r="F209">
        <f>IF(OR(Sheet1!$AB205&gt;4,Sheet1!$AC205&gt;4,Sheet1!$AD205&gt;4,Sheet1!$AE205&gt;4,Sheet1!$AF205&gt;4),Sheet1!AF205,0)</f>
        <v>0</v>
      </c>
      <c r="I209">
        <f>IF(AND(SUM(B209:F209)&gt;0,Sheet1!P205&gt;1),1,0)</f>
        <v>0</v>
      </c>
      <c r="J209">
        <f>IF(AND(SUM(B209:F209)&gt;0,Sheet1!P205&lt;1),1,0)</f>
        <v>0</v>
      </c>
    </row>
    <row r="210" spans="1:10" x14ac:dyDescent="0.2">
      <c r="A210">
        <v>204</v>
      </c>
      <c r="B210">
        <f>IF(OR(Sheet1!$AB206&gt;4,Sheet1!$AC206&gt;4,Sheet1!$AD206&gt;4,Sheet1!$AE206&gt;4,Sheet1!$AF206&gt;4),Sheet1!AB206,0)</f>
        <v>0</v>
      </c>
      <c r="C210">
        <f>IF(OR(Sheet1!$AB206&gt;4,Sheet1!$AC206&gt;4,Sheet1!$AD206&gt;4,Sheet1!$AE206&gt;4,Sheet1!$AF206&gt;4),Sheet1!AC206,0)</f>
        <v>0</v>
      </c>
      <c r="D210">
        <f>IF(OR(Sheet1!$AB206&gt;4,Sheet1!$AC206&gt;4,Sheet1!$AD206&gt;4,Sheet1!$AE206&gt;4,Sheet1!$AF206&gt;4),Sheet1!AD206,0)</f>
        <v>0</v>
      </c>
      <c r="E210">
        <f>IF(OR(Sheet1!$AB206&gt;4,Sheet1!$AC206&gt;4,Sheet1!$AD206&gt;4,Sheet1!$AE206&gt;4,Sheet1!$AF206&gt;4),Sheet1!AE206,0)</f>
        <v>0</v>
      </c>
      <c r="F210">
        <f>IF(OR(Sheet1!$AB206&gt;4,Sheet1!$AC206&gt;4,Sheet1!$AD206&gt;4,Sheet1!$AE206&gt;4,Sheet1!$AF206&gt;4),Sheet1!AF206,0)</f>
        <v>0</v>
      </c>
      <c r="I210">
        <f>IF(AND(SUM(B210:F210)&gt;0,Sheet1!P206&gt;1),1,0)</f>
        <v>0</v>
      </c>
      <c r="J210">
        <f>IF(AND(SUM(B210:F210)&gt;0,Sheet1!P206&lt;1),1,0)</f>
        <v>0</v>
      </c>
    </row>
    <row r="211" spans="1:10" x14ac:dyDescent="0.2">
      <c r="A211">
        <v>205</v>
      </c>
      <c r="B211">
        <f>IF(OR(Sheet1!$AB207&gt;4,Sheet1!$AC207&gt;4,Sheet1!$AD207&gt;4,Sheet1!$AE207&gt;4,Sheet1!$AF207&gt;4),Sheet1!AB207,0)</f>
        <v>0</v>
      </c>
      <c r="C211">
        <f>IF(OR(Sheet1!$AB207&gt;4,Sheet1!$AC207&gt;4,Sheet1!$AD207&gt;4,Sheet1!$AE207&gt;4,Sheet1!$AF207&gt;4),Sheet1!AC207,0)</f>
        <v>0</v>
      </c>
      <c r="D211">
        <f>IF(OR(Sheet1!$AB207&gt;4,Sheet1!$AC207&gt;4,Sheet1!$AD207&gt;4,Sheet1!$AE207&gt;4,Sheet1!$AF207&gt;4),Sheet1!AD207,0)</f>
        <v>0</v>
      </c>
      <c r="E211">
        <f>IF(OR(Sheet1!$AB207&gt;4,Sheet1!$AC207&gt;4,Sheet1!$AD207&gt;4,Sheet1!$AE207&gt;4,Sheet1!$AF207&gt;4),Sheet1!AE207,0)</f>
        <v>0</v>
      </c>
      <c r="F211">
        <f>IF(OR(Sheet1!$AB207&gt;4,Sheet1!$AC207&gt;4,Sheet1!$AD207&gt;4,Sheet1!$AE207&gt;4,Sheet1!$AF207&gt;4),Sheet1!AF207,0)</f>
        <v>0</v>
      </c>
      <c r="I211">
        <f>IF(AND(SUM(B211:F211)&gt;0,Sheet1!P207&gt;1),1,0)</f>
        <v>0</v>
      </c>
      <c r="J211">
        <f>IF(AND(SUM(B211:F211)&gt;0,Sheet1!P207&lt;1),1,0)</f>
        <v>0</v>
      </c>
    </row>
    <row r="212" spans="1:10" x14ac:dyDescent="0.2">
      <c r="A212">
        <v>206</v>
      </c>
      <c r="B212">
        <f>IF(OR(Sheet1!$AB208&gt;4,Sheet1!$AC208&gt;4,Sheet1!$AD208&gt;4,Sheet1!$AE208&gt;4,Sheet1!$AF208&gt;4),Sheet1!AB208,0)</f>
        <v>0</v>
      </c>
      <c r="C212">
        <f>IF(OR(Sheet1!$AB208&gt;4,Sheet1!$AC208&gt;4,Sheet1!$AD208&gt;4,Sheet1!$AE208&gt;4,Sheet1!$AF208&gt;4),Sheet1!AC208,0)</f>
        <v>0</v>
      </c>
      <c r="D212">
        <f>IF(OR(Sheet1!$AB208&gt;4,Sheet1!$AC208&gt;4,Sheet1!$AD208&gt;4,Sheet1!$AE208&gt;4,Sheet1!$AF208&gt;4),Sheet1!AD208,0)</f>
        <v>0</v>
      </c>
      <c r="E212">
        <f>IF(OR(Sheet1!$AB208&gt;4,Sheet1!$AC208&gt;4,Sheet1!$AD208&gt;4,Sheet1!$AE208&gt;4,Sheet1!$AF208&gt;4),Sheet1!AE208,0)</f>
        <v>0</v>
      </c>
      <c r="F212">
        <f>IF(OR(Sheet1!$AB208&gt;4,Sheet1!$AC208&gt;4,Sheet1!$AD208&gt;4,Sheet1!$AE208&gt;4,Sheet1!$AF208&gt;4),Sheet1!AF208,0)</f>
        <v>0</v>
      </c>
      <c r="I212">
        <f>IF(AND(SUM(B212:F212)&gt;0,Sheet1!P208&gt;1),1,0)</f>
        <v>0</v>
      </c>
      <c r="J212">
        <f>IF(AND(SUM(B212:F212)&gt;0,Sheet1!P208&lt;1),1,0)</f>
        <v>0</v>
      </c>
    </row>
    <row r="213" spans="1:10" x14ac:dyDescent="0.2">
      <c r="A213">
        <v>207</v>
      </c>
      <c r="B213">
        <f>IF(OR(Sheet1!$AB209&gt;4,Sheet1!$AC209&gt;4,Sheet1!$AD209&gt;4,Sheet1!$AE209&gt;4,Sheet1!$AF209&gt;4),Sheet1!AB209,0)</f>
        <v>0</v>
      </c>
      <c r="C213">
        <f>IF(OR(Sheet1!$AB209&gt;4,Sheet1!$AC209&gt;4,Sheet1!$AD209&gt;4,Sheet1!$AE209&gt;4,Sheet1!$AF209&gt;4),Sheet1!AC209,0)</f>
        <v>0</v>
      </c>
      <c r="D213">
        <f>IF(OR(Sheet1!$AB209&gt;4,Sheet1!$AC209&gt;4,Sheet1!$AD209&gt;4,Sheet1!$AE209&gt;4,Sheet1!$AF209&gt;4),Sheet1!AD209,0)</f>
        <v>0</v>
      </c>
      <c r="E213">
        <f>IF(OR(Sheet1!$AB209&gt;4,Sheet1!$AC209&gt;4,Sheet1!$AD209&gt;4,Sheet1!$AE209&gt;4,Sheet1!$AF209&gt;4),Sheet1!AE209,0)</f>
        <v>0</v>
      </c>
      <c r="F213">
        <f>IF(OR(Sheet1!$AB209&gt;4,Sheet1!$AC209&gt;4,Sheet1!$AD209&gt;4,Sheet1!$AE209&gt;4,Sheet1!$AF209&gt;4),Sheet1!AF209,0)</f>
        <v>0</v>
      </c>
      <c r="I213">
        <f>IF(AND(SUM(B213:F213)&gt;0,Sheet1!P209&gt;1),1,0)</f>
        <v>0</v>
      </c>
      <c r="J213">
        <f>IF(AND(SUM(B213:F213)&gt;0,Sheet1!P209&lt;1),1,0)</f>
        <v>0</v>
      </c>
    </row>
    <row r="214" spans="1:10" x14ac:dyDescent="0.2">
      <c r="A214">
        <v>208</v>
      </c>
      <c r="B214">
        <f>IF(OR(Sheet1!$AB210&gt;4,Sheet1!$AC210&gt;4,Sheet1!$AD210&gt;4,Sheet1!$AE210&gt;4,Sheet1!$AF210&gt;4),Sheet1!AB210,0)</f>
        <v>0</v>
      </c>
      <c r="C214">
        <f>IF(OR(Sheet1!$AB210&gt;4,Sheet1!$AC210&gt;4,Sheet1!$AD210&gt;4,Sheet1!$AE210&gt;4,Sheet1!$AF210&gt;4),Sheet1!AC210,0)</f>
        <v>0</v>
      </c>
      <c r="D214">
        <f>IF(OR(Sheet1!$AB210&gt;4,Sheet1!$AC210&gt;4,Sheet1!$AD210&gt;4,Sheet1!$AE210&gt;4,Sheet1!$AF210&gt;4),Sheet1!AD210,0)</f>
        <v>0</v>
      </c>
      <c r="E214">
        <f>IF(OR(Sheet1!$AB210&gt;4,Sheet1!$AC210&gt;4,Sheet1!$AD210&gt;4,Sheet1!$AE210&gt;4,Sheet1!$AF210&gt;4),Sheet1!AE210,0)</f>
        <v>0</v>
      </c>
      <c r="F214">
        <f>IF(OR(Sheet1!$AB210&gt;4,Sheet1!$AC210&gt;4,Sheet1!$AD210&gt;4,Sheet1!$AE210&gt;4,Sheet1!$AF210&gt;4),Sheet1!AF210,0)</f>
        <v>0</v>
      </c>
      <c r="I214">
        <f>IF(AND(SUM(B214:F214)&gt;0,Sheet1!P210&gt;1),1,0)</f>
        <v>0</v>
      </c>
      <c r="J214">
        <f>IF(AND(SUM(B214:F214)&gt;0,Sheet1!P210&lt;1),1,0)</f>
        <v>0</v>
      </c>
    </row>
    <row r="215" spans="1:10" x14ac:dyDescent="0.2">
      <c r="A215">
        <v>209</v>
      </c>
      <c r="B215">
        <f>IF(OR(Sheet1!$AB211&gt;4,Sheet1!$AC211&gt;4,Sheet1!$AD211&gt;4,Sheet1!$AE211&gt;4,Sheet1!$AF211&gt;4),Sheet1!AB211,0)</f>
        <v>0</v>
      </c>
      <c r="C215">
        <f>IF(OR(Sheet1!$AB211&gt;4,Sheet1!$AC211&gt;4,Sheet1!$AD211&gt;4,Sheet1!$AE211&gt;4,Sheet1!$AF211&gt;4),Sheet1!AC211,0)</f>
        <v>0</v>
      </c>
      <c r="D215">
        <f>IF(OR(Sheet1!$AB211&gt;4,Sheet1!$AC211&gt;4,Sheet1!$AD211&gt;4,Sheet1!$AE211&gt;4,Sheet1!$AF211&gt;4),Sheet1!AD211,0)</f>
        <v>0</v>
      </c>
      <c r="E215">
        <f>IF(OR(Sheet1!$AB211&gt;4,Sheet1!$AC211&gt;4,Sheet1!$AD211&gt;4,Sheet1!$AE211&gt;4,Sheet1!$AF211&gt;4),Sheet1!AE211,0)</f>
        <v>0</v>
      </c>
      <c r="F215">
        <f>IF(OR(Sheet1!$AB211&gt;4,Sheet1!$AC211&gt;4,Sheet1!$AD211&gt;4,Sheet1!$AE211&gt;4,Sheet1!$AF211&gt;4),Sheet1!AF211,0)</f>
        <v>0</v>
      </c>
      <c r="I215" t="e">
        <f>IF(AND(SUM(B215:F215)&gt;0,Sheet1!P211&gt;1),1,0)</f>
        <v>#DIV/0!</v>
      </c>
      <c r="J215" t="e">
        <f>IF(AND(SUM(B215:F215)&gt;0,Sheet1!P211&lt;1),1,0)</f>
        <v>#DIV/0!</v>
      </c>
    </row>
    <row r="216" spans="1:10" x14ac:dyDescent="0.2">
      <c r="A216">
        <v>210</v>
      </c>
      <c r="B216">
        <f>IF(OR(Sheet1!$AB212&gt;4,Sheet1!$AC212&gt;4,Sheet1!$AD212&gt;4,Sheet1!$AE212&gt;4,Sheet1!$AF212&gt;4),Sheet1!AB212,0)</f>
        <v>0</v>
      </c>
      <c r="C216">
        <f>IF(OR(Sheet1!$AB212&gt;4,Sheet1!$AC212&gt;4,Sheet1!$AD212&gt;4,Sheet1!$AE212&gt;4,Sheet1!$AF212&gt;4),Sheet1!AC212,0)</f>
        <v>0</v>
      </c>
      <c r="D216">
        <f>IF(OR(Sheet1!$AB212&gt;4,Sheet1!$AC212&gt;4,Sheet1!$AD212&gt;4,Sheet1!$AE212&gt;4,Sheet1!$AF212&gt;4),Sheet1!AD212,0)</f>
        <v>0</v>
      </c>
      <c r="E216">
        <f>IF(OR(Sheet1!$AB212&gt;4,Sheet1!$AC212&gt;4,Sheet1!$AD212&gt;4,Sheet1!$AE212&gt;4,Sheet1!$AF212&gt;4),Sheet1!AE212,0)</f>
        <v>0</v>
      </c>
      <c r="F216">
        <f>IF(OR(Sheet1!$AB212&gt;4,Sheet1!$AC212&gt;4,Sheet1!$AD212&gt;4,Sheet1!$AE212&gt;4,Sheet1!$AF212&gt;4),Sheet1!AF212,0)</f>
        <v>0</v>
      </c>
      <c r="I216">
        <f>IF(AND(SUM(B216:F216)&gt;0,Sheet1!P212&gt;1),1,0)</f>
        <v>0</v>
      </c>
      <c r="J216">
        <f>IF(AND(SUM(B216:F216)&gt;0,Sheet1!P212&lt;1),1,0)</f>
        <v>0</v>
      </c>
    </row>
    <row r="217" spans="1:10" x14ac:dyDescent="0.2">
      <c r="A217">
        <v>211</v>
      </c>
      <c r="B217">
        <f>IF(OR(Sheet1!$AB213&gt;4,Sheet1!$AC213&gt;4,Sheet1!$AD213&gt;4,Sheet1!$AE213&gt;4,Sheet1!$AF213&gt;4),Sheet1!AB213,0)</f>
        <v>0</v>
      </c>
      <c r="C217">
        <f>IF(OR(Sheet1!$AB213&gt;4,Sheet1!$AC213&gt;4,Sheet1!$AD213&gt;4,Sheet1!$AE213&gt;4,Sheet1!$AF213&gt;4),Sheet1!AC213,0)</f>
        <v>0</v>
      </c>
      <c r="D217">
        <f>IF(OR(Sheet1!$AB213&gt;4,Sheet1!$AC213&gt;4,Sheet1!$AD213&gt;4,Sheet1!$AE213&gt;4,Sheet1!$AF213&gt;4),Sheet1!AD213,0)</f>
        <v>0</v>
      </c>
      <c r="E217">
        <f>IF(OR(Sheet1!$AB213&gt;4,Sheet1!$AC213&gt;4,Sheet1!$AD213&gt;4,Sheet1!$AE213&gt;4,Sheet1!$AF213&gt;4),Sheet1!AE213,0)</f>
        <v>0</v>
      </c>
      <c r="F217">
        <f>IF(OR(Sheet1!$AB213&gt;4,Sheet1!$AC213&gt;4,Sheet1!$AD213&gt;4,Sheet1!$AE213&gt;4,Sheet1!$AF213&gt;4),Sheet1!AF213,0)</f>
        <v>0</v>
      </c>
      <c r="I217">
        <f>IF(AND(SUM(B217:F217)&gt;0,Sheet1!P213&gt;1),1,0)</f>
        <v>0</v>
      </c>
      <c r="J217">
        <f>IF(AND(SUM(B217:F217)&gt;0,Sheet1!P213&lt;1),1,0)</f>
        <v>0</v>
      </c>
    </row>
    <row r="218" spans="1:10" x14ac:dyDescent="0.2">
      <c r="A218">
        <v>212</v>
      </c>
      <c r="B218">
        <f>IF(OR(Sheet1!$AB214&gt;4,Sheet1!$AC214&gt;4,Sheet1!$AD214&gt;4,Sheet1!$AE214&gt;4,Sheet1!$AF214&gt;4),Sheet1!AB214,0)</f>
        <v>0</v>
      </c>
      <c r="C218">
        <f>IF(OR(Sheet1!$AB214&gt;4,Sheet1!$AC214&gt;4,Sheet1!$AD214&gt;4,Sheet1!$AE214&gt;4,Sheet1!$AF214&gt;4),Sheet1!AC214,0)</f>
        <v>0</v>
      </c>
      <c r="D218">
        <f>IF(OR(Sheet1!$AB214&gt;4,Sheet1!$AC214&gt;4,Sheet1!$AD214&gt;4,Sheet1!$AE214&gt;4,Sheet1!$AF214&gt;4),Sheet1!AD214,0)</f>
        <v>0</v>
      </c>
      <c r="E218">
        <f>IF(OR(Sheet1!$AB214&gt;4,Sheet1!$AC214&gt;4,Sheet1!$AD214&gt;4,Sheet1!$AE214&gt;4,Sheet1!$AF214&gt;4),Sheet1!AE214,0)</f>
        <v>0</v>
      </c>
      <c r="F218">
        <f>IF(OR(Sheet1!$AB214&gt;4,Sheet1!$AC214&gt;4,Sheet1!$AD214&gt;4,Sheet1!$AE214&gt;4,Sheet1!$AF214&gt;4),Sheet1!AF214,0)</f>
        <v>0</v>
      </c>
      <c r="I218">
        <f>IF(AND(SUM(B218:F218)&gt;0,Sheet1!P214&gt;1),1,0)</f>
        <v>0</v>
      </c>
      <c r="J218">
        <f>IF(AND(SUM(B218:F218)&gt;0,Sheet1!P214&lt;1),1,0)</f>
        <v>0</v>
      </c>
    </row>
    <row r="219" spans="1:10" x14ac:dyDescent="0.2">
      <c r="A219">
        <v>213</v>
      </c>
      <c r="B219">
        <f>IF(OR(Sheet1!$AB215&gt;4,Sheet1!$AC215&gt;4,Sheet1!$AD215&gt;4,Sheet1!$AE215&gt;4,Sheet1!$AF215&gt;4),Sheet1!AB215,0)</f>
        <v>0</v>
      </c>
      <c r="C219">
        <f>IF(OR(Sheet1!$AB215&gt;4,Sheet1!$AC215&gt;4,Sheet1!$AD215&gt;4,Sheet1!$AE215&gt;4,Sheet1!$AF215&gt;4),Sheet1!AC215,0)</f>
        <v>0</v>
      </c>
      <c r="D219">
        <f>IF(OR(Sheet1!$AB215&gt;4,Sheet1!$AC215&gt;4,Sheet1!$AD215&gt;4,Sheet1!$AE215&gt;4,Sheet1!$AF215&gt;4),Sheet1!AD215,0)</f>
        <v>0</v>
      </c>
      <c r="E219">
        <f>IF(OR(Sheet1!$AB215&gt;4,Sheet1!$AC215&gt;4,Sheet1!$AD215&gt;4,Sheet1!$AE215&gt;4,Sheet1!$AF215&gt;4),Sheet1!AE215,0)</f>
        <v>0</v>
      </c>
      <c r="F219">
        <f>IF(OR(Sheet1!$AB215&gt;4,Sheet1!$AC215&gt;4,Sheet1!$AD215&gt;4,Sheet1!$AE215&gt;4,Sheet1!$AF215&gt;4),Sheet1!AF215,0)</f>
        <v>0</v>
      </c>
      <c r="I219">
        <f>IF(AND(SUM(B219:F219)&gt;0,Sheet1!P215&gt;1),1,0)</f>
        <v>0</v>
      </c>
      <c r="J219">
        <f>IF(AND(SUM(B219:F219)&gt;0,Sheet1!P215&lt;1),1,0)</f>
        <v>0</v>
      </c>
    </row>
    <row r="220" spans="1:10" x14ac:dyDescent="0.2">
      <c r="A220">
        <v>214</v>
      </c>
      <c r="B220">
        <f>IF(OR(Sheet1!$AB216&gt;4,Sheet1!$AC216&gt;4,Sheet1!$AD216&gt;4,Sheet1!$AE216&gt;4,Sheet1!$AF216&gt;4),Sheet1!AB216,0)</f>
        <v>0</v>
      </c>
      <c r="C220">
        <f>IF(OR(Sheet1!$AB216&gt;4,Sheet1!$AC216&gt;4,Sheet1!$AD216&gt;4,Sheet1!$AE216&gt;4,Sheet1!$AF216&gt;4),Sheet1!AC216,0)</f>
        <v>0</v>
      </c>
      <c r="D220">
        <f>IF(OR(Sheet1!$AB216&gt;4,Sheet1!$AC216&gt;4,Sheet1!$AD216&gt;4,Sheet1!$AE216&gt;4,Sheet1!$AF216&gt;4),Sheet1!AD216,0)</f>
        <v>0</v>
      </c>
      <c r="E220">
        <f>IF(OR(Sheet1!$AB216&gt;4,Sheet1!$AC216&gt;4,Sheet1!$AD216&gt;4,Sheet1!$AE216&gt;4,Sheet1!$AF216&gt;4),Sheet1!AE216,0)</f>
        <v>0</v>
      </c>
      <c r="F220">
        <f>IF(OR(Sheet1!$AB216&gt;4,Sheet1!$AC216&gt;4,Sheet1!$AD216&gt;4,Sheet1!$AE216&gt;4,Sheet1!$AF216&gt;4),Sheet1!AF216,0)</f>
        <v>0</v>
      </c>
      <c r="I220">
        <f>IF(AND(SUM(B220:F220)&gt;0,Sheet1!P216&gt;1),1,0)</f>
        <v>0</v>
      </c>
      <c r="J220">
        <f>IF(AND(SUM(B220:F220)&gt;0,Sheet1!P216&lt;1),1,0)</f>
        <v>0</v>
      </c>
    </row>
    <row r="221" spans="1:10" x14ac:dyDescent="0.2">
      <c r="A221">
        <v>215</v>
      </c>
      <c r="B221">
        <f>IF(OR(Sheet1!$AB217&gt;4,Sheet1!$AC217&gt;4,Sheet1!$AD217&gt;4,Sheet1!$AE217&gt;4,Sheet1!$AF217&gt;4),Sheet1!AB217,0)</f>
        <v>0</v>
      </c>
      <c r="C221">
        <f>IF(OR(Sheet1!$AB217&gt;4,Sheet1!$AC217&gt;4,Sheet1!$AD217&gt;4,Sheet1!$AE217&gt;4,Sheet1!$AF217&gt;4),Sheet1!AC217,0)</f>
        <v>0</v>
      </c>
      <c r="D221">
        <f>IF(OR(Sheet1!$AB217&gt;4,Sheet1!$AC217&gt;4,Sheet1!$AD217&gt;4,Sheet1!$AE217&gt;4,Sheet1!$AF217&gt;4),Sheet1!AD217,0)</f>
        <v>0</v>
      </c>
      <c r="E221">
        <f>IF(OR(Sheet1!$AB217&gt;4,Sheet1!$AC217&gt;4,Sheet1!$AD217&gt;4,Sheet1!$AE217&gt;4,Sheet1!$AF217&gt;4),Sheet1!AE217,0)</f>
        <v>0</v>
      </c>
      <c r="F221">
        <f>IF(OR(Sheet1!$AB217&gt;4,Sheet1!$AC217&gt;4,Sheet1!$AD217&gt;4,Sheet1!$AE217&gt;4,Sheet1!$AF217&gt;4),Sheet1!AF217,0)</f>
        <v>0</v>
      </c>
      <c r="I221">
        <f>IF(AND(SUM(B221:F221)&gt;0,Sheet1!P217&gt;1),1,0)</f>
        <v>0</v>
      </c>
      <c r="J221">
        <f>IF(AND(SUM(B221:F221)&gt;0,Sheet1!P217&lt;1),1,0)</f>
        <v>0</v>
      </c>
    </row>
    <row r="222" spans="1:10" x14ac:dyDescent="0.2">
      <c r="A222">
        <v>216</v>
      </c>
      <c r="B222">
        <f>IF(OR(Sheet1!$AB218&gt;4,Sheet1!$AC218&gt;4,Sheet1!$AD218&gt;4,Sheet1!$AE218&gt;4,Sheet1!$AF218&gt;4),Sheet1!AB218,0)</f>
        <v>0</v>
      </c>
      <c r="C222">
        <f>IF(OR(Sheet1!$AB218&gt;4,Sheet1!$AC218&gt;4,Sheet1!$AD218&gt;4,Sheet1!$AE218&gt;4,Sheet1!$AF218&gt;4),Sheet1!AC218,0)</f>
        <v>0</v>
      </c>
      <c r="D222">
        <f>IF(OR(Sheet1!$AB218&gt;4,Sheet1!$AC218&gt;4,Sheet1!$AD218&gt;4,Sheet1!$AE218&gt;4,Sheet1!$AF218&gt;4),Sheet1!AD218,0)</f>
        <v>0</v>
      </c>
      <c r="E222">
        <f>IF(OR(Sheet1!$AB218&gt;4,Sheet1!$AC218&gt;4,Sheet1!$AD218&gt;4,Sheet1!$AE218&gt;4,Sheet1!$AF218&gt;4),Sheet1!AE218,0)</f>
        <v>0</v>
      </c>
      <c r="F222">
        <f>IF(OR(Sheet1!$AB218&gt;4,Sheet1!$AC218&gt;4,Sheet1!$AD218&gt;4,Sheet1!$AE218&gt;4,Sheet1!$AF218&gt;4),Sheet1!AF218,0)</f>
        <v>0</v>
      </c>
      <c r="I222">
        <f>IF(AND(SUM(B222:F222)&gt;0,Sheet1!P218&gt;1),1,0)</f>
        <v>0</v>
      </c>
      <c r="J222">
        <f>IF(AND(SUM(B222:F222)&gt;0,Sheet1!P218&lt;1),1,0)</f>
        <v>0</v>
      </c>
    </row>
    <row r="223" spans="1:10" x14ac:dyDescent="0.2">
      <c r="A223">
        <v>217</v>
      </c>
      <c r="B223">
        <f>IF(OR(Sheet1!$AB219&gt;4,Sheet1!$AC219&gt;4,Sheet1!$AD219&gt;4,Sheet1!$AE219&gt;4,Sheet1!$AF219&gt;4),Sheet1!AB219,0)</f>
        <v>0</v>
      </c>
      <c r="C223">
        <f>IF(OR(Sheet1!$AB219&gt;4,Sheet1!$AC219&gt;4,Sheet1!$AD219&gt;4,Sheet1!$AE219&gt;4,Sheet1!$AF219&gt;4),Sheet1!AC219,0)</f>
        <v>0</v>
      </c>
      <c r="D223">
        <f>IF(OR(Sheet1!$AB219&gt;4,Sheet1!$AC219&gt;4,Sheet1!$AD219&gt;4,Sheet1!$AE219&gt;4,Sheet1!$AF219&gt;4),Sheet1!AD219,0)</f>
        <v>0</v>
      </c>
      <c r="E223">
        <f>IF(OR(Sheet1!$AB219&gt;4,Sheet1!$AC219&gt;4,Sheet1!$AD219&gt;4,Sheet1!$AE219&gt;4,Sheet1!$AF219&gt;4),Sheet1!AE219,0)</f>
        <v>0</v>
      </c>
      <c r="F223">
        <f>IF(OR(Sheet1!$AB219&gt;4,Sheet1!$AC219&gt;4,Sheet1!$AD219&gt;4,Sheet1!$AE219&gt;4,Sheet1!$AF219&gt;4),Sheet1!AF219,0)</f>
        <v>0</v>
      </c>
      <c r="I223">
        <f>IF(AND(SUM(B223:F223)&gt;0,Sheet1!P219&gt;1),1,0)</f>
        <v>0</v>
      </c>
      <c r="J223">
        <f>IF(AND(SUM(B223:F223)&gt;0,Sheet1!P219&lt;1),1,0)</f>
        <v>0</v>
      </c>
    </row>
    <row r="224" spans="1:10" x14ac:dyDescent="0.2">
      <c r="A224">
        <v>218</v>
      </c>
      <c r="B224">
        <f>IF(OR(Sheet1!$AB220&gt;4,Sheet1!$AC220&gt;4,Sheet1!$AD220&gt;4,Sheet1!$AE220&gt;4,Sheet1!$AF220&gt;4),Sheet1!AB220,0)</f>
        <v>0</v>
      </c>
      <c r="C224">
        <f>IF(OR(Sheet1!$AB220&gt;4,Sheet1!$AC220&gt;4,Sheet1!$AD220&gt;4,Sheet1!$AE220&gt;4,Sheet1!$AF220&gt;4),Sheet1!AC220,0)</f>
        <v>0</v>
      </c>
      <c r="D224">
        <f>IF(OR(Sheet1!$AB220&gt;4,Sheet1!$AC220&gt;4,Sheet1!$AD220&gt;4,Sheet1!$AE220&gt;4,Sheet1!$AF220&gt;4),Sheet1!AD220,0)</f>
        <v>0</v>
      </c>
      <c r="E224">
        <f>IF(OR(Sheet1!$AB220&gt;4,Sheet1!$AC220&gt;4,Sheet1!$AD220&gt;4,Sheet1!$AE220&gt;4,Sheet1!$AF220&gt;4),Sheet1!AE220,0)</f>
        <v>0</v>
      </c>
      <c r="F224">
        <f>IF(OR(Sheet1!$AB220&gt;4,Sheet1!$AC220&gt;4,Sheet1!$AD220&gt;4,Sheet1!$AE220&gt;4,Sheet1!$AF220&gt;4),Sheet1!AF220,0)</f>
        <v>0</v>
      </c>
      <c r="I224">
        <f>IF(AND(SUM(B224:F224)&gt;0,Sheet1!P220&gt;1),1,0)</f>
        <v>0</v>
      </c>
      <c r="J224">
        <f>IF(AND(SUM(B224:F224)&gt;0,Sheet1!P220&lt;1),1,0)</f>
        <v>0</v>
      </c>
    </row>
    <row r="225" spans="1:10" x14ac:dyDescent="0.2">
      <c r="A225">
        <v>219</v>
      </c>
      <c r="B225">
        <f>IF(OR(Sheet1!$AB221&gt;4,Sheet1!$AC221&gt;4,Sheet1!$AD221&gt;4,Sheet1!$AE221&gt;4,Sheet1!$AF221&gt;4),Sheet1!AB221,0)</f>
        <v>0</v>
      </c>
      <c r="C225">
        <f>IF(OR(Sheet1!$AB221&gt;4,Sheet1!$AC221&gt;4,Sheet1!$AD221&gt;4,Sheet1!$AE221&gt;4,Sheet1!$AF221&gt;4),Sheet1!AC221,0)</f>
        <v>0</v>
      </c>
      <c r="D225">
        <f>IF(OR(Sheet1!$AB221&gt;4,Sheet1!$AC221&gt;4,Sheet1!$AD221&gt;4,Sheet1!$AE221&gt;4,Sheet1!$AF221&gt;4),Sheet1!AD221,0)</f>
        <v>0</v>
      </c>
      <c r="E225">
        <f>IF(OR(Sheet1!$AB221&gt;4,Sheet1!$AC221&gt;4,Sheet1!$AD221&gt;4,Sheet1!$AE221&gt;4,Sheet1!$AF221&gt;4),Sheet1!AE221,0)</f>
        <v>0</v>
      </c>
      <c r="F225">
        <f>IF(OR(Sheet1!$AB221&gt;4,Sheet1!$AC221&gt;4,Sheet1!$AD221&gt;4,Sheet1!$AE221&gt;4,Sheet1!$AF221&gt;4),Sheet1!AF221,0)</f>
        <v>0</v>
      </c>
      <c r="I225">
        <f>IF(AND(SUM(B225:F225)&gt;0,Sheet1!P221&gt;1),1,0)</f>
        <v>0</v>
      </c>
      <c r="J225">
        <f>IF(AND(SUM(B225:F225)&gt;0,Sheet1!P221&lt;1),1,0)</f>
        <v>0</v>
      </c>
    </row>
    <row r="226" spans="1:10" x14ac:dyDescent="0.2">
      <c r="A226">
        <v>220</v>
      </c>
      <c r="B226">
        <f>IF(OR(Sheet1!$AB222&gt;4,Sheet1!$AC222&gt;4,Sheet1!$AD222&gt;4,Sheet1!$AE222&gt;4,Sheet1!$AF222&gt;4),Sheet1!AB222,0)</f>
        <v>0</v>
      </c>
      <c r="C226">
        <f>IF(OR(Sheet1!$AB222&gt;4,Sheet1!$AC222&gt;4,Sheet1!$AD222&gt;4,Sheet1!$AE222&gt;4,Sheet1!$AF222&gt;4),Sheet1!AC222,0)</f>
        <v>0</v>
      </c>
      <c r="D226">
        <f>IF(OR(Sheet1!$AB222&gt;4,Sheet1!$AC222&gt;4,Sheet1!$AD222&gt;4,Sheet1!$AE222&gt;4,Sheet1!$AF222&gt;4),Sheet1!AD222,0)</f>
        <v>0</v>
      </c>
      <c r="E226">
        <f>IF(OR(Sheet1!$AB222&gt;4,Sheet1!$AC222&gt;4,Sheet1!$AD222&gt;4,Sheet1!$AE222&gt;4,Sheet1!$AF222&gt;4),Sheet1!AE222,0)</f>
        <v>0</v>
      </c>
      <c r="F226">
        <f>IF(OR(Sheet1!$AB222&gt;4,Sheet1!$AC222&gt;4,Sheet1!$AD222&gt;4,Sheet1!$AE222&gt;4,Sheet1!$AF222&gt;4),Sheet1!AF222,0)</f>
        <v>0</v>
      </c>
      <c r="I226">
        <f>IF(AND(SUM(B226:F226)&gt;0,Sheet1!P222&gt;1),1,0)</f>
        <v>0</v>
      </c>
      <c r="J226">
        <f>IF(AND(SUM(B226:F226)&gt;0,Sheet1!P222&lt;1),1,0)</f>
        <v>0</v>
      </c>
    </row>
    <row r="227" spans="1:10" x14ac:dyDescent="0.2">
      <c r="A227">
        <v>221</v>
      </c>
      <c r="B227">
        <f>IF(OR(Sheet1!$AB223&gt;4,Sheet1!$AC223&gt;4,Sheet1!$AD223&gt;4,Sheet1!$AE223&gt;4,Sheet1!$AF223&gt;4),Sheet1!AB223,0)</f>
        <v>0</v>
      </c>
      <c r="C227">
        <f>IF(OR(Sheet1!$AB223&gt;4,Sheet1!$AC223&gt;4,Sheet1!$AD223&gt;4,Sheet1!$AE223&gt;4,Sheet1!$AF223&gt;4),Sheet1!AC223,0)</f>
        <v>0</v>
      </c>
      <c r="D227">
        <f>IF(OR(Sheet1!$AB223&gt;4,Sheet1!$AC223&gt;4,Sheet1!$AD223&gt;4,Sheet1!$AE223&gt;4,Sheet1!$AF223&gt;4),Sheet1!AD223,0)</f>
        <v>0</v>
      </c>
      <c r="E227">
        <f>IF(OR(Sheet1!$AB223&gt;4,Sheet1!$AC223&gt;4,Sheet1!$AD223&gt;4,Sheet1!$AE223&gt;4,Sheet1!$AF223&gt;4),Sheet1!AE223,0)</f>
        <v>0</v>
      </c>
      <c r="F227">
        <f>IF(OR(Sheet1!$AB223&gt;4,Sheet1!$AC223&gt;4,Sheet1!$AD223&gt;4,Sheet1!$AE223&gt;4,Sheet1!$AF223&gt;4),Sheet1!AF223,0)</f>
        <v>0</v>
      </c>
      <c r="I227">
        <f>IF(AND(SUM(B227:F227)&gt;0,Sheet1!P223&gt;1),1,0)</f>
        <v>0</v>
      </c>
      <c r="J227">
        <f>IF(AND(SUM(B227:F227)&gt;0,Sheet1!P223&lt;1),1,0)</f>
        <v>0</v>
      </c>
    </row>
    <row r="228" spans="1:10" x14ac:dyDescent="0.2">
      <c r="A228">
        <v>222</v>
      </c>
      <c r="B228">
        <f>IF(OR(Sheet1!$AB224&gt;4,Sheet1!$AC224&gt;4,Sheet1!$AD224&gt;4,Sheet1!$AE224&gt;4,Sheet1!$AF224&gt;4),Sheet1!AB224,0)</f>
        <v>0</v>
      </c>
      <c r="C228">
        <f>IF(OR(Sheet1!$AB224&gt;4,Sheet1!$AC224&gt;4,Sheet1!$AD224&gt;4,Sheet1!$AE224&gt;4,Sheet1!$AF224&gt;4),Sheet1!AC224,0)</f>
        <v>0</v>
      </c>
      <c r="D228">
        <f>IF(OR(Sheet1!$AB224&gt;4,Sheet1!$AC224&gt;4,Sheet1!$AD224&gt;4,Sheet1!$AE224&gt;4,Sheet1!$AF224&gt;4),Sheet1!AD224,0)</f>
        <v>0</v>
      </c>
      <c r="E228">
        <f>IF(OR(Sheet1!$AB224&gt;4,Sheet1!$AC224&gt;4,Sheet1!$AD224&gt;4,Sheet1!$AE224&gt;4,Sheet1!$AF224&gt;4),Sheet1!AE224,0)</f>
        <v>0</v>
      </c>
      <c r="F228">
        <f>IF(OR(Sheet1!$AB224&gt;4,Sheet1!$AC224&gt;4,Sheet1!$AD224&gt;4,Sheet1!$AE224&gt;4,Sheet1!$AF224&gt;4),Sheet1!AF224,0)</f>
        <v>0</v>
      </c>
      <c r="I228">
        <f>IF(AND(SUM(B228:F228)&gt;0,Sheet1!P224&gt;1),1,0)</f>
        <v>0</v>
      </c>
      <c r="J228">
        <f>IF(AND(SUM(B228:F228)&gt;0,Sheet1!P224&lt;1),1,0)</f>
        <v>0</v>
      </c>
    </row>
    <row r="229" spans="1:10" x14ac:dyDescent="0.2">
      <c r="A229">
        <v>223</v>
      </c>
      <c r="B229">
        <f>IF(OR(Sheet1!$AB225&gt;4,Sheet1!$AC225&gt;4,Sheet1!$AD225&gt;4,Sheet1!$AE225&gt;4,Sheet1!$AF225&gt;4),Sheet1!AB225,0)</f>
        <v>0</v>
      </c>
      <c r="C229">
        <f>IF(OR(Sheet1!$AB225&gt;4,Sheet1!$AC225&gt;4,Sheet1!$AD225&gt;4,Sheet1!$AE225&gt;4,Sheet1!$AF225&gt;4),Sheet1!AC225,0)</f>
        <v>0</v>
      </c>
      <c r="D229">
        <f>IF(OR(Sheet1!$AB225&gt;4,Sheet1!$AC225&gt;4,Sheet1!$AD225&gt;4,Sheet1!$AE225&gt;4,Sheet1!$AF225&gt;4),Sheet1!AD225,0)</f>
        <v>0</v>
      </c>
      <c r="E229">
        <f>IF(OR(Sheet1!$AB225&gt;4,Sheet1!$AC225&gt;4,Sheet1!$AD225&gt;4,Sheet1!$AE225&gt;4,Sheet1!$AF225&gt;4),Sheet1!AE225,0)</f>
        <v>0</v>
      </c>
      <c r="F229">
        <f>IF(OR(Sheet1!$AB225&gt;4,Sheet1!$AC225&gt;4,Sheet1!$AD225&gt;4,Sheet1!$AE225&gt;4,Sheet1!$AF225&gt;4),Sheet1!AF225,0)</f>
        <v>0</v>
      </c>
      <c r="I229">
        <f>IF(AND(SUM(B229:F229)&gt;0,Sheet1!P225&gt;1),1,0)</f>
        <v>0</v>
      </c>
      <c r="J229">
        <f>IF(AND(SUM(B229:F229)&gt;0,Sheet1!P225&lt;1),1,0)</f>
        <v>0</v>
      </c>
    </row>
    <row r="230" spans="1:10" x14ac:dyDescent="0.2">
      <c r="A230">
        <v>224</v>
      </c>
      <c r="B230">
        <f>IF(OR(Sheet1!$AB226&gt;4,Sheet1!$AC226&gt;4,Sheet1!$AD226&gt;4,Sheet1!$AE226&gt;4,Sheet1!$AF226&gt;4),Sheet1!AB226,0)</f>
        <v>0</v>
      </c>
      <c r="C230">
        <f>IF(OR(Sheet1!$AB226&gt;4,Sheet1!$AC226&gt;4,Sheet1!$AD226&gt;4,Sheet1!$AE226&gt;4,Sheet1!$AF226&gt;4),Sheet1!AC226,0)</f>
        <v>0</v>
      </c>
      <c r="D230">
        <f>IF(OR(Sheet1!$AB226&gt;4,Sheet1!$AC226&gt;4,Sheet1!$AD226&gt;4,Sheet1!$AE226&gt;4,Sheet1!$AF226&gt;4),Sheet1!AD226,0)</f>
        <v>0</v>
      </c>
      <c r="E230">
        <f>IF(OR(Sheet1!$AB226&gt;4,Sheet1!$AC226&gt;4,Sheet1!$AD226&gt;4,Sheet1!$AE226&gt;4,Sheet1!$AF226&gt;4),Sheet1!AE226,0)</f>
        <v>0</v>
      </c>
      <c r="F230">
        <f>IF(OR(Sheet1!$AB226&gt;4,Sheet1!$AC226&gt;4,Sheet1!$AD226&gt;4,Sheet1!$AE226&gt;4,Sheet1!$AF226&gt;4),Sheet1!AF226,0)</f>
        <v>0</v>
      </c>
      <c r="I230">
        <f>IF(AND(SUM(B230:F230)&gt;0,Sheet1!P226&gt;1),1,0)</f>
        <v>0</v>
      </c>
      <c r="J230">
        <f>IF(AND(SUM(B230:F230)&gt;0,Sheet1!P226&lt;1),1,0)</f>
        <v>0</v>
      </c>
    </row>
    <row r="231" spans="1:10" x14ac:dyDescent="0.2">
      <c r="A231">
        <v>225</v>
      </c>
      <c r="B231">
        <f>IF(OR(Sheet1!$AB227&gt;4,Sheet1!$AC227&gt;4,Sheet1!$AD227&gt;4,Sheet1!$AE227&gt;4,Sheet1!$AF227&gt;4),Sheet1!AB227,0)</f>
        <v>0</v>
      </c>
      <c r="C231">
        <f>IF(OR(Sheet1!$AB227&gt;4,Sheet1!$AC227&gt;4,Sheet1!$AD227&gt;4,Sheet1!$AE227&gt;4,Sheet1!$AF227&gt;4),Sheet1!AC227,0)</f>
        <v>0</v>
      </c>
      <c r="D231">
        <f>IF(OR(Sheet1!$AB227&gt;4,Sheet1!$AC227&gt;4,Sheet1!$AD227&gt;4,Sheet1!$AE227&gt;4,Sheet1!$AF227&gt;4),Sheet1!AD227,0)</f>
        <v>0</v>
      </c>
      <c r="E231">
        <f>IF(OR(Sheet1!$AB227&gt;4,Sheet1!$AC227&gt;4,Sheet1!$AD227&gt;4,Sheet1!$AE227&gt;4,Sheet1!$AF227&gt;4),Sheet1!AE227,0)</f>
        <v>0</v>
      </c>
      <c r="F231">
        <f>IF(OR(Sheet1!$AB227&gt;4,Sheet1!$AC227&gt;4,Sheet1!$AD227&gt;4,Sheet1!$AE227&gt;4,Sheet1!$AF227&gt;4),Sheet1!AF227,0)</f>
        <v>0</v>
      </c>
      <c r="I231">
        <f>IF(AND(SUM(B231:F231)&gt;0,Sheet1!P227&gt;1),1,0)</f>
        <v>0</v>
      </c>
      <c r="J231">
        <f>IF(AND(SUM(B231:F231)&gt;0,Sheet1!P227&lt;1),1,0)</f>
        <v>0</v>
      </c>
    </row>
    <row r="232" spans="1:10" x14ac:dyDescent="0.2">
      <c r="A232">
        <v>226</v>
      </c>
      <c r="B232">
        <f>IF(OR(Sheet1!$AB228&gt;4,Sheet1!$AC228&gt;4,Sheet1!$AD228&gt;4,Sheet1!$AE228&gt;4,Sheet1!$AF228&gt;4),Sheet1!AB228,0)</f>
        <v>0</v>
      </c>
      <c r="C232">
        <f>IF(OR(Sheet1!$AB228&gt;4,Sheet1!$AC228&gt;4,Sheet1!$AD228&gt;4,Sheet1!$AE228&gt;4,Sheet1!$AF228&gt;4),Sheet1!AC228,0)</f>
        <v>0</v>
      </c>
      <c r="D232">
        <f>IF(OR(Sheet1!$AB228&gt;4,Sheet1!$AC228&gt;4,Sheet1!$AD228&gt;4,Sheet1!$AE228&gt;4,Sheet1!$AF228&gt;4),Sheet1!AD228,0)</f>
        <v>0</v>
      </c>
      <c r="E232">
        <f>IF(OR(Sheet1!$AB228&gt;4,Sheet1!$AC228&gt;4,Sheet1!$AD228&gt;4,Sheet1!$AE228&gt;4,Sheet1!$AF228&gt;4),Sheet1!AE228,0)</f>
        <v>0</v>
      </c>
      <c r="F232">
        <f>IF(OR(Sheet1!$AB228&gt;4,Sheet1!$AC228&gt;4,Sheet1!$AD228&gt;4,Sheet1!$AE228&gt;4,Sheet1!$AF228&gt;4),Sheet1!AF228,0)</f>
        <v>0</v>
      </c>
      <c r="I232">
        <f>IF(AND(SUM(B232:F232)&gt;0,Sheet1!P228&gt;1),1,0)</f>
        <v>0</v>
      </c>
      <c r="J232">
        <f>IF(AND(SUM(B232:F232)&gt;0,Sheet1!P228&lt;1),1,0)</f>
        <v>0</v>
      </c>
    </row>
    <row r="233" spans="1:10" x14ac:dyDescent="0.2">
      <c r="A233">
        <v>227</v>
      </c>
      <c r="B233">
        <f>IF(OR(Sheet1!$AB229&gt;4,Sheet1!$AC229&gt;4,Sheet1!$AD229&gt;4,Sheet1!$AE229&gt;4,Sheet1!$AF229&gt;4),Sheet1!AB229,0)</f>
        <v>0</v>
      </c>
      <c r="C233">
        <f>IF(OR(Sheet1!$AB229&gt;4,Sheet1!$AC229&gt;4,Sheet1!$AD229&gt;4,Sheet1!$AE229&gt;4,Sheet1!$AF229&gt;4),Sheet1!AC229,0)</f>
        <v>0</v>
      </c>
      <c r="D233">
        <f>IF(OR(Sheet1!$AB229&gt;4,Sheet1!$AC229&gt;4,Sheet1!$AD229&gt;4,Sheet1!$AE229&gt;4,Sheet1!$AF229&gt;4),Sheet1!AD229,0)</f>
        <v>0</v>
      </c>
      <c r="E233">
        <f>IF(OR(Sheet1!$AB229&gt;4,Sheet1!$AC229&gt;4,Sheet1!$AD229&gt;4,Sheet1!$AE229&gt;4,Sheet1!$AF229&gt;4),Sheet1!AE229,0)</f>
        <v>0</v>
      </c>
      <c r="F233">
        <f>IF(OR(Sheet1!$AB229&gt;4,Sheet1!$AC229&gt;4,Sheet1!$AD229&gt;4,Sheet1!$AE229&gt;4,Sheet1!$AF229&gt;4),Sheet1!AF229,0)</f>
        <v>0</v>
      </c>
      <c r="I233">
        <f>IF(AND(SUM(B233:F233)&gt;0,Sheet1!P229&gt;1),1,0)</f>
        <v>0</v>
      </c>
      <c r="J233">
        <f>IF(AND(SUM(B233:F233)&gt;0,Sheet1!P229&lt;1),1,0)</f>
        <v>0</v>
      </c>
    </row>
    <row r="234" spans="1:10" x14ac:dyDescent="0.2">
      <c r="A234">
        <v>228</v>
      </c>
      <c r="B234">
        <f>IF(OR(Sheet1!$AB230&gt;4,Sheet1!$AC230&gt;4,Sheet1!$AD230&gt;4,Sheet1!$AE230&gt;4,Sheet1!$AF230&gt;4),Sheet1!AB230,0)</f>
        <v>0</v>
      </c>
      <c r="C234">
        <f>IF(OR(Sheet1!$AB230&gt;4,Sheet1!$AC230&gt;4,Sheet1!$AD230&gt;4,Sheet1!$AE230&gt;4,Sheet1!$AF230&gt;4),Sheet1!AC230,0)</f>
        <v>0</v>
      </c>
      <c r="D234">
        <f>IF(OR(Sheet1!$AB230&gt;4,Sheet1!$AC230&gt;4,Sheet1!$AD230&gt;4,Sheet1!$AE230&gt;4,Sheet1!$AF230&gt;4),Sheet1!AD230,0)</f>
        <v>0</v>
      </c>
      <c r="E234">
        <f>IF(OR(Sheet1!$AB230&gt;4,Sheet1!$AC230&gt;4,Sheet1!$AD230&gt;4,Sheet1!$AE230&gt;4,Sheet1!$AF230&gt;4),Sheet1!AE230,0)</f>
        <v>0</v>
      </c>
      <c r="F234">
        <f>IF(OR(Sheet1!$AB230&gt;4,Sheet1!$AC230&gt;4,Sheet1!$AD230&gt;4,Sheet1!$AE230&gt;4,Sheet1!$AF230&gt;4),Sheet1!AF230,0)</f>
        <v>0</v>
      </c>
      <c r="I234">
        <f>IF(AND(SUM(B234:F234)&gt;0,Sheet1!P230&gt;1),1,0)</f>
        <v>0</v>
      </c>
      <c r="J234">
        <f>IF(AND(SUM(B234:F234)&gt;0,Sheet1!P230&lt;1),1,0)</f>
        <v>0</v>
      </c>
    </row>
    <row r="235" spans="1:10" x14ac:dyDescent="0.2">
      <c r="A235">
        <v>229</v>
      </c>
      <c r="B235">
        <f>IF(OR(Sheet1!$AB231&gt;4,Sheet1!$AC231&gt;4,Sheet1!$AD231&gt;4,Sheet1!$AE231&gt;4,Sheet1!$AF231&gt;4),Sheet1!AB231,0)</f>
        <v>0</v>
      </c>
      <c r="C235">
        <f>IF(OR(Sheet1!$AB231&gt;4,Sheet1!$AC231&gt;4,Sheet1!$AD231&gt;4,Sheet1!$AE231&gt;4,Sheet1!$AF231&gt;4),Sheet1!AC231,0)</f>
        <v>0</v>
      </c>
      <c r="D235">
        <f>IF(OR(Sheet1!$AB231&gt;4,Sheet1!$AC231&gt;4,Sheet1!$AD231&gt;4,Sheet1!$AE231&gt;4,Sheet1!$AF231&gt;4),Sheet1!AD231,0)</f>
        <v>0</v>
      </c>
      <c r="E235">
        <f>IF(OR(Sheet1!$AB231&gt;4,Sheet1!$AC231&gt;4,Sheet1!$AD231&gt;4,Sheet1!$AE231&gt;4,Sheet1!$AF231&gt;4),Sheet1!AE231,0)</f>
        <v>0</v>
      </c>
      <c r="F235">
        <f>IF(OR(Sheet1!$AB231&gt;4,Sheet1!$AC231&gt;4,Sheet1!$AD231&gt;4,Sheet1!$AE231&gt;4,Sheet1!$AF231&gt;4),Sheet1!AF231,0)</f>
        <v>0</v>
      </c>
      <c r="I235">
        <f>IF(AND(SUM(B235:F235)&gt;0,Sheet1!P231&gt;1),1,0)</f>
        <v>0</v>
      </c>
      <c r="J235">
        <f>IF(AND(SUM(B235:F235)&gt;0,Sheet1!P231&lt;1),1,0)</f>
        <v>0</v>
      </c>
    </row>
    <row r="236" spans="1:10" x14ac:dyDescent="0.2">
      <c r="A236">
        <v>230</v>
      </c>
      <c r="B236">
        <f>IF(OR(Sheet1!$AB232&gt;4,Sheet1!$AC232&gt;4,Sheet1!$AD232&gt;4,Sheet1!$AE232&gt;4,Sheet1!$AF232&gt;4),Sheet1!AB232,0)</f>
        <v>0</v>
      </c>
      <c r="C236">
        <f>IF(OR(Sheet1!$AB232&gt;4,Sheet1!$AC232&gt;4,Sheet1!$AD232&gt;4,Sheet1!$AE232&gt;4,Sheet1!$AF232&gt;4),Sheet1!AC232,0)</f>
        <v>0</v>
      </c>
      <c r="D236">
        <f>IF(OR(Sheet1!$AB232&gt;4,Sheet1!$AC232&gt;4,Sheet1!$AD232&gt;4,Sheet1!$AE232&gt;4,Sheet1!$AF232&gt;4),Sheet1!AD232,0)</f>
        <v>0</v>
      </c>
      <c r="E236">
        <f>IF(OR(Sheet1!$AB232&gt;4,Sheet1!$AC232&gt;4,Sheet1!$AD232&gt;4,Sheet1!$AE232&gt;4,Sheet1!$AF232&gt;4),Sheet1!AE232,0)</f>
        <v>0</v>
      </c>
      <c r="F236">
        <f>IF(OR(Sheet1!$AB232&gt;4,Sheet1!$AC232&gt;4,Sheet1!$AD232&gt;4,Sheet1!$AE232&gt;4,Sheet1!$AF232&gt;4),Sheet1!AF232,0)</f>
        <v>0</v>
      </c>
      <c r="I236">
        <f>IF(AND(SUM(B236:F236)&gt;0,Sheet1!P232&gt;1),1,0)</f>
        <v>0</v>
      </c>
      <c r="J236">
        <f>IF(AND(SUM(B236:F236)&gt;0,Sheet1!P232&lt;1),1,0)</f>
        <v>0</v>
      </c>
    </row>
    <row r="237" spans="1:10" x14ac:dyDescent="0.2">
      <c r="A237">
        <v>231</v>
      </c>
      <c r="B237">
        <f>IF(OR(Sheet1!$AB233&gt;4,Sheet1!$AC233&gt;4,Sheet1!$AD233&gt;4,Sheet1!$AE233&gt;4,Sheet1!$AF233&gt;4),Sheet1!AB233,0)</f>
        <v>0</v>
      </c>
      <c r="C237">
        <f>IF(OR(Sheet1!$AB233&gt;4,Sheet1!$AC233&gt;4,Sheet1!$AD233&gt;4,Sheet1!$AE233&gt;4,Sheet1!$AF233&gt;4),Sheet1!AC233,0)</f>
        <v>0</v>
      </c>
      <c r="D237">
        <f>IF(OR(Sheet1!$AB233&gt;4,Sheet1!$AC233&gt;4,Sheet1!$AD233&gt;4,Sheet1!$AE233&gt;4,Sheet1!$AF233&gt;4),Sheet1!AD233,0)</f>
        <v>0</v>
      </c>
      <c r="E237">
        <f>IF(OR(Sheet1!$AB233&gt;4,Sheet1!$AC233&gt;4,Sheet1!$AD233&gt;4,Sheet1!$AE233&gt;4,Sheet1!$AF233&gt;4),Sheet1!AE233,0)</f>
        <v>0</v>
      </c>
      <c r="F237">
        <f>IF(OR(Sheet1!$AB233&gt;4,Sheet1!$AC233&gt;4,Sheet1!$AD233&gt;4,Sheet1!$AE233&gt;4,Sheet1!$AF233&gt;4),Sheet1!AF233,0)</f>
        <v>0</v>
      </c>
      <c r="I237">
        <f>IF(AND(SUM(B237:F237)&gt;0,Sheet1!P233&gt;1),1,0)</f>
        <v>0</v>
      </c>
      <c r="J237">
        <f>IF(AND(SUM(B237:F237)&gt;0,Sheet1!P233&lt;1),1,0)</f>
        <v>0</v>
      </c>
    </row>
    <row r="238" spans="1:10" x14ac:dyDescent="0.2">
      <c r="A238">
        <v>232</v>
      </c>
      <c r="B238">
        <f>IF(OR(Sheet1!$AB234&gt;4,Sheet1!$AC234&gt;4,Sheet1!$AD234&gt;4,Sheet1!$AE234&gt;4,Sheet1!$AF234&gt;4),Sheet1!AB234,0)</f>
        <v>0</v>
      </c>
      <c r="C238">
        <f>IF(OR(Sheet1!$AB234&gt;4,Sheet1!$AC234&gt;4,Sheet1!$AD234&gt;4,Sheet1!$AE234&gt;4,Sheet1!$AF234&gt;4),Sheet1!AC234,0)</f>
        <v>0</v>
      </c>
      <c r="D238">
        <f>IF(OR(Sheet1!$AB234&gt;4,Sheet1!$AC234&gt;4,Sheet1!$AD234&gt;4,Sheet1!$AE234&gt;4,Sheet1!$AF234&gt;4),Sheet1!AD234,0)</f>
        <v>0</v>
      </c>
      <c r="E238">
        <f>IF(OR(Sheet1!$AB234&gt;4,Sheet1!$AC234&gt;4,Sheet1!$AD234&gt;4,Sheet1!$AE234&gt;4,Sheet1!$AF234&gt;4),Sheet1!AE234,0)</f>
        <v>0</v>
      </c>
      <c r="F238">
        <f>IF(OR(Sheet1!$AB234&gt;4,Sheet1!$AC234&gt;4,Sheet1!$AD234&gt;4,Sheet1!$AE234&gt;4,Sheet1!$AF234&gt;4),Sheet1!AF234,0)</f>
        <v>0</v>
      </c>
      <c r="I238">
        <f>IF(AND(SUM(B238:F238)&gt;0,Sheet1!P234&gt;1),1,0)</f>
        <v>0</v>
      </c>
      <c r="J238">
        <f>IF(AND(SUM(B238:F238)&gt;0,Sheet1!P234&lt;1),1,0)</f>
        <v>0</v>
      </c>
    </row>
    <row r="239" spans="1:10" x14ac:dyDescent="0.2">
      <c r="A239">
        <v>233</v>
      </c>
      <c r="B239">
        <f>IF(OR(Sheet1!$AB235&gt;4,Sheet1!$AC235&gt;4,Sheet1!$AD235&gt;4,Sheet1!$AE235&gt;4,Sheet1!$AF235&gt;4),Sheet1!AB235,0)</f>
        <v>0</v>
      </c>
      <c r="C239">
        <f>IF(OR(Sheet1!$AB235&gt;4,Sheet1!$AC235&gt;4,Sheet1!$AD235&gt;4,Sheet1!$AE235&gt;4,Sheet1!$AF235&gt;4),Sheet1!AC235,0)</f>
        <v>0</v>
      </c>
      <c r="D239">
        <f>IF(OR(Sheet1!$AB235&gt;4,Sheet1!$AC235&gt;4,Sheet1!$AD235&gt;4,Sheet1!$AE235&gt;4,Sheet1!$AF235&gt;4),Sheet1!AD235,0)</f>
        <v>0</v>
      </c>
      <c r="E239">
        <f>IF(OR(Sheet1!$AB235&gt;4,Sheet1!$AC235&gt;4,Sheet1!$AD235&gt;4,Sheet1!$AE235&gt;4,Sheet1!$AF235&gt;4),Sheet1!AE235,0)</f>
        <v>0</v>
      </c>
      <c r="F239">
        <f>IF(OR(Sheet1!$AB235&gt;4,Sheet1!$AC235&gt;4,Sheet1!$AD235&gt;4,Sheet1!$AE235&gt;4,Sheet1!$AF235&gt;4),Sheet1!AF235,0)</f>
        <v>0</v>
      </c>
      <c r="I239">
        <f>IF(AND(SUM(B239:F239)&gt;0,Sheet1!P235&gt;1),1,0)</f>
        <v>0</v>
      </c>
      <c r="J239">
        <f>IF(AND(SUM(B239:F239)&gt;0,Sheet1!P235&lt;1),1,0)</f>
        <v>0</v>
      </c>
    </row>
    <row r="240" spans="1:10" x14ac:dyDescent="0.2">
      <c r="A240">
        <v>234</v>
      </c>
      <c r="B240">
        <f>IF(OR(Sheet1!$AB236&gt;4,Sheet1!$AC236&gt;4,Sheet1!$AD236&gt;4,Sheet1!$AE236&gt;4,Sheet1!$AF236&gt;4),Sheet1!AB236,0)</f>
        <v>0</v>
      </c>
      <c r="C240">
        <f>IF(OR(Sheet1!$AB236&gt;4,Sheet1!$AC236&gt;4,Sheet1!$AD236&gt;4,Sheet1!$AE236&gt;4,Sheet1!$AF236&gt;4),Sheet1!AC236,0)</f>
        <v>0</v>
      </c>
      <c r="D240">
        <f>IF(OR(Sheet1!$AB236&gt;4,Sheet1!$AC236&gt;4,Sheet1!$AD236&gt;4,Sheet1!$AE236&gt;4,Sheet1!$AF236&gt;4),Sheet1!AD236,0)</f>
        <v>0</v>
      </c>
      <c r="E240">
        <f>IF(OR(Sheet1!$AB236&gt;4,Sheet1!$AC236&gt;4,Sheet1!$AD236&gt;4,Sheet1!$AE236&gt;4,Sheet1!$AF236&gt;4),Sheet1!AE236,0)</f>
        <v>0</v>
      </c>
      <c r="F240">
        <f>IF(OR(Sheet1!$AB236&gt;4,Sheet1!$AC236&gt;4,Sheet1!$AD236&gt;4,Sheet1!$AE236&gt;4,Sheet1!$AF236&gt;4),Sheet1!AF236,0)</f>
        <v>0</v>
      </c>
      <c r="I240">
        <f>IF(AND(SUM(B240:F240)&gt;0,Sheet1!P236&gt;1),1,0)</f>
        <v>0</v>
      </c>
      <c r="J240">
        <f>IF(AND(SUM(B240:F240)&gt;0,Sheet1!P236&lt;1),1,0)</f>
        <v>0</v>
      </c>
    </row>
    <row r="241" spans="1:10" x14ac:dyDescent="0.2">
      <c r="A241">
        <v>235</v>
      </c>
      <c r="B241">
        <f>IF(OR(Sheet1!$AB237&gt;4,Sheet1!$AC237&gt;4,Sheet1!$AD237&gt;4,Sheet1!$AE237&gt;4,Sheet1!$AF237&gt;4),Sheet1!AB237,0)</f>
        <v>0</v>
      </c>
      <c r="C241">
        <f>IF(OR(Sheet1!$AB237&gt;4,Sheet1!$AC237&gt;4,Sheet1!$AD237&gt;4,Sheet1!$AE237&gt;4,Sheet1!$AF237&gt;4),Sheet1!AC237,0)</f>
        <v>0</v>
      </c>
      <c r="D241">
        <f>IF(OR(Sheet1!$AB237&gt;4,Sheet1!$AC237&gt;4,Sheet1!$AD237&gt;4,Sheet1!$AE237&gt;4,Sheet1!$AF237&gt;4),Sheet1!AD237,0)</f>
        <v>0</v>
      </c>
      <c r="E241">
        <f>IF(OR(Sheet1!$AB237&gt;4,Sheet1!$AC237&gt;4,Sheet1!$AD237&gt;4,Sheet1!$AE237&gt;4,Sheet1!$AF237&gt;4),Sheet1!AE237,0)</f>
        <v>0</v>
      </c>
      <c r="F241">
        <f>IF(OR(Sheet1!$AB237&gt;4,Sheet1!$AC237&gt;4,Sheet1!$AD237&gt;4,Sheet1!$AE237&gt;4,Sheet1!$AF237&gt;4),Sheet1!AF237,0)</f>
        <v>0</v>
      </c>
      <c r="I241">
        <f>IF(AND(SUM(B241:F241)&gt;0,Sheet1!P237&gt;1),1,0)</f>
        <v>0</v>
      </c>
      <c r="J241">
        <f>IF(AND(SUM(B241:F241)&gt;0,Sheet1!P237&lt;1),1,0)</f>
        <v>0</v>
      </c>
    </row>
    <row r="242" spans="1:10" x14ac:dyDescent="0.2">
      <c r="A242">
        <v>236</v>
      </c>
      <c r="B242">
        <f>IF(OR(Sheet1!$AB238&gt;4,Sheet1!$AC238&gt;4,Sheet1!$AD238&gt;4,Sheet1!$AE238&gt;4,Sheet1!$AF238&gt;4),Sheet1!AB238,0)</f>
        <v>0</v>
      </c>
      <c r="C242">
        <f>IF(OR(Sheet1!$AB238&gt;4,Sheet1!$AC238&gt;4,Sheet1!$AD238&gt;4,Sheet1!$AE238&gt;4,Sheet1!$AF238&gt;4),Sheet1!AC238,0)</f>
        <v>0</v>
      </c>
      <c r="D242">
        <f>IF(OR(Sheet1!$AB238&gt;4,Sheet1!$AC238&gt;4,Sheet1!$AD238&gt;4,Sheet1!$AE238&gt;4,Sheet1!$AF238&gt;4),Sheet1!AD238,0)</f>
        <v>0</v>
      </c>
      <c r="E242">
        <f>IF(OR(Sheet1!$AB238&gt;4,Sheet1!$AC238&gt;4,Sheet1!$AD238&gt;4,Sheet1!$AE238&gt;4,Sheet1!$AF238&gt;4),Sheet1!AE238,0)</f>
        <v>0</v>
      </c>
      <c r="F242">
        <f>IF(OR(Sheet1!$AB238&gt;4,Sheet1!$AC238&gt;4,Sheet1!$AD238&gt;4,Sheet1!$AE238&gt;4,Sheet1!$AF238&gt;4),Sheet1!AF238,0)</f>
        <v>0</v>
      </c>
      <c r="I242">
        <f>IF(AND(SUM(B242:F242)&gt;0,Sheet1!P238&gt;1),1,0)</f>
        <v>0</v>
      </c>
      <c r="J242">
        <f>IF(AND(SUM(B242:F242)&gt;0,Sheet1!P238&lt;1),1,0)</f>
        <v>0</v>
      </c>
    </row>
    <row r="243" spans="1:10" x14ac:dyDescent="0.2">
      <c r="A243">
        <v>237</v>
      </c>
      <c r="B243">
        <f>IF(OR(Sheet1!$AB239&gt;4,Sheet1!$AC239&gt;4,Sheet1!$AD239&gt;4,Sheet1!$AE239&gt;4,Sheet1!$AF239&gt;4),Sheet1!AB239,0)</f>
        <v>0</v>
      </c>
      <c r="C243">
        <f>IF(OR(Sheet1!$AB239&gt;4,Sheet1!$AC239&gt;4,Sheet1!$AD239&gt;4,Sheet1!$AE239&gt;4,Sheet1!$AF239&gt;4),Sheet1!AC239,0)</f>
        <v>0</v>
      </c>
      <c r="D243">
        <f>IF(OR(Sheet1!$AB239&gt;4,Sheet1!$AC239&gt;4,Sheet1!$AD239&gt;4,Sheet1!$AE239&gt;4,Sheet1!$AF239&gt;4),Sheet1!AD239,0)</f>
        <v>0</v>
      </c>
      <c r="E243">
        <f>IF(OR(Sheet1!$AB239&gt;4,Sheet1!$AC239&gt;4,Sheet1!$AD239&gt;4,Sheet1!$AE239&gt;4,Sheet1!$AF239&gt;4),Sheet1!AE239,0)</f>
        <v>0</v>
      </c>
      <c r="F243">
        <f>IF(OR(Sheet1!$AB239&gt;4,Sheet1!$AC239&gt;4,Sheet1!$AD239&gt;4,Sheet1!$AE239&gt;4,Sheet1!$AF239&gt;4),Sheet1!AF239,0)</f>
        <v>0</v>
      </c>
      <c r="I243">
        <f>IF(AND(SUM(B243:F243)&gt;0,Sheet1!P239&gt;1),1,0)</f>
        <v>0</v>
      </c>
      <c r="J243">
        <f>IF(AND(SUM(B243:F243)&gt;0,Sheet1!P239&lt;1),1,0)</f>
        <v>0</v>
      </c>
    </row>
    <row r="244" spans="1:10" x14ac:dyDescent="0.2">
      <c r="A244">
        <v>238</v>
      </c>
      <c r="B244">
        <f>IF(OR(Sheet1!$AB240&gt;4,Sheet1!$AC240&gt;4,Sheet1!$AD240&gt;4,Sheet1!$AE240&gt;4,Sheet1!$AF240&gt;4),Sheet1!AB240,0)</f>
        <v>0</v>
      </c>
      <c r="C244">
        <f>IF(OR(Sheet1!$AB240&gt;4,Sheet1!$AC240&gt;4,Sheet1!$AD240&gt;4,Sheet1!$AE240&gt;4,Sheet1!$AF240&gt;4),Sheet1!AC240,0)</f>
        <v>0</v>
      </c>
      <c r="D244">
        <f>IF(OR(Sheet1!$AB240&gt;4,Sheet1!$AC240&gt;4,Sheet1!$AD240&gt;4,Sheet1!$AE240&gt;4,Sheet1!$AF240&gt;4),Sheet1!AD240,0)</f>
        <v>0</v>
      </c>
      <c r="E244">
        <f>IF(OR(Sheet1!$AB240&gt;4,Sheet1!$AC240&gt;4,Sheet1!$AD240&gt;4,Sheet1!$AE240&gt;4,Sheet1!$AF240&gt;4),Sheet1!AE240,0)</f>
        <v>0</v>
      </c>
      <c r="F244">
        <f>IF(OR(Sheet1!$AB240&gt;4,Sheet1!$AC240&gt;4,Sheet1!$AD240&gt;4,Sheet1!$AE240&gt;4,Sheet1!$AF240&gt;4),Sheet1!AF240,0)</f>
        <v>0</v>
      </c>
      <c r="I244">
        <f>IF(AND(SUM(B244:F244)&gt;0,Sheet1!P240&gt;1),1,0)</f>
        <v>0</v>
      </c>
      <c r="J244">
        <f>IF(AND(SUM(B244:F244)&gt;0,Sheet1!P240&lt;1),1,0)</f>
        <v>0</v>
      </c>
    </row>
    <row r="245" spans="1:10" x14ac:dyDescent="0.2">
      <c r="A245">
        <v>239</v>
      </c>
      <c r="B245">
        <f>IF(OR(Sheet1!$AB241&gt;4,Sheet1!$AC241&gt;4,Sheet1!$AD241&gt;4,Sheet1!$AE241&gt;4,Sheet1!$AF241&gt;4),Sheet1!AB241,0)</f>
        <v>0</v>
      </c>
      <c r="C245">
        <f>IF(OR(Sheet1!$AB241&gt;4,Sheet1!$AC241&gt;4,Sheet1!$AD241&gt;4,Sheet1!$AE241&gt;4,Sheet1!$AF241&gt;4),Sheet1!AC241,0)</f>
        <v>0</v>
      </c>
      <c r="D245">
        <f>IF(OR(Sheet1!$AB241&gt;4,Sheet1!$AC241&gt;4,Sheet1!$AD241&gt;4,Sheet1!$AE241&gt;4,Sheet1!$AF241&gt;4),Sheet1!AD241,0)</f>
        <v>0</v>
      </c>
      <c r="E245">
        <f>IF(OR(Sheet1!$AB241&gt;4,Sheet1!$AC241&gt;4,Sheet1!$AD241&gt;4,Sheet1!$AE241&gt;4,Sheet1!$AF241&gt;4),Sheet1!AE241,0)</f>
        <v>0</v>
      </c>
      <c r="F245">
        <f>IF(OR(Sheet1!$AB241&gt;4,Sheet1!$AC241&gt;4,Sheet1!$AD241&gt;4,Sheet1!$AE241&gt;4,Sheet1!$AF241&gt;4),Sheet1!AF241,0)</f>
        <v>0</v>
      </c>
      <c r="I245">
        <f>IF(AND(SUM(B245:F245)&gt;0,Sheet1!P241&gt;1),1,0)</f>
        <v>0</v>
      </c>
      <c r="J245">
        <f>IF(AND(SUM(B245:F245)&gt;0,Sheet1!P241&lt;1),1,0)</f>
        <v>0</v>
      </c>
    </row>
    <row r="246" spans="1:10" x14ac:dyDescent="0.2">
      <c r="A246">
        <v>240</v>
      </c>
      <c r="B246">
        <f>IF(OR(Sheet1!$AB242&gt;4,Sheet1!$AC242&gt;4,Sheet1!$AD242&gt;4,Sheet1!$AE242&gt;4,Sheet1!$AF242&gt;4),Sheet1!AB242,0)</f>
        <v>0</v>
      </c>
      <c r="C246">
        <f>IF(OR(Sheet1!$AB242&gt;4,Sheet1!$AC242&gt;4,Sheet1!$AD242&gt;4,Sheet1!$AE242&gt;4,Sheet1!$AF242&gt;4),Sheet1!AC242,0)</f>
        <v>0</v>
      </c>
      <c r="D246">
        <f>IF(OR(Sheet1!$AB242&gt;4,Sheet1!$AC242&gt;4,Sheet1!$AD242&gt;4,Sheet1!$AE242&gt;4,Sheet1!$AF242&gt;4),Sheet1!AD242,0)</f>
        <v>0</v>
      </c>
      <c r="E246">
        <f>IF(OR(Sheet1!$AB242&gt;4,Sheet1!$AC242&gt;4,Sheet1!$AD242&gt;4,Sheet1!$AE242&gt;4,Sheet1!$AF242&gt;4),Sheet1!AE242,0)</f>
        <v>0</v>
      </c>
      <c r="F246">
        <f>IF(OR(Sheet1!$AB242&gt;4,Sheet1!$AC242&gt;4,Sheet1!$AD242&gt;4,Sheet1!$AE242&gt;4,Sheet1!$AF242&gt;4),Sheet1!AF242,0)</f>
        <v>0</v>
      </c>
      <c r="I246">
        <f>IF(AND(SUM(B246:F246)&gt;0,Sheet1!P242&gt;1),1,0)</f>
        <v>0</v>
      </c>
      <c r="J246">
        <f>IF(AND(SUM(B246:F246)&gt;0,Sheet1!P242&lt;1),1,0)</f>
        <v>0</v>
      </c>
    </row>
    <row r="247" spans="1:10" x14ac:dyDescent="0.2">
      <c r="A247">
        <v>241</v>
      </c>
      <c r="B247">
        <f>IF(OR(Sheet1!$AB243&gt;4,Sheet1!$AC243&gt;4,Sheet1!$AD243&gt;4,Sheet1!$AE243&gt;4,Sheet1!$AF243&gt;4),Sheet1!AB243,0)</f>
        <v>0</v>
      </c>
      <c r="C247">
        <f>IF(OR(Sheet1!$AB243&gt;4,Sheet1!$AC243&gt;4,Sheet1!$AD243&gt;4,Sheet1!$AE243&gt;4,Sheet1!$AF243&gt;4),Sheet1!AC243,0)</f>
        <v>0</v>
      </c>
      <c r="D247">
        <f>IF(OR(Sheet1!$AB243&gt;4,Sheet1!$AC243&gt;4,Sheet1!$AD243&gt;4,Sheet1!$AE243&gt;4,Sheet1!$AF243&gt;4),Sheet1!AD243,0)</f>
        <v>0</v>
      </c>
      <c r="E247">
        <f>IF(OR(Sheet1!$AB243&gt;4,Sheet1!$AC243&gt;4,Sheet1!$AD243&gt;4,Sheet1!$AE243&gt;4,Sheet1!$AF243&gt;4),Sheet1!AE243,0)</f>
        <v>0</v>
      </c>
      <c r="F247">
        <f>IF(OR(Sheet1!$AB243&gt;4,Sheet1!$AC243&gt;4,Sheet1!$AD243&gt;4,Sheet1!$AE243&gt;4,Sheet1!$AF243&gt;4),Sheet1!AF243,0)</f>
        <v>0</v>
      </c>
      <c r="I247">
        <f>IF(AND(SUM(B247:F247)&gt;0,Sheet1!P243&gt;1),1,0)</f>
        <v>0</v>
      </c>
      <c r="J247">
        <f>IF(AND(SUM(B247:F247)&gt;0,Sheet1!P243&lt;1),1,0)</f>
        <v>0</v>
      </c>
    </row>
    <row r="248" spans="1:10" x14ac:dyDescent="0.2">
      <c r="A248">
        <v>242</v>
      </c>
      <c r="B248">
        <f>IF(OR(Sheet1!$AB244&gt;4,Sheet1!$AC244&gt;4,Sheet1!$AD244&gt;4,Sheet1!$AE244&gt;4,Sheet1!$AF244&gt;4),Sheet1!AB244,0)</f>
        <v>0</v>
      </c>
      <c r="C248">
        <f>IF(OR(Sheet1!$AB244&gt;4,Sheet1!$AC244&gt;4,Sheet1!$AD244&gt;4,Sheet1!$AE244&gt;4,Sheet1!$AF244&gt;4),Sheet1!AC244,0)</f>
        <v>0</v>
      </c>
      <c r="D248">
        <f>IF(OR(Sheet1!$AB244&gt;4,Sheet1!$AC244&gt;4,Sheet1!$AD244&gt;4,Sheet1!$AE244&gt;4,Sheet1!$AF244&gt;4),Sheet1!AD244,0)</f>
        <v>0</v>
      </c>
      <c r="E248">
        <f>IF(OR(Sheet1!$AB244&gt;4,Sheet1!$AC244&gt;4,Sheet1!$AD244&gt;4,Sheet1!$AE244&gt;4,Sheet1!$AF244&gt;4),Sheet1!AE244,0)</f>
        <v>0</v>
      </c>
      <c r="F248">
        <f>IF(OR(Sheet1!$AB244&gt;4,Sheet1!$AC244&gt;4,Sheet1!$AD244&gt;4,Sheet1!$AE244&gt;4,Sheet1!$AF244&gt;4),Sheet1!AF244,0)</f>
        <v>0</v>
      </c>
      <c r="I248">
        <f>IF(AND(SUM(B248:F248)&gt;0,Sheet1!P244&gt;1),1,0)</f>
        <v>0</v>
      </c>
      <c r="J248">
        <f>IF(AND(SUM(B248:F248)&gt;0,Sheet1!P244&lt;1),1,0)</f>
        <v>0</v>
      </c>
    </row>
    <row r="249" spans="1:10" x14ac:dyDescent="0.2">
      <c r="A249">
        <v>243</v>
      </c>
      <c r="B249">
        <f>IF(OR(Sheet1!$AB245&gt;4,Sheet1!$AC245&gt;4,Sheet1!$AD245&gt;4,Sheet1!$AE245&gt;4,Sheet1!$AF245&gt;4),Sheet1!AB245,0)</f>
        <v>0</v>
      </c>
      <c r="C249">
        <f>IF(OR(Sheet1!$AB245&gt;4,Sheet1!$AC245&gt;4,Sheet1!$AD245&gt;4,Sheet1!$AE245&gt;4,Sheet1!$AF245&gt;4),Sheet1!AC245,0)</f>
        <v>0</v>
      </c>
      <c r="D249">
        <f>IF(OR(Sheet1!$AB245&gt;4,Sheet1!$AC245&gt;4,Sheet1!$AD245&gt;4,Sheet1!$AE245&gt;4,Sheet1!$AF245&gt;4),Sheet1!AD245,0)</f>
        <v>0</v>
      </c>
      <c r="E249">
        <f>IF(OR(Sheet1!$AB245&gt;4,Sheet1!$AC245&gt;4,Sheet1!$AD245&gt;4,Sheet1!$AE245&gt;4,Sheet1!$AF245&gt;4),Sheet1!AE245,0)</f>
        <v>0</v>
      </c>
      <c r="F249">
        <f>IF(OR(Sheet1!$AB245&gt;4,Sheet1!$AC245&gt;4,Sheet1!$AD245&gt;4,Sheet1!$AE245&gt;4,Sheet1!$AF245&gt;4),Sheet1!AF245,0)</f>
        <v>0</v>
      </c>
      <c r="I249">
        <f>IF(AND(SUM(B249:F249)&gt;0,Sheet1!P245&gt;1),1,0)</f>
        <v>0</v>
      </c>
      <c r="J249">
        <f>IF(AND(SUM(B249:F249)&gt;0,Sheet1!P245&lt;1),1,0)</f>
        <v>0</v>
      </c>
    </row>
    <row r="250" spans="1:10" x14ac:dyDescent="0.2">
      <c r="A250">
        <v>244</v>
      </c>
      <c r="B250">
        <f>IF(OR(Sheet1!$AB246&gt;4,Sheet1!$AC246&gt;4,Sheet1!$AD246&gt;4,Sheet1!$AE246&gt;4,Sheet1!$AF246&gt;4),Sheet1!AB246,0)</f>
        <v>0</v>
      </c>
      <c r="C250">
        <f>IF(OR(Sheet1!$AB246&gt;4,Sheet1!$AC246&gt;4,Sheet1!$AD246&gt;4,Sheet1!$AE246&gt;4,Sheet1!$AF246&gt;4),Sheet1!AC246,0)</f>
        <v>0</v>
      </c>
      <c r="D250">
        <f>IF(OR(Sheet1!$AB246&gt;4,Sheet1!$AC246&gt;4,Sheet1!$AD246&gt;4,Sheet1!$AE246&gt;4,Sheet1!$AF246&gt;4),Sheet1!AD246,0)</f>
        <v>0</v>
      </c>
      <c r="E250">
        <f>IF(OR(Sheet1!$AB246&gt;4,Sheet1!$AC246&gt;4,Sheet1!$AD246&gt;4,Sheet1!$AE246&gt;4,Sheet1!$AF246&gt;4),Sheet1!AE246,0)</f>
        <v>0</v>
      </c>
      <c r="F250">
        <f>IF(OR(Sheet1!$AB246&gt;4,Sheet1!$AC246&gt;4,Sheet1!$AD246&gt;4,Sheet1!$AE246&gt;4,Sheet1!$AF246&gt;4),Sheet1!AF246,0)</f>
        <v>0</v>
      </c>
      <c r="I250">
        <f>IF(AND(SUM(B250:F250)&gt;0,Sheet1!P246&gt;1),1,0)</f>
        <v>0</v>
      </c>
      <c r="J250">
        <f>IF(AND(SUM(B250:F250)&gt;0,Sheet1!P246&lt;1),1,0)</f>
        <v>0</v>
      </c>
    </row>
    <row r="251" spans="1:10" x14ac:dyDescent="0.2">
      <c r="A251">
        <v>245</v>
      </c>
      <c r="B251">
        <f>IF(OR(Sheet1!$AB247&gt;4,Sheet1!$AC247&gt;4,Sheet1!$AD247&gt;4,Sheet1!$AE247&gt;4,Sheet1!$AF247&gt;4),Sheet1!AB247,0)</f>
        <v>221</v>
      </c>
      <c r="C251">
        <f>IF(OR(Sheet1!$AB247&gt;4,Sheet1!$AC247&gt;4,Sheet1!$AD247&gt;4,Sheet1!$AE247&gt;4,Sheet1!$AF247&gt;4),Sheet1!AC247,0)</f>
        <v>92</v>
      </c>
      <c r="D251">
        <f>IF(OR(Sheet1!$AB247&gt;4,Sheet1!$AC247&gt;4,Sheet1!$AD247&gt;4,Sheet1!$AE247&gt;4,Sheet1!$AF247&gt;4),Sheet1!AD247,0)</f>
        <v>38</v>
      </c>
      <c r="E251">
        <f>IF(OR(Sheet1!$AB247&gt;4,Sheet1!$AC247&gt;4,Sheet1!$AD247&gt;4,Sheet1!$AE247&gt;4,Sheet1!$AF247&gt;4),Sheet1!AE247,0)</f>
        <v>3</v>
      </c>
      <c r="F251">
        <f>IF(OR(Sheet1!$AB247&gt;4,Sheet1!$AC247&gt;4,Sheet1!$AD247&gt;4,Sheet1!$AE247&gt;4,Sheet1!$AF247&gt;4),Sheet1!AF247,0)</f>
        <v>0</v>
      </c>
      <c r="I251">
        <f>IF(AND(SUM(B251:F251)&gt;0,Sheet1!P247&gt;1),1,0)</f>
        <v>0</v>
      </c>
      <c r="J251">
        <f>IF(AND(SUM(B251:F251)&gt;0,Sheet1!P247&lt;1),1,0)</f>
        <v>1</v>
      </c>
    </row>
    <row r="252" spans="1:10" x14ac:dyDescent="0.2">
      <c r="A252">
        <v>246</v>
      </c>
      <c r="B252">
        <f>IF(OR(Sheet1!$AB248&gt;4,Sheet1!$AC248&gt;4,Sheet1!$AD248&gt;4,Sheet1!$AE248&gt;4,Sheet1!$AF248&gt;4),Sheet1!AB248,0)</f>
        <v>0</v>
      </c>
      <c r="C252">
        <f>IF(OR(Sheet1!$AB248&gt;4,Sheet1!$AC248&gt;4,Sheet1!$AD248&gt;4,Sheet1!$AE248&gt;4,Sheet1!$AF248&gt;4),Sheet1!AC248,0)</f>
        <v>0</v>
      </c>
      <c r="D252">
        <f>IF(OR(Sheet1!$AB248&gt;4,Sheet1!$AC248&gt;4,Sheet1!$AD248&gt;4,Sheet1!$AE248&gt;4,Sheet1!$AF248&gt;4),Sheet1!AD248,0)</f>
        <v>0</v>
      </c>
      <c r="E252">
        <f>IF(OR(Sheet1!$AB248&gt;4,Sheet1!$AC248&gt;4,Sheet1!$AD248&gt;4,Sheet1!$AE248&gt;4,Sheet1!$AF248&gt;4),Sheet1!AE248,0)</f>
        <v>0</v>
      </c>
      <c r="F252">
        <f>IF(OR(Sheet1!$AB248&gt;4,Sheet1!$AC248&gt;4,Sheet1!$AD248&gt;4,Sheet1!$AE248&gt;4,Sheet1!$AF248&gt;4),Sheet1!AF248,0)</f>
        <v>0</v>
      </c>
      <c r="I252">
        <f>IF(AND(SUM(B252:F252)&gt;0,Sheet1!P248&gt;1),1,0)</f>
        <v>0</v>
      </c>
      <c r="J252">
        <f>IF(AND(SUM(B252:F252)&gt;0,Sheet1!P248&lt;1),1,0)</f>
        <v>0</v>
      </c>
    </row>
    <row r="253" spans="1:10" x14ac:dyDescent="0.2">
      <c r="A253">
        <v>247</v>
      </c>
      <c r="B253">
        <f>IF(OR(Sheet1!$AB249&gt;4,Sheet1!$AC249&gt;4,Sheet1!$AD249&gt;4,Sheet1!$AE249&gt;4,Sheet1!$AF249&gt;4),Sheet1!AB249,0)</f>
        <v>0</v>
      </c>
      <c r="C253">
        <f>IF(OR(Sheet1!$AB249&gt;4,Sheet1!$AC249&gt;4,Sheet1!$AD249&gt;4,Sheet1!$AE249&gt;4,Sheet1!$AF249&gt;4),Sheet1!AC249,0)</f>
        <v>0</v>
      </c>
      <c r="D253">
        <f>IF(OR(Sheet1!$AB249&gt;4,Sheet1!$AC249&gt;4,Sheet1!$AD249&gt;4,Sheet1!$AE249&gt;4,Sheet1!$AF249&gt;4),Sheet1!AD249,0)</f>
        <v>0</v>
      </c>
      <c r="E253">
        <f>IF(OR(Sheet1!$AB249&gt;4,Sheet1!$AC249&gt;4,Sheet1!$AD249&gt;4,Sheet1!$AE249&gt;4,Sheet1!$AF249&gt;4),Sheet1!AE249,0)</f>
        <v>0</v>
      </c>
      <c r="F253">
        <f>IF(OR(Sheet1!$AB249&gt;4,Sheet1!$AC249&gt;4,Sheet1!$AD249&gt;4,Sheet1!$AE249&gt;4,Sheet1!$AF249&gt;4),Sheet1!AF249,0)</f>
        <v>0</v>
      </c>
      <c r="I253">
        <f>IF(AND(SUM(B253:F253)&gt;0,Sheet1!P249&gt;1),1,0)</f>
        <v>0</v>
      </c>
      <c r="J253">
        <f>IF(AND(SUM(B253:F253)&gt;0,Sheet1!P249&lt;1),1,0)</f>
        <v>0</v>
      </c>
    </row>
    <row r="254" spans="1:10" x14ac:dyDescent="0.2">
      <c r="A254">
        <v>248</v>
      </c>
      <c r="B254">
        <f>IF(OR(Sheet1!$AB250&gt;4,Sheet1!$AC250&gt;4,Sheet1!$AD250&gt;4,Sheet1!$AE250&gt;4,Sheet1!$AF250&gt;4),Sheet1!AB250,0)</f>
        <v>634</v>
      </c>
      <c r="C254">
        <f>IF(OR(Sheet1!$AB250&gt;4,Sheet1!$AC250&gt;4,Sheet1!$AD250&gt;4,Sheet1!$AE250&gt;4,Sheet1!$AF250&gt;4),Sheet1!AC250,0)</f>
        <v>292</v>
      </c>
      <c r="D254">
        <f>IF(OR(Sheet1!$AB250&gt;4,Sheet1!$AC250&gt;4,Sheet1!$AD250&gt;4,Sheet1!$AE250&gt;4,Sheet1!$AF250&gt;4),Sheet1!AD250,0)</f>
        <v>101</v>
      </c>
      <c r="E254">
        <f>IF(OR(Sheet1!$AB250&gt;4,Sheet1!$AC250&gt;4,Sheet1!$AD250&gt;4,Sheet1!$AE250&gt;4,Sheet1!$AF250&gt;4),Sheet1!AE250,0)</f>
        <v>12</v>
      </c>
      <c r="F254">
        <f>IF(OR(Sheet1!$AB250&gt;4,Sheet1!$AC250&gt;4,Sheet1!$AD250&gt;4,Sheet1!$AE250&gt;4,Sheet1!$AF250&gt;4),Sheet1!AF250,0)</f>
        <v>1</v>
      </c>
      <c r="I254">
        <f>IF(AND(SUM(B254:F254)&gt;0,Sheet1!P250&gt;1),1,0)</f>
        <v>0</v>
      </c>
      <c r="J254">
        <f>IF(AND(SUM(B254:F254)&gt;0,Sheet1!P250&lt;1),1,0)</f>
        <v>1</v>
      </c>
    </row>
    <row r="255" spans="1:10" x14ac:dyDescent="0.2">
      <c r="A255">
        <v>249</v>
      </c>
      <c r="B255">
        <f>IF(OR(Sheet1!$AB251&gt;4,Sheet1!$AC251&gt;4,Sheet1!$AD251&gt;4,Sheet1!$AE251&gt;4,Sheet1!$AF251&gt;4),Sheet1!AB251,0)</f>
        <v>0</v>
      </c>
      <c r="C255">
        <f>IF(OR(Sheet1!$AB251&gt;4,Sheet1!$AC251&gt;4,Sheet1!$AD251&gt;4,Sheet1!$AE251&gt;4,Sheet1!$AF251&gt;4),Sheet1!AC251,0)</f>
        <v>0</v>
      </c>
      <c r="D255">
        <f>IF(OR(Sheet1!$AB251&gt;4,Sheet1!$AC251&gt;4,Sheet1!$AD251&gt;4,Sheet1!$AE251&gt;4,Sheet1!$AF251&gt;4),Sheet1!AD251,0)</f>
        <v>0</v>
      </c>
      <c r="E255">
        <f>IF(OR(Sheet1!$AB251&gt;4,Sheet1!$AC251&gt;4,Sheet1!$AD251&gt;4,Sheet1!$AE251&gt;4,Sheet1!$AF251&gt;4),Sheet1!AE251,0)</f>
        <v>0</v>
      </c>
      <c r="F255">
        <f>IF(OR(Sheet1!$AB251&gt;4,Sheet1!$AC251&gt;4,Sheet1!$AD251&gt;4,Sheet1!$AE251&gt;4,Sheet1!$AF251&gt;4),Sheet1!AF251,0)</f>
        <v>0</v>
      </c>
      <c r="I255">
        <f>IF(AND(SUM(B255:F255)&gt;0,Sheet1!P251&gt;1),1,0)</f>
        <v>0</v>
      </c>
      <c r="J255">
        <f>IF(AND(SUM(B255:F255)&gt;0,Sheet1!P251&lt;1),1,0)</f>
        <v>0</v>
      </c>
    </row>
    <row r="256" spans="1:10" x14ac:dyDescent="0.2">
      <c r="A256">
        <v>250</v>
      </c>
      <c r="B256">
        <f>IF(OR(Sheet1!$AB252&gt;4,Sheet1!$AC252&gt;4,Sheet1!$AD252&gt;4,Sheet1!$AE252&gt;4,Sheet1!$AF252&gt;4),Sheet1!AB252,0)</f>
        <v>0</v>
      </c>
      <c r="C256">
        <f>IF(OR(Sheet1!$AB252&gt;4,Sheet1!$AC252&gt;4,Sheet1!$AD252&gt;4,Sheet1!$AE252&gt;4,Sheet1!$AF252&gt;4),Sheet1!AC252,0)</f>
        <v>0</v>
      </c>
      <c r="D256">
        <f>IF(OR(Sheet1!$AB252&gt;4,Sheet1!$AC252&gt;4,Sheet1!$AD252&gt;4,Sheet1!$AE252&gt;4,Sheet1!$AF252&gt;4),Sheet1!AD252,0)</f>
        <v>0</v>
      </c>
      <c r="E256">
        <f>IF(OR(Sheet1!$AB252&gt;4,Sheet1!$AC252&gt;4,Sheet1!$AD252&gt;4,Sheet1!$AE252&gt;4,Sheet1!$AF252&gt;4),Sheet1!AE252,0)</f>
        <v>0</v>
      </c>
      <c r="F256">
        <f>IF(OR(Sheet1!$AB252&gt;4,Sheet1!$AC252&gt;4,Sheet1!$AD252&gt;4,Sheet1!$AE252&gt;4,Sheet1!$AF252&gt;4),Sheet1!AF252,0)</f>
        <v>0</v>
      </c>
      <c r="I256">
        <f>IF(AND(SUM(B256:F256)&gt;0,Sheet1!P252&gt;1),1,0)</f>
        <v>0</v>
      </c>
      <c r="J256">
        <f>IF(AND(SUM(B256:F256)&gt;0,Sheet1!P252&lt;1),1,0)</f>
        <v>0</v>
      </c>
    </row>
    <row r="257" spans="1:10" x14ac:dyDescent="0.2">
      <c r="A257">
        <v>251</v>
      </c>
      <c r="B257">
        <f>IF(OR(Sheet1!$AB253&gt;4,Sheet1!$AC253&gt;4,Sheet1!$AD253&gt;4,Sheet1!$AE253&gt;4,Sheet1!$AF253&gt;4),Sheet1!AB253,0)</f>
        <v>0</v>
      </c>
      <c r="C257">
        <f>IF(OR(Sheet1!$AB253&gt;4,Sheet1!$AC253&gt;4,Sheet1!$AD253&gt;4,Sheet1!$AE253&gt;4,Sheet1!$AF253&gt;4),Sheet1!AC253,0)</f>
        <v>0</v>
      </c>
      <c r="D257">
        <f>IF(OR(Sheet1!$AB253&gt;4,Sheet1!$AC253&gt;4,Sheet1!$AD253&gt;4,Sheet1!$AE253&gt;4,Sheet1!$AF253&gt;4),Sheet1!AD253,0)</f>
        <v>0</v>
      </c>
      <c r="E257">
        <f>IF(OR(Sheet1!$AB253&gt;4,Sheet1!$AC253&gt;4,Sheet1!$AD253&gt;4,Sheet1!$AE253&gt;4,Sheet1!$AF253&gt;4),Sheet1!AE253,0)</f>
        <v>0</v>
      </c>
      <c r="F257">
        <f>IF(OR(Sheet1!$AB253&gt;4,Sheet1!$AC253&gt;4,Sheet1!$AD253&gt;4,Sheet1!$AE253&gt;4,Sheet1!$AF253&gt;4),Sheet1!AF253,0)</f>
        <v>0</v>
      </c>
      <c r="I257">
        <f>IF(AND(SUM(B257:F257)&gt;0,Sheet1!P253&gt;1),1,0)</f>
        <v>0</v>
      </c>
      <c r="J257">
        <f>IF(AND(SUM(B257:F257)&gt;0,Sheet1!P253&lt;1),1,0)</f>
        <v>0</v>
      </c>
    </row>
    <row r="258" spans="1:10" x14ac:dyDescent="0.2">
      <c r="A258">
        <v>252</v>
      </c>
      <c r="B258">
        <f>IF(OR(Sheet1!$AB254&gt;4,Sheet1!$AC254&gt;4,Sheet1!$AD254&gt;4,Sheet1!$AE254&gt;4,Sheet1!$AF254&gt;4),Sheet1!AB254,0)</f>
        <v>0</v>
      </c>
      <c r="C258">
        <f>IF(OR(Sheet1!$AB254&gt;4,Sheet1!$AC254&gt;4,Sheet1!$AD254&gt;4,Sheet1!$AE254&gt;4,Sheet1!$AF254&gt;4),Sheet1!AC254,0)</f>
        <v>0</v>
      </c>
      <c r="D258">
        <f>IF(OR(Sheet1!$AB254&gt;4,Sheet1!$AC254&gt;4,Sheet1!$AD254&gt;4,Sheet1!$AE254&gt;4,Sheet1!$AF254&gt;4),Sheet1!AD254,0)</f>
        <v>0</v>
      </c>
      <c r="E258">
        <f>IF(OR(Sheet1!$AB254&gt;4,Sheet1!$AC254&gt;4,Sheet1!$AD254&gt;4,Sheet1!$AE254&gt;4,Sheet1!$AF254&gt;4),Sheet1!AE254,0)</f>
        <v>0</v>
      </c>
      <c r="F258">
        <f>IF(OR(Sheet1!$AB254&gt;4,Sheet1!$AC254&gt;4,Sheet1!$AD254&gt;4,Sheet1!$AE254&gt;4,Sheet1!$AF254&gt;4),Sheet1!AF254,0)</f>
        <v>0</v>
      </c>
      <c r="I258">
        <f>IF(AND(SUM(B258:F258)&gt;0,Sheet1!P254&gt;1),1,0)</f>
        <v>0</v>
      </c>
      <c r="J258">
        <f>IF(AND(SUM(B258:F258)&gt;0,Sheet1!P254&lt;1),1,0)</f>
        <v>0</v>
      </c>
    </row>
    <row r="259" spans="1:10" x14ac:dyDescent="0.2">
      <c r="A259">
        <v>253</v>
      </c>
      <c r="B259">
        <f>IF(OR(Sheet1!$AB255&gt;4,Sheet1!$AC255&gt;4,Sheet1!$AD255&gt;4,Sheet1!$AE255&gt;4,Sheet1!$AF255&gt;4),Sheet1!AB255,0)</f>
        <v>0</v>
      </c>
      <c r="C259">
        <f>IF(OR(Sheet1!$AB255&gt;4,Sheet1!$AC255&gt;4,Sheet1!$AD255&gt;4,Sheet1!$AE255&gt;4,Sheet1!$AF255&gt;4),Sheet1!AC255,0)</f>
        <v>0</v>
      </c>
      <c r="D259">
        <f>IF(OR(Sheet1!$AB255&gt;4,Sheet1!$AC255&gt;4,Sheet1!$AD255&gt;4,Sheet1!$AE255&gt;4,Sheet1!$AF255&gt;4),Sheet1!AD255,0)</f>
        <v>0</v>
      </c>
      <c r="E259">
        <f>IF(OR(Sheet1!$AB255&gt;4,Sheet1!$AC255&gt;4,Sheet1!$AD255&gt;4,Sheet1!$AE255&gt;4,Sheet1!$AF255&gt;4),Sheet1!AE255,0)</f>
        <v>0</v>
      </c>
      <c r="F259">
        <f>IF(OR(Sheet1!$AB255&gt;4,Sheet1!$AC255&gt;4,Sheet1!$AD255&gt;4,Sheet1!$AE255&gt;4,Sheet1!$AF255&gt;4),Sheet1!AF255,0)</f>
        <v>0</v>
      </c>
      <c r="I259">
        <f>IF(AND(SUM(B259:F259)&gt;0,Sheet1!P255&gt;1),1,0)</f>
        <v>0</v>
      </c>
      <c r="J259">
        <f>IF(AND(SUM(B259:F259)&gt;0,Sheet1!P255&lt;1),1,0)</f>
        <v>0</v>
      </c>
    </row>
    <row r="260" spans="1:10" x14ac:dyDescent="0.2">
      <c r="A260">
        <v>254</v>
      </c>
      <c r="B260">
        <f>IF(OR(Sheet1!$AB256&gt;4,Sheet1!$AC256&gt;4,Sheet1!$AD256&gt;4,Sheet1!$AE256&gt;4,Sheet1!$AF256&gt;4),Sheet1!AB256,0)</f>
        <v>85</v>
      </c>
      <c r="C260">
        <f>IF(OR(Sheet1!$AB256&gt;4,Sheet1!$AC256&gt;4,Sheet1!$AD256&gt;4,Sheet1!$AE256&gt;4,Sheet1!$AF256&gt;4),Sheet1!AC256,0)</f>
        <v>1945</v>
      </c>
      <c r="D260">
        <f>IF(OR(Sheet1!$AB256&gt;4,Sheet1!$AC256&gt;4,Sheet1!$AD256&gt;4,Sheet1!$AE256&gt;4,Sheet1!$AF256&gt;4),Sheet1!AD256,0)</f>
        <v>244</v>
      </c>
      <c r="E260">
        <f>IF(OR(Sheet1!$AB256&gt;4,Sheet1!$AC256&gt;4,Sheet1!$AD256&gt;4,Sheet1!$AE256&gt;4,Sheet1!$AF256&gt;4),Sheet1!AE256,0)</f>
        <v>20</v>
      </c>
      <c r="F260">
        <f>IF(OR(Sheet1!$AB256&gt;4,Sheet1!$AC256&gt;4,Sheet1!$AD256&gt;4,Sheet1!$AE256&gt;4,Sheet1!$AF256&gt;4),Sheet1!AF256,0)</f>
        <v>2</v>
      </c>
      <c r="I260">
        <f>IF(AND(SUM(B260:F260)&gt;0,Sheet1!P256&gt;1),1,0)</f>
        <v>0</v>
      </c>
      <c r="J260">
        <f>IF(AND(SUM(B260:F260)&gt;0,Sheet1!P256&lt;1),1,0)</f>
        <v>1</v>
      </c>
    </row>
    <row r="261" spans="1:10" x14ac:dyDescent="0.2">
      <c r="A261">
        <v>255</v>
      </c>
      <c r="B261">
        <f>IF(OR(Sheet1!$AB257&gt;4,Sheet1!$AC257&gt;4,Sheet1!$AD257&gt;4,Sheet1!$AE257&gt;4,Sheet1!$AF257&gt;4),Sheet1!AB257,0)</f>
        <v>196</v>
      </c>
      <c r="C261">
        <f>IF(OR(Sheet1!$AB257&gt;4,Sheet1!$AC257&gt;4,Sheet1!$AD257&gt;4,Sheet1!$AE257&gt;4,Sheet1!$AF257&gt;4),Sheet1!AC257,0)</f>
        <v>159</v>
      </c>
      <c r="D261">
        <f>IF(OR(Sheet1!$AB257&gt;4,Sheet1!$AC257&gt;4,Sheet1!$AD257&gt;4,Sheet1!$AE257&gt;4,Sheet1!$AF257&gt;4),Sheet1!AD257,0)</f>
        <v>408</v>
      </c>
      <c r="E261">
        <f>IF(OR(Sheet1!$AB257&gt;4,Sheet1!$AC257&gt;4,Sheet1!$AD257&gt;4,Sheet1!$AE257&gt;4,Sheet1!$AF257&gt;4),Sheet1!AE257,0)</f>
        <v>34</v>
      </c>
      <c r="F261">
        <f>IF(OR(Sheet1!$AB257&gt;4,Sheet1!$AC257&gt;4,Sheet1!$AD257&gt;4,Sheet1!$AE257&gt;4,Sheet1!$AF257&gt;4),Sheet1!AF257,0)</f>
        <v>0</v>
      </c>
      <c r="I261">
        <f>IF(AND(SUM(B261:F261)&gt;0,Sheet1!P257&gt;1),1,0)</f>
        <v>1</v>
      </c>
      <c r="J261">
        <f>IF(AND(SUM(B261:F261)&gt;0,Sheet1!P257&lt;1),1,0)</f>
        <v>0</v>
      </c>
    </row>
    <row r="262" spans="1:10" x14ac:dyDescent="0.2">
      <c r="A262">
        <v>256</v>
      </c>
      <c r="B262">
        <f>IF(OR(Sheet1!$AB258&gt;4,Sheet1!$AC258&gt;4,Sheet1!$AD258&gt;4,Sheet1!$AE258&gt;4,Sheet1!$AF258&gt;4),Sheet1!AB258,0)</f>
        <v>0</v>
      </c>
      <c r="C262">
        <f>IF(OR(Sheet1!$AB258&gt;4,Sheet1!$AC258&gt;4,Sheet1!$AD258&gt;4,Sheet1!$AE258&gt;4,Sheet1!$AF258&gt;4),Sheet1!AC258,0)</f>
        <v>0</v>
      </c>
      <c r="D262">
        <f>IF(OR(Sheet1!$AB258&gt;4,Sheet1!$AC258&gt;4,Sheet1!$AD258&gt;4,Sheet1!$AE258&gt;4,Sheet1!$AF258&gt;4),Sheet1!AD258,0)</f>
        <v>0</v>
      </c>
      <c r="E262">
        <f>IF(OR(Sheet1!$AB258&gt;4,Sheet1!$AC258&gt;4,Sheet1!$AD258&gt;4,Sheet1!$AE258&gt;4,Sheet1!$AF258&gt;4),Sheet1!AE258,0)</f>
        <v>0</v>
      </c>
      <c r="F262">
        <f>IF(OR(Sheet1!$AB258&gt;4,Sheet1!$AC258&gt;4,Sheet1!$AD258&gt;4,Sheet1!$AE258&gt;4,Sheet1!$AF258&gt;4),Sheet1!AF258,0)</f>
        <v>0</v>
      </c>
      <c r="I262">
        <f>IF(AND(SUM(B262:F262)&gt;0,Sheet1!P258&gt;1),1,0)</f>
        <v>0</v>
      </c>
      <c r="J262">
        <f>IF(AND(SUM(B262:F262)&gt;0,Sheet1!P258&lt;1),1,0)</f>
        <v>0</v>
      </c>
    </row>
    <row r="263" spans="1:10" x14ac:dyDescent="0.2">
      <c r="A263">
        <v>257</v>
      </c>
      <c r="B263">
        <f>IF(OR(Sheet1!$AB259&gt;4,Sheet1!$AC259&gt;4,Sheet1!$AD259&gt;4,Sheet1!$AE259&gt;4,Sheet1!$AF259&gt;4),Sheet1!AB259,0)</f>
        <v>0</v>
      </c>
      <c r="C263">
        <f>IF(OR(Sheet1!$AB259&gt;4,Sheet1!$AC259&gt;4,Sheet1!$AD259&gt;4,Sheet1!$AE259&gt;4,Sheet1!$AF259&gt;4),Sheet1!AC259,0)</f>
        <v>0</v>
      </c>
      <c r="D263">
        <f>IF(OR(Sheet1!$AB259&gt;4,Sheet1!$AC259&gt;4,Sheet1!$AD259&gt;4,Sheet1!$AE259&gt;4,Sheet1!$AF259&gt;4),Sheet1!AD259,0)</f>
        <v>0</v>
      </c>
      <c r="E263">
        <f>IF(OR(Sheet1!$AB259&gt;4,Sheet1!$AC259&gt;4,Sheet1!$AD259&gt;4,Sheet1!$AE259&gt;4,Sheet1!$AF259&gt;4),Sheet1!AE259,0)</f>
        <v>0</v>
      </c>
      <c r="F263">
        <f>IF(OR(Sheet1!$AB259&gt;4,Sheet1!$AC259&gt;4,Sheet1!$AD259&gt;4,Sheet1!$AE259&gt;4,Sheet1!$AF259&gt;4),Sheet1!AF259,0)</f>
        <v>0</v>
      </c>
      <c r="I263">
        <f>IF(AND(SUM(B263:F263)&gt;0,Sheet1!P259&gt;1),1,0)</f>
        <v>0</v>
      </c>
      <c r="J263">
        <f>IF(AND(SUM(B263:F263)&gt;0,Sheet1!P259&lt;1),1,0)</f>
        <v>0</v>
      </c>
    </row>
    <row r="264" spans="1:10" x14ac:dyDescent="0.2">
      <c r="A264">
        <v>258</v>
      </c>
      <c r="B264">
        <f>IF(OR(Sheet1!$AB260&gt;4,Sheet1!$AC260&gt;4,Sheet1!$AD260&gt;4,Sheet1!$AE260&gt;4,Sheet1!$AF260&gt;4),Sheet1!AB260,0)</f>
        <v>0</v>
      </c>
      <c r="C264">
        <f>IF(OR(Sheet1!$AB260&gt;4,Sheet1!$AC260&gt;4,Sheet1!$AD260&gt;4,Sheet1!$AE260&gt;4,Sheet1!$AF260&gt;4),Sheet1!AC260,0)</f>
        <v>0</v>
      </c>
      <c r="D264">
        <f>IF(OR(Sheet1!$AB260&gt;4,Sheet1!$AC260&gt;4,Sheet1!$AD260&gt;4,Sheet1!$AE260&gt;4,Sheet1!$AF260&gt;4),Sheet1!AD260,0)</f>
        <v>0</v>
      </c>
      <c r="E264">
        <f>IF(OR(Sheet1!$AB260&gt;4,Sheet1!$AC260&gt;4,Sheet1!$AD260&gt;4,Sheet1!$AE260&gt;4,Sheet1!$AF260&gt;4),Sheet1!AE260,0)</f>
        <v>0</v>
      </c>
      <c r="F264">
        <f>IF(OR(Sheet1!$AB260&gt;4,Sheet1!$AC260&gt;4,Sheet1!$AD260&gt;4,Sheet1!$AE260&gt;4,Sheet1!$AF260&gt;4),Sheet1!AF260,0)</f>
        <v>0</v>
      </c>
      <c r="I264">
        <f>IF(AND(SUM(B264:F264)&gt;0,Sheet1!P260&gt;1),1,0)</f>
        <v>0</v>
      </c>
      <c r="J264">
        <f>IF(AND(SUM(B264:F264)&gt;0,Sheet1!P260&lt;1),1,0)</f>
        <v>0</v>
      </c>
    </row>
    <row r="265" spans="1:10" x14ac:dyDescent="0.2">
      <c r="A265">
        <v>259</v>
      </c>
      <c r="B265">
        <f>IF(OR(Sheet1!$AB261&gt;4,Sheet1!$AC261&gt;4,Sheet1!$AD261&gt;4,Sheet1!$AE261&gt;4,Sheet1!$AF261&gt;4),Sheet1!AB261,0)</f>
        <v>0</v>
      </c>
      <c r="C265">
        <f>IF(OR(Sheet1!$AB261&gt;4,Sheet1!$AC261&gt;4,Sheet1!$AD261&gt;4,Sheet1!$AE261&gt;4,Sheet1!$AF261&gt;4),Sheet1!AC261,0)</f>
        <v>0</v>
      </c>
      <c r="D265">
        <f>IF(OR(Sheet1!$AB261&gt;4,Sheet1!$AC261&gt;4,Sheet1!$AD261&gt;4,Sheet1!$AE261&gt;4,Sheet1!$AF261&gt;4),Sheet1!AD261,0)</f>
        <v>0</v>
      </c>
      <c r="E265">
        <f>IF(OR(Sheet1!$AB261&gt;4,Sheet1!$AC261&gt;4,Sheet1!$AD261&gt;4,Sheet1!$AE261&gt;4,Sheet1!$AF261&gt;4),Sheet1!AE261,0)</f>
        <v>0</v>
      </c>
      <c r="F265">
        <f>IF(OR(Sheet1!$AB261&gt;4,Sheet1!$AC261&gt;4,Sheet1!$AD261&gt;4,Sheet1!$AE261&gt;4,Sheet1!$AF261&gt;4),Sheet1!AF261,0)</f>
        <v>0</v>
      </c>
      <c r="I265">
        <f>IF(AND(SUM(B265:F265)&gt;0,Sheet1!P261&gt;1),1,0)</f>
        <v>0</v>
      </c>
      <c r="J265">
        <f>IF(AND(SUM(B265:F265)&gt;0,Sheet1!P261&lt;1),1,0)</f>
        <v>0</v>
      </c>
    </row>
    <row r="266" spans="1:10" x14ac:dyDescent="0.2">
      <c r="A266">
        <v>260</v>
      </c>
      <c r="B266">
        <f>IF(OR(Sheet1!$AB262&gt;4,Sheet1!$AC262&gt;4,Sheet1!$AD262&gt;4,Sheet1!$AE262&gt;4,Sheet1!$AF262&gt;4),Sheet1!AB262,0)</f>
        <v>0</v>
      </c>
      <c r="C266">
        <f>IF(OR(Sheet1!$AB262&gt;4,Sheet1!$AC262&gt;4,Sheet1!$AD262&gt;4,Sheet1!$AE262&gt;4,Sheet1!$AF262&gt;4),Sheet1!AC262,0)</f>
        <v>0</v>
      </c>
      <c r="D266">
        <f>IF(OR(Sheet1!$AB262&gt;4,Sheet1!$AC262&gt;4,Sheet1!$AD262&gt;4,Sheet1!$AE262&gt;4,Sheet1!$AF262&gt;4),Sheet1!AD262,0)</f>
        <v>0</v>
      </c>
      <c r="E266">
        <f>IF(OR(Sheet1!$AB262&gt;4,Sheet1!$AC262&gt;4,Sheet1!$AD262&gt;4,Sheet1!$AE262&gt;4,Sheet1!$AF262&gt;4),Sheet1!AE262,0)</f>
        <v>0</v>
      </c>
      <c r="F266">
        <f>IF(OR(Sheet1!$AB262&gt;4,Sheet1!$AC262&gt;4,Sheet1!$AD262&gt;4,Sheet1!$AE262&gt;4,Sheet1!$AF262&gt;4),Sheet1!AF262,0)</f>
        <v>0</v>
      </c>
      <c r="I266">
        <f>IF(AND(SUM(B266:F266)&gt;0,Sheet1!P262&gt;1),1,0)</f>
        <v>0</v>
      </c>
      <c r="J266">
        <f>IF(AND(SUM(B266:F266)&gt;0,Sheet1!P262&lt;1),1,0)</f>
        <v>0</v>
      </c>
    </row>
    <row r="267" spans="1:10" x14ac:dyDescent="0.2">
      <c r="A267">
        <v>261</v>
      </c>
      <c r="B267">
        <f>IF(OR(Sheet1!$AB263&gt;4,Sheet1!$AC263&gt;4,Sheet1!$AD263&gt;4,Sheet1!$AE263&gt;4,Sheet1!$AF263&gt;4),Sheet1!AB263,0)</f>
        <v>0</v>
      </c>
      <c r="C267">
        <f>IF(OR(Sheet1!$AB263&gt;4,Sheet1!$AC263&gt;4,Sheet1!$AD263&gt;4,Sheet1!$AE263&gt;4,Sheet1!$AF263&gt;4),Sheet1!AC263,0)</f>
        <v>0</v>
      </c>
      <c r="D267">
        <f>IF(OR(Sheet1!$AB263&gt;4,Sheet1!$AC263&gt;4,Sheet1!$AD263&gt;4,Sheet1!$AE263&gt;4,Sheet1!$AF263&gt;4),Sheet1!AD263,0)</f>
        <v>0</v>
      </c>
      <c r="E267">
        <f>IF(OR(Sheet1!$AB263&gt;4,Sheet1!$AC263&gt;4,Sheet1!$AD263&gt;4,Sheet1!$AE263&gt;4,Sheet1!$AF263&gt;4),Sheet1!AE263,0)</f>
        <v>0</v>
      </c>
      <c r="F267">
        <f>IF(OR(Sheet1!$AB263&gt;4,Sheet1!$AC263&gt;4,Sheet1!$AD263&gt;4,Sheet1!$AE263&gt;4,Sheet1!$AF263&gt;4),Sheet1!AF263,0)</f>
        <v>0</v>
      </c>
      <c r="I267">
        <f>IF(AND(SUM(B267:F267)&gt;0,Sheet1!P263&gt;1),1,0)</f>
        <v>0</v>
      </c>
      <c r="J267">
        <f>IF(AND(SUM(B267:F267)&gt;0,Sheet1!P263&lt;1),1,0)</f>
        <v>0</v>
      </c>
    </row>
    <row r="268" spans="1:10" x14ac:dyDescent="0.2">
      <c r="A268">
        <v>262</v>
      </c>
      <c r="B268">
        <f>IF(OR(Sheet1!$AB264&gt;4,Sheet1!$AC264&gt;4,Sheet1!$AD264&gt;4,Sheet1!$AE264&gt;4,Sheet1!$AF264&gt;4),Sheet1!AB264,0)</f>
        <v>0</v>
      </c>
      <c r="C268">
        <f>IF(OR(Sheet1!$AB264&gt;4,Sheet1!$AC264&gt;4,Sheet1!$AD264&gt;4,Sheet1!$AE264&gt;4,Sheet1!$AF264&gt;4),Sheet1!AC264,0)</f>
        <v>0</v>
      </c>
      <c r="D268">
        <f>IF(OR(Sheet1!$AB264&gt;4,Sheet1!$AC264&gt;4,Sheet1!$AD264&gt;4,Sheet1!$AE264&gt;4,Sheet1!$AF264&gt;4),Sheet1!AD264,0)</f>
        <v>0</v>
      </c>
      <c r="E268">
        <f>IF(OR(Sheet1!$AB264&gt;4,Sheet1!$AC264&gt;4,Sheet1!$AD264&gt;4,Sheet1!$AE264&gt;4,Sheet1!$AF264&gt;4),Sheet1!AE264,0)</f>
        <v>0</v>
      </c>
      <c r="F268">
        <f>IF(OR(Sheet1!$AB264&gt;4,Sheet1!$AC264&gt;4,Sheet1!$AD264&gt;4,Sheet1!$AE264&gt;4,Sheet1!$AF264&gt;4),Sheet1!AF264,0)</f>
        <v>0</v>
      </c>
      <c r="I268">
        <f>IF(AND(SUM(B268:F268)&gt;0,Sheet1!P264&gt;1),1,0)</f>
        <v>0</v>
      </c>
      <c r="J268">
        <f>IF(AND(SUM(B268:F268)&gt;0,Sheet1!P264&lt;1),1,0)</f>
        <v>0</v>
      </c>
    </row>
    <row r="269" spans="1:10" x14ac:dyDescent="0.2">
      <c r="A269">
        <v>263</v>
      </c>
      <c r="B269">
        <f>IF(OR(Sheet1!$AB265&gt;4,Sheet1!$AC265&gt;4,Sheet1!$AD265&gt;4,Sheet1!$AE265&gt;4,Sheet1!$AF265&gt;4),Sheet1!AB265,0)</f>
        <v>0</v>
      </c>
      <c r="C269">
        <f>IF(OR(Sheet1!$AB265&gt;4,Sheet1!$AC265&gt;4,Sheet1!$AD265&gt;4,Sheet1!$AE265&gt;4,Sheet1!$AF265&gt;4),Sheet1!AC265,0)</f>
        <v>0</v>
      </c>
      <c r="D269">
        <f>IF(OR(Sheet1!$AB265&gt;4,Sheet1!$AC265&gt;4,Sheet1!$AD265&gt;4,Sheet1!$AE265&gt;4,Sheet1!$AF265&gt;4),Sheet1!AD265,0)</f>
        <v>0</v>
      </c>
      <c r="E269">
        <f>IF(OR(Sheet1!$AB265&gt;4,Sheet1!$AC265&gt;4,Sheet1!$AD265&gt;4,Sheet1!$AE265&gt;4,Sheet1!$AF265&gt;4),Sheet1!AE265,0)</f>
        <v>0</v>
      </c>
      <c r="F269">
        <f>IF(OR(Sheet1!$AB265&gt;4,Sheet1!$AC265&gt;4,Sheet1!$AD265&gt;4,Sheet1!$AE265&gt;4,Sheet1!$AF265&gt;4),Sheet1!AF265,0)</f>
        <v>0</v>
      </c>
      <c r="I269">
        <f>IF(AND(SUM(B269:F269)&gt;0,Sheet1!P265&gt;1),1,0)</f>
        <v>0</v>
      </c>
      <c r="J269">
        <f>IF(AND(SUM(B269:F269)&gt;0,Sheet1!P265&lt;1),1,0)</f>
        <v>0</v>
      </c>
    </row>
    <row r="270" spans="1:10" x14ac:dyDescent="0.2">
      <c r="A270">
        <v>264</v>
      </c>
      <c r="B270">
        <f>IF(OR(Sheet1!$AB266&gt;4,Sheet1!$AC266&gt;4,Sheet1!$AD266&gt;4,Sheet1!$AE266&gt;4,Sheet1!$AF266&gt;4),Sheet1!AB266,0)</f>
        <v>0</v>
      </c>
      <c r="C270">
        <f>IF(OR(Sheet1!$AB266&gt;4,Sheet1!$AC266&gt;4,Sheet1!$AD266&gt;4,Sheet1!$AE266&gt;4,Sheet1!$AF266&gt;4),Sheet1!AC266,0)</f>
        <v>0</v>
      </c>
      <c r="D270">
        <f>IF(OR(Sheet1!$AB266&gt;4,Sheet1!$AC266&gt;4,Sheet1!$AD266&gt;4,Sheet1!$AE266&gt;4,Sheet1!$AF266&gt;4),Sheet1!AD266,0)</f>
        <v>0</v>
      </c>
      <c r="E270">
        <f>IF(OR(Sheet1!$AB266&gt;4,Sheet1!$AC266&gt;4,Sheet1!$AD266&gt;4,Sheet1!$AE266&gt;4,Sheet1!$AF266&gt;4),Sheet1!AE266,0)</f>
        <v>0</v>
      </c>
      <c r="F270">
        <f>IF(OR(Sheet1!$AB266&gt;4,Sheet1!$AC266&gt;4,Sheet1!$AD266&gt;4,Sheet1!$AE266&gt;4,Sheet1!$AF266&gt;4),Sheet1!AF266,0)</f>
        <v>0</v>
      </c>
      <c r="I270">
        <f>IF(AND(SUM(B270:F270)&gt;0,Sheet1!P266&gt;1),1,0)</f>
        <v>0</v>
      </c>
      <c r="J270">
        <f>IF(AND(SUM(B270:F270)&gt;0,Sheet1!P266&lt;1),1,0)</f>
        <v>0</v>
      </c>
    </row>
    <row r="271" spans="1:10" x14ac:dyDescent="0.2">
      <c r="A271">
        <v>265</v>
      </c>
      <c r="B271">
        <f>IF(OR(Sheet1!$AB267&gt;4,Sheet1!$AC267&gt;4,Sheet1!$AD267&gt;4,Sheet1!$AE267&gt;4,Sheet1!$AF267&gt;4),Sheet1!AB267,0)</f>
        <v>0</v>
      </c>
      <c r="C271">
        <f>IF(OR(Sheet1!$AB267&gt;4,Sheet1!$AC267&gt;4,Sheet1!$AD267&gt;4,Sheet1!$AE267&gt;4,Sheet1!$AF267&gt;4),Sheet1!AC267,0)</f>
        <v>0</v>
      </c>
      <c r="D271">
        <f>IF(OR(Sheet1!$AB267&gt;4,Sheet1!$AC267&gt;4,Sheet1!$AD267&gt;4,Sheet1!$AE267&gt;4,Sheet1!$AF267&gt;4),Sheet1!AD267,0)</f>
        <v>0</v>
      </c>
      <c r="E271">
        <f>IF(OR(Sheet1!$AB267&gt;4,Sheet1!$AC267&gt;4,Sheet1!$AD267&gt;4,Sheet1!$AE267&gt;4,Sheet1!$AF267&gt;4),Sheet1!AE267,0)</f>
        <v>0</v>
      </c>
      <c r="F271">
        <f>IF(OR(Sheet1!$AB267&gt;4,Sheet1!$AC267&gt;4,Sheet1!$AD267&gt;4,Sheet1!$AE267&gt;4,Sheet1!$AF267&gt;4),Sheet1!AF267,0)</f>
        <v>0</v>
      </c>
      <c r="I271" t="e">
        <f>IF(AND(SUM(B271:F271)&gt;0,Sheet1!P267&gt;1),1,0)</f>
        <v>#DIV/0!</v>
      </c>
      <c r="J271" t="e">
        <f>IF(AND(SUM(B271:F271)&gt;0,Sheet1!P267&lt;1),1,0)</f>
        <v>#DIV/0!</v>
      </c>
    </row>
    <row r="272" spans="1:10" x14ac:dyDescent="0.2">
      <c r="A272">
        <v>266</v>
      </c>
      <c r="B272">
        <f>IF(OR(Sheet1!$AB268&gt;4,Sheet1!$AC268&gt;4,Sheet1!$AD268&gt;4,Sheet1!$AE268&gt;4,Sheet1!$AF268&gt;4),Sheet1!AB268,0)</f>
        <v>0</v>
      </c>
      <c r="C272">
        <f>IF(OR(Sheet1!$AB268&gt;4,Sheet1!$AC268&gt;4,Sheet1!$AD268&gt;4,Sheet1!$AE268&gt;4,Sheet1!$AF268&gt;4),Sheet1!AC268,0)</f>
        <v>0</v>
      </c>
      <c r="D272">
        <f>IF(OR(Sheet1!$AB268&gt;4,Sheet1!$AC268&gt;4,Sheet1!$AD268&gt;4,Sheet1!$AE268&gt;4,Sheet1!$AF268&gt;4),Sheet1!AD268,0)</f>
        <v>0</v>
      </c>
      <c r="E272">
        <f>IF(OR(Sheet1!$AB268&gt;4,Sheet1!$AC268&gt;4,Sheet1!$AD268&gt;4,Sheet1!$AE268&gt;4,Sheet1!$AF268&gt;4),Sheet1!AE268,0)</f>
        <v>0</v>
      </c>
      <c r="F272">
        <f>IF(OR(Sheet1!$AB268&gt;4,Sheet1!$AC268&gt;4,Sheet1!$AD268&gt;4,Sheet1!$AE268&gt;4,Sheet1!$AF268&gt;4),Sheet1!AF268,0)</f>
        <v>0</v>
      </c>
      <c r="I272">
        <f>IF(AND(SUM(B272:F272)&gt;0,Sheet1!P268&gt;1),1,0)</f>
        <v>0</v>
      </c>
      <c r="J272">
        <f>IF(AND(SUM(B272:F272)&gt;0,Sheet1!P268&lt;1),1,0)</f>
        <v>0</v>
      </c>
    </row>
    <row r="273" spans="1:10" x14ac:dyDescent="0.2">
      <c r="A273">
        <v>267</v>
      </c>
      <c r="B273">
        <f>IF(OR(Sheet1!$AB269&gt;4,Sheet1!$AC269&gt;4,Sheet1!$AD269&gt;4,Sheet1!$AE269&gt;4,Sheet1!$AF269&gt;4),Sheet1!AB269,0)</f>
        <v>0</v>
      </c>
      <c r="C273">
        <f>IF(OR(Sheet1!$AB269&gt;4,Sheet1!$AC269&gt;4,Sheet1!$AD269&gt;4,Sheet1!$AE269&gt;4,Sheet1!$AF269&gt;4),Sheet1!AC269,0)</f>
        <v>0</v>
      </c>
      <c r="D273">
        <f>IF(OR(Sheet1!$AB269&gt;4,Sheet1!$AC269&gt;4,Sheet1!$AD269&gt;4,Sheet1!$AE269&gt;4,Sheet1!$AF269&gt;4),Sheet1!AD269,0)</f>
        <v>0</v>
      </c>
      <c r="E273">
        <f>IF(OR(Sheet1!$AB269&gt;4,Sheet1!$AC269&gt;4,Sheet1!$AD269&gt;4,Sheet1!$AE269&gt;4,Sheet1!$AF269&gt;4),Sheet1!AE269,0)</f>
        <v>0</v>
      </c>
      <c r="F273">
        <f>IF(OR(Sheet1!$AB269&gt;4,Sheet1!$AC269&gt;4,Sheet1!$AD269&gt;4,Sheet1!$AE269&gt;4,Sheet1!$AF269&gt;4),Sheet1!AF269,0)</f>
        <v>0</v>
      </c>
      <c r="I273">
        <f>IF(AND(SUM(B273:F273)&gt;0,Sheet1!P269&gt;1),1,0)</f>
        <v>0</v>
      </c>
      <c r="J273">
        <f>IF(AND(SUM(B273:F273)&gt;0,Sheet1!P269&lt;1),1,0)</f>
        <v>0</v>
      </c>
    </row>
    <row r="274" spans="1:10" x14ac:dyDescent="0.2">
      <c r="A274">
        <v>268</v>
      </c>
      <c r="B274">
        <f>IF(OR(Sheet1!$AB270&gt;4,Sheet1!$AC270&gt;4,Sheet1!$AD270&gt;4,Sheet1!$AE270&gt;4,Sheet1!$AF270&gt;4),Sheet1!AB270,0)</f>
        <v>0</v>
      </c>
      <c r="C274">
        <f>IF(OR(Sheet1!$AB270&gt;4,Sheet1!$AC270&gt;4,Sheet1!$AD270&gt;4,Sheet1!$AE270&gt;4,Sheet1!$AF270&gt;4),Sheet1!AC270,0)</f>
        <v>0</v>
      </c>
      <c r="D274">
        <f>IF(OR(Sheet1!$AB270&gt;4,Sheet1!$AC270&gt;4,Sheet1!$AD270&gt;4,Sheet1!$AE270&gt;4,Sheet1!$AF270&gt;4),Sheet1!AD270,0)</f>
        <v>0</v>
      </c>
      <c r="E274">
        <f>IF(OR(Sheet1!$AB270&gt;4,Sheet1!$AC270&gt;4,Sheet1!$AD270&gt;4,Sheet1!$AE270&gt;4,Sheet1!$AF270&gt;4),Sheet1!AE270,0)</f>
        <v>0</v>
      </c>
      <c r="F274">
        <f>IF(OR(Sheet1!$AB270&gt;4,Sheet1!$AC270&gt;4,Sheet1!$AD270&gt;4,Sheet1!$AE270&gt;4,Sheet1!$AF270&gt;4),Sheet1!AF270,0)</f>
        <v>0</v>
      </c>
      <c r="I274">
        <f>IF(AND(SUM(B274:F274)&gt;0,Sheet1!P270&gt;1),1,0)</f>
        <v>0</v>
      </c>
      <c r="J274">
        <f>IF(AND(SUM(B274:F274)&gt;0,Sheet1!P270&lt;1),1,0)</f>
        <v>0</v>
      </c>
    </row>
    <row r="275" spans="1:10" x14ac:dyDescent="0.2">
      <c r="A275">
        <v>269</v>
      </c>
      <c r="B275">
        <f>IF(OR(Sheet1!$AB271&gt;4,Sheet1!$AC271&gt;4,Sheet1!$AD271&gt;4,Sheet1!$AE271&gt;4,Sheet1!$AF271&gt;4),Sheet1!AB271,0)</f>
        <v>0</v>
      </c>
      <c r="C275">
        <f>IF(OR(Sheet1!$AB271&gt;4,Sheet1!$AC271&gt;4,Sheet1!$AD271&gt;4,Sheet1!$AE271&gt;4,Sheet1!$AF271&gt;4),Sheet1!AC271,0)</f>
        <v>0</v>
      </c>
      <c r="D275">
        <f>IF(OR(Sheet1!$AB271&gt;4,Sheet1!$AC271&gt;4,Sheet1!$AD271&gt;4,Sheet1!$AE271&gt;4,Sheet1!$AF271&gt;4),Sheet1!AD271,0)</f>
        <v>0</v>
      </c>
      <c r="E275">
        <f>IF(OR(Sheet1!$AB271&gt;4,Sheet1!$AC271&gt;4,Sheet1!$AD271&gt;4,Sheet1!$AE271&gt;4,Sheet1!$AF271&gt;4),Sheet1!AE271,0)</f>
        <v>0</v>
      </c>
      <c r="F275">
        <f>IF(OR(Sheet1!$AB271&gt;4,Sheet1!$AC271&gt;4,Sheet1!$AD271&gt;4,Sheet1!$AE271&gt;4,Sheet1!$AF271&gt;4),Sheet1!AF271,0)</f>
        <v>0</v>
      </c>
      <c r="I275">
        <f>IF(AND(SUM(B275:F275)&gt;0,Sheet1!P271&gt;1),1,0)</f>
        <v>0</v>
      </c>
      <c r="J275">
        <f>IF(AND(SUM(B275:F275)&gt;0,Sheet1!P271&lt;1),1,0)</f>
        <v>0</v>
      </c>
    </row>
    <row r="276" spans="1:10" x14ac:dyDescent="0.2">
      <c r="A276">
        <v>270</v>
      </c>
      <c r="B276">
        <f>IF(OR(Sheet1!$AB272&gt;4,Sheet1!$AC272&gt;4,Sheet1!$AD272&gt;4,Sheet1!$AE272&gt;4,Sheet1!$AF272&gt;4),Sheet1!AB272,0)</f>
        <v>0</v>
      </c>
      <c r="C276">
        <f>IF(OR(Sheet1!$AB272&gt;4,Sheet1!$AC272&gt;4,Sheet1!$AD272&gt;4,Sheet1!$AE272&gt;4,Sheet1!$AF272&gt;4),Sheet1!AC272,0)</f>
        <v>0</v>
      </c>
      <c r="D276">
        <f>IF(OR(Sheet1!$AB272&gt;4,Sheet1!$AC272&gt;4,Sheet1!$AD272&gt;4,Sheet1!$AE272&gt;4,Sheet1!$AF272&gt;4),Sheet1!AD272,0)</f>
        <v>0</v>
      </c>
      <c r="E276">
        <f>IF(OR(Sheet1!$AB272&gt;4,Sheet1!$AC272&gt;4,Sheet1!$AD272&gt;4,Sheet1!$AE272&gt;4,Sheet1!$AF272&gt;4),Sheet1!AE272,0)</f>
        <v>0</v>
      </c>
      <c r="F276">
        <f>IF(OR(Sheet1!$AB272&gt;4,Sheet1!$AC272&gt;4,Sheet1!$AD272&gt;4,Sheet1!$AE272&gt;4,Sheet1!$AF272&gt;4),Sheet1!AF272,0)</f>
        <v>0</v>
      </c>
      <c r="I276">
        <f>IF(AND(SUM(B276:F276)&gt;0,Sheet1!P272&gt;1),1,0)</f>
        <v>0</v>
      </c>
      <c r="J276">
        <f>IF(AND(SUM(B276:F276)&gt;0,Sheet1!P272&lt;1),1,0)</f>
        <v>0</v>
      </c>
    </row>
    <row r="277" spans="1:10" x14ac:dyDescent="0.2">
      <c r="A277">
        <v>271</v>
      </c>
      <c r="B277">
        <f>IF(OR(Sheet1!$AB273&gt;4,Sheet1!$AC273&gt;4,Sheet1!$AD273&gt;4,Sheet1!$AE273&gt;4,Sheet1!$AF273&gt;4),Sheet1!AB273,0)</f>
        <v>0</v>
      </c>
      <c r="C277">
        <f>IF(OR(Sheet1!$AB273&gt;4,Sheet1!$AC273&gt;4,Sheet1!$AD273&gt;4,Sheet1!$AE273&gt;4,Sheet1!$AF273&gt;4),Sheet1!AC273,0)</f>
        <v>0</v>
      </c>
      <c r="D277">
        <f>IF(OR(Sheet1!$AB273&gt;4,Sheet1!$AC273&gt;4,Sheet1!$AD273&gt;4,Sheet1!$AE273&gt;4,Sheet1!$AF273&gt;4),Sheet1!AD273,0)</f>
        <v>0</v>
      </c>
      <c r="E277">
        <f>IF(OR(Sheet1!$AB273&gt;4,Sheet1!$AC273&gt;4,Sheet1!$AD273&gt;4,Sheet1!$AE273&gt;4,Sheet1!$AF273&gt;4),Sheet1!AE273,0)</f>
        <v>0</v>
      </c>
      <c r="F277">
        <f>IF(OR(Sheet1!$AB273&gt;4,Sheet1!$AC273&gt;4,Sheet1!$AD273&gt;4,Sheet1!$AE273&gt;4,Sheet1!$AF273&gt;4),Sheet1!AF273,0)</f>
        <v>0</v>
      </c>
      <c r="I277">
        <f>IF(AND(SUM(B277:F277)&gt;0,Sheet1!P273&gt;1),1,0)</f>
        <v>0</v>
      </c>
      <c r="J277">
        <f>IF(AND(SUM(B277:F277)&gt;0,Sheet1!P273&lt;1),1,0)</f>
        <v>0</v>
      </c>
    </row>
    <row r="278" spans="1:10" x14ac:dyDescent="0.2">
      <c r="A278">
        <v>272</v>
      </c>
      <c r="B278">
        <f>IF(OR(Sheet1!$AB274&gt;4,Sheet1!$AC274&gt;4,Sheet1!$AD274&gt;4,Sheet1!$AE274&gt;4,Sheet1!$AF274&gt;4),Sheet1!AB274,0)</f>
        <v>0</v>
      </c>
      <c r="C278">
        <f>IF(OR(Sheet1!$AB274&gt;4,Sheet1!$AC274&gt;4,Sheet1!$AD274&gt;4,Sheet1!$AE274&gt;4,Sheet1!$AF274&gt;4),Sheet1!AC274,0)</f>
        <v>0</v>
      </c>
      <c r="D278">
        <f>IF(OR(Sheet1!$AB274&gt;4,Sheet1!$AC274&gt;4,Sheet1!$AD274&gt;4,Sheet1!$AE274&gt;4,Sheet1!$AF274&gt;4),Sheet1!AD274,0)</f>
        <v>0</v>
      </c>
      <c r="E278">
        <f>IF(OR(Sheet1!$AB274&gt;4,Sheet1!$AC274&gt;4,Sheet1!$AD274&gt;4,Sheet1!$AE274&gt;4,Sheet1!$AF274&gt;4),Sheet1!AE274,0)</f>
        <v>0</v>
      </c>
      <c r="F278">
        <f>IF(OR(Sheet1!$AB274&gt;4,Sheet1!$AC274&gt;4,Sheet1!$AD274&gt;4,Sheet1!$AE274&gt;4,Sheet1!$AF274&gt;4),Sheet1!AF274,0)</f>
        <v>0</v>
      </c>
      <c r="I278" t="e">
        <f>IF(AND(SUM(B278:F278)&gt;0,Sheet1!P274&gt;1),1,0)</f>
        <v>#DIV/0!</v>
      </c>
      <c r="J278" t="e">
        <f>IF(AND(SUM(B278:F278)&gt;0,Sheet1!P274&lt;1),1,0)</f>
        <v>#DIV/0!</v>
      </c>
    </row>
    <row r="279" spans="1:10" x14ac:dyDescent="0.2">
      <c r="A279">
        <v>273</v>
      </c>
      <c r="B279">
        <f>IF(OR(Sheet1!$AB275&gt;4,Sheet1!$AC275&gt;4,Sheet1!$AD275&gt;4,Sheet1!$AE275&gt;4,Sheet1!$AF275&gt;4),Sheet1!AB275,0)</f>
        <v>0</v>
      </c>
      <c r="C279">
        <f>IF(OR(Sheet1!$AB275&gt;4,Sheet1!$AC275&gt;4,Sheet1!$AD275&gt;4,Sheet1!$AE275&gt;4,Sheet1!$AF275&gt;4),Sheet1!AC275,0)</f>
        <v>0</v>
      </c>
      <c r="D279">
        <f>IF(OR(Sheet1!$AB275&gt;4,Sheet1!$AC275&gt;4,Sheet1!$AD275&gt;4,Sheet1!$AE275&gt;4,Sheet1!$AF275&gt;4),Sheet1!AD275,0)</f>
        <v>0</v>
      </c>
      <c r="E279">
        <f>IF(OR(Sheet1!$AB275&gt;4,Sheet1!$AC275&gt;4,Sheet1!$AD275&gt;4,Sheet1!$AE275&gt;4,Sheet1!$AF275&gt;4),Sheet1!AE275,0)</f>
        <v>0</v>
      </c>
      <c r="F279">
        <f>IF(OR(Sheet1!$AB275&gt;4,Sheet1!$AC275&gt;4,Sheet1!$AD275&gt;4,Sheet1!$AE275&gt;4,Sheet1!$AF275&gt;4),Sheet1!AF275,0)</f>
        <v>0</v>
      </c>
      <c r="I279">
        <f>IF(AND(SUM(B279:F279)&gt;0,Sheet1!P275&gt;1),1,0)</f>
        <v>0</v>
      </c>
      <c r="J279">
        <f>IF(AND(SUM(B279:F279)&gt;0,Sheet1!P275&lt;1),1,0)</f>
        <v>0</v>
      </c>
    </row>
    <row r="280" spans="1:10" x14ac:dyDescent="0.2">
      <c r="A280">
        <v>274</v>
      </c>
      <c r="B280">
        <f>IF(OR(Sheet1!$AB276&gt;4,Sheet1!$AC276&gt;4,Sheet1!$AD276&gt;4,Sheet1!$AE276&gt;4,Sheet1!$AF276&gt;4),Sheet1!AB276,0)</f>
        <v>0</v>
      </c>
      <c r="C280">
        <f>IF(OR(Sheet1!$AB276&gt;4,Sheet1!$AC276&gt;4,Sheet1!$AD276&gt;4,Sheet1!$AE276&gt;4,Sheet1!$AF276&gt;4),Sheet1!AC276,0)</f>
        <v>0</v>
      </c>
      <c r="D280">
        <f>IF(OR(Sheet1!$AB276&gt;4,Sheet1!$AC276&gt;4,Sheet1!$AD276&gt;4,Sheet1!$AE276&gt;4,Sheet1!$AF276&gt;4),Sheet1!AD276,0)</f>
        <v>0</v>
      </c>
      <c r="E280">
        <f>IF(OR(Sheet1!$AB276&gt;4,Sheet1!$AC276&gt;4,Sheet1!$AD276&gt;4,Sheet1!$AE276&gt;4,Sheet1!$AF276&gt;4),Sheet1!AE276,0)</f>
        <v>0</v>
      </c>
      <c r="F280">
        <f>IF(OR(Sheet1!$AB276&gt;4,Sheet1!$AC276&gt;4,Sheet1!$AD276&gt;4,Sheet1!$AE276&gt;4,Sheet1!$AF276&gt;4),Sheet1!AF276,0)</f>
        <v>0</v>
      </c>
      <c r="I280">
        <f>IF(AND(SUM(B280:F280)&gt;0,Sheet1!P276&gt;1),1,0)</f>
        <v>0</v>
      </c>
      <c r="J280">
        <f>IF(AND(SUM(B280:F280)&gt;0,Sheet1!P276&lt;1),1,0)</f>
        <v>0</v>
      </c>
    </row>
    <row r="281" spans="1:10" x14ac:dyDescent="0.2">
      <c r="A281">
        <v>275</v>
      </c>
      <c r="B281">
        <f>IF(OR(Sheet1!$AB277&gt;4,Sheet1!$AC277&gt;4,Sheet1!$AD277&gt;4,Sheet1!$AE277&gt;4,Sheet1!$AF277&gt;4),Sheet1!AB277,0)</f>
        <v>0</v>
      </c>
      <c r="C281">
        <f>IF(OR(Sheet1!$AB277&gt;4,Sheet1!$AC277&gt;4,Sheet1!$AD277&gt;4,Sheet1!$AE277&gt;4,Sheet1!$AF277&gt;4),Sheet1!AC277,0)</f>
        <v>0</v>
      </c>
      <c r="D281">
        <f>IF(OR(Sheet1!$AB277&gt;4,Sheet1!$AC277&gt;4,Sheet1!$AD277&gt;4,Sheet1!$AE277&gt;4,Sheet1!$AF277&gt;4),Sheet1!AD277,0)</f>
        <v>0</v>
      </c>
      <c r="E281">
        <f>IF(OR(Sheet1!$AB277&gt;4,Sheet1!$AC277&gt;4,Sheet1!$AD277&gt;4,Sheet1!$AE277&gt;4,Sheet1!$AF277&gt;4),Sheet1!AE277,0)</f>
        <v>0</v>
      </c>
      <c r="F281">
        <f>IF(OR(Sheet1!$AB277&gt;4,Sheet1!$AC277&gt;4,Sheet1!$AD277&gt;4,Sheet1!$AE277&gt;4,Sheet1!$AF277&gt;4),Sheet1!AF277,0)</f>
        <v>0</v>
      </c>
      <c r="I281">
        <f>IF(AND(SUM(B281:F281)&gt;0,Sheet1!P277&gt;1),1,0)</f>
        <v>0</v>
      </c>
      <c r="J281">
        <f>IF(AND(SUM(B281:F281)&gt;0,Sheet1!P277&lt;1),1,0)</f>
        <v>0</v>
      </c>
    </row>
    <row r="282" spans="1:10" x14ac:dyDescent="0.2">
      <c r="A282">
        <v>276</v>
      </c>
      <c r="B282">
        <f>IF(OR(Sheet1!$AB278&gt;4,Sheet1!$AC278&gt;4,Sheet1!$AD278&gt;4,Sheet1!$AE278&gt;4,Sheet1!$AF278&gt;4),Sheet1!AB278,0)</f>
        <v>0</v>
      </c>
      <c r="C282">
        <f>IF(OR(Sheet1!$AB278&gt;4,Sheet1!$AC278&gt;4,Sheet1!$AD278&gt;4,Sheet1!$AE278&gt;4,Sheet1!$AF278&gt;4),Sheet1!AC278,0)</f>
        <v>0</v>
      </c>
      <c r="D282">
        <f>IF(OR(Sheet1!$AB278&gt;4,Sheet1!$AC278&gt;4,Sheet1!$AD278&gt;4,Sheet1!$AE278&gt;4,Sheet1!$AF278&gt;4),Sheet1!AD278,0)</f>
        <v>0</v>
      </c>
      <c r="E282">
        <f>IF(OR(Sheet1!$AB278&gt;4,Sheet1!$AC278&gt;4,Sheet1!$AD278&gt;4,Sheet1!$AE278&gt;4,Sheet1!$AF278&gt;4),Sheet1!AE278,0)</f>
        <v>0</v>
      </c>
      <c r="F282">
        <f>IF(OR(Sheet1!$AB278&gt;4,Sheet1!$AC278&gt;4,Sheet1!$AD278&gt;4,Sheet1!$AE278&gt;4,Sheet1!$AF278&gt;4),Sheet1!AF278,0)</f>
        <v>0</v>
      </c>
      <c r="I282">
        <f>IF(AND(SUM(B282:F282)&gt;0,Sheet1!P278&gt;1),1,0)</f>
        <v>0</v>
      </c>
      <c r="J282">
        <f>IF(AND(SUM(B282:F282)&gt;0,Sheet1!P278&lt;1),1,0)</f>
        <v>0</v>
      </c>
    </row>
    <row r="283" spans="1:10" x14ac:dyDescent="0.2">
      <c r="A283">
        <v>277</v>
      </c>
      <c r="B283">
        <f>IF(OR(Sheet1!$AB279&gt;4,Sheet1!$AC279&gt;4,Sheet1!$AD279&gt;4,Sheet1!$AE279&gt;4,Sheet1!$AF279&gt;4),Sheet1!AB279,0)</f>
        <v>0</v>
      </c>
      <c r="C283">
        <f>IF(OR(Sheet1!$AB279&gt;4,Sheet1!$AC279&gt;4,Sheet1!$AD279&gt;4,Sheet1!$AE279&gt;4,Sheet1!$AF279&gt;4),Sheet1!AC279,0)</f>
        <v>0</v>
      </c>
      <c r="D283">
        <f>IF(OR(Sheet1!$AB279&gt;4,Sheet1!$AC279&gt;4,Sheet1!$AD279&gt;4,Sheet1!$AE279&gt;4,Sheet1!$AF279&gt;4),Sheet1!AD279,0)</f>
        <v>0</v>
      </c>
      <c r="E283">
        <f>IF(OR(Sheet1!$AB279&gt;4,Sheet1!$AC279&gt;4,Sheet1!$AD279&gt;4,Sheet1!$AE279&gt;4,Sheet1!$AF279&gt;4),Sheet1!AE279,0)</f>
        <v>0</v>
      </c>
      <c r="F283">
        <f>IF(OR(Sheet1!$AB279&gt;4,Sheet1!$AC279&gt;4,Sheet1!$AD279&gt;4,Sheet1!$AE279&gt;4,Sheet1!$AF279&gt;4),Sheet1!AF279,0)</f>
        <v>0</v>
      </c>
      <c r="I283">
        <f>IF(AND(SUM(B283:F283)&gt;0,Sheet1!P279&gt;1),1,0)</f>
        <v>0</v>
      </c>
      <c r="J283">
        <f>IF(AND(SUM(B283:F283)&gt;0,Sheet1!P279&lt;1),1,0)</f>
        <v>0</v>
      </c>
    </row>
    <row r="284" spans="1:10" x14ac:dyDescent="0.2">
      <c r="A284">
        <v>278</v>
      </c>
      <c r="B284">
        <f>IF(OR(Sheet1!$AB280&gt;4,Sheet1!$AC280&gt;4,Sheet1!$AD280&gt;4,Sheet1!$AE280&gt;4,Sheet1!$AF280&gt;4),Sheet1!AB280,0)</f>
        <v>0</v>
      </c>
      <c r="C284">
        <f>IF(OR(Sheet1!$AB280&gt;4,Sheet1!$AC280&gt;4,Sheet1!$AD280&gt;4,Sheet1!$AE280&gt;4,Sheet1!$AF280&gt;4),Sheet1!AC280,0)</f>
        <v>0</v>
      </c>
      <c r="D284">
        <f>IF(OR(Sheet1!$AB280&gt;4,Sheet1!$AC280&gt;4,Sheet1!$AD280&gt;4,Sheet1!$AE280&gt;4,Sheet1!$AF280&gt;4),Sheet1!AD280,0)</f>
        <v>0</v>
      </c>
      <c r="E284">
        <f>IF(OR(Sheet1!$AB280&gt;4,Sheet1!$AC280&gt;4,Sheet1!$AD280&gt;4,Sheet1!$AE280&gt;4,Sheet1!$AF280&gt;4),Sheet1!AE280,0)</f>
        <v>0</v>
      </c>
      <c r="F284">
        <f>IF(OR(Sheet1!$AB280&gt;4,Sheet1!$AC280&gt;4,Sheet1!$AD280&gt;4,Sheet1!$AE280&gt;4,Sheet1!$AF280&gt;4),Sheet1!AF280,0)</f>
        <v>0</v>
      </c>
      <c r="I284" t="e">
        <f>IF(AND(SUM(B284:F284)&gt;0,Sheet1!P280&gt;1),1,0)</f>
        <v>#DIV/0!</v>
      </c>
      <c r="J284" t="e">
        <f>IF(AND(SUM(B284:F284)&gt;0,Sheet1!P280&lt;1),1,0)</f>
        <v>#DIV/0!</v>
      </c>
    </row>
    <row r="285" spans="1:10" x14ac:dyDescent="0.2">
      <c r="A285">
        <v>279</v>
      </c>
      <c r="B285">
        <f>IF(OR(Sheet1!$AB281&gt;4,Sheet1!$AC281&gt;4,Sheet1!$AD281&gt;4,Sheet1!$AE281&gt;4,Sheet1!$AF281&gt;4),Sheet1!AB281,0)</f>
        <v>0</v>
      </c>
      <c r="C285">
        <f>IF(OR(Sheet1!$AB281&gt;4,Sheet1!$AC281&gt;4,Sheet1!$AD281&gt;4,Sheet1!$AE281&gt;4,Sheet1!$AF281&gt;4),Sheet1!AC281,0)</f>
        <v>0</v>
      </c>
      <c r="D285">
        <f>IF(OR(Sheet1!$AB281&gt;4,Sheet1!$AC281&gt;4,Sheet1!$AD281&gt;4,Sheet1!$AE281&gt;4,Sheet1!$AF281&gt;4),Sheet1!AD281,0)</f>
        <v>0</v>
      </c>
      <c r="E285">
        <f>IF(OR(Sheet1!$AB281&gt;4,Sheet1!$AC281&gt;4,Sheet1!$AD281&gt;4,Sheet1!$AE281&gt;4,Sheet1!$AF281&gt;4),Sheet1!AE281,0)</f>
        <v>0</v>
      </c>
      <c r="F285">
        <f>IF(OR(Sheet1!$AB281&gt;4,Sheet1!$AC281&gt;4,Sheet1!$AD281&gt;4,Sheet1!$AE281&gt;4,Sheet1!$AF281&gt;4),Sheet1!AF281,0)</f>
        <v>0</v>
      </c>
      <c r="I285">
        <f>IF(AND(SUM(B285:F285)&gt;0,Sheet1!P281&gt;1),1,0)</f>
        <v>0</v>
      </c>
      <c r="J285">
        <f>IF(AND(SUM(B285:F285)&gt;0,Sheet1!P281&lt;1),1,0)</f>
        <v>0</v>
      </c>
    </row>
    <row r="286" spans="1:10" x14ac:dyDescent="0.2">
      <c r="A286">
        <v>280</v>
      </c>
      <c r="B286">
        <f>IF(OR(Sheet1!$AB282&gt;4,Sheet1!$AC282&gt;4,Sheet1!$AD282&gt;4,Sheet1!$AE282&gt;4,Sheet1!$AF282&gt;4),Sheet1!AB282,0)</f>
        <v>0</v>
      </c>
      <c r="C286">
        <f>IF(OR(Sheet1!$AB282&gt;4,Sheet1!$AC282&gt;4,Sheet1!$AD282&gt;4,Sheet1!$AE282&gt;4,Sheet1!$AF282&gt;4),Sheet1!AC282,0)</f>
        <v>0</v>
      </c>
      <c r="D286">
        <f>IF(OR(Sheet1!$AB282&gt;4,Sheet1!$AC282&gt;4,Sheet1!$AD282&gt;4,Sheet1!$AE282&gt;4,Sheet1!$AF282&gt;4),Sheet1!AD282,0)</f>
        <v>0</v>
      </c>
      <c r="E286">
        <f>IF(OR(Sheet1!$AB282&gt;4,Sheet1!$AC282&gt;4,Sheet1!$AD282&gt;4,Sheet1!$AE282&gt;4,Sheet1!$AF282&gt;4),Sheet1!AE282,0)</f>
        <v>0</v>
      </c>
      <c r="F286">
        <f>IF(OR(Sheet1!$AB282&gt;4,Sheet1!$AC282&gt;4,Sheet1!$AD282&gt;4,Sheet1!$AE282&gt;4,Sheet1!$AF282&gt;4),Sheet1!AF282,0)</f>
        <v>0</v>
      </c>
      <c r="I286" t="e">
        <f>IF(AND(SUM(B286:F286)&gt;0,Sheet1!P282&gt;1),1,0)</f>
        <v>#DIV/0!</v>
      </c>
      <c r="J286" t="e">
        <f>IF(AND(SUM(B286:F286)&gt;0,Sheet1!P282&lt;1),1,0)</f>
        <v>#DIV/0!</v>
      </c>
    </row>
    <row r="287" spans="1:10" x14ac:dyDescent="0.2">
      <c r="A287">
        <v>281</v>
      </c>
      <c r="B287">
        <f>IF(OR(Sheet1!$AB283&gt;4,Sheet1!$AC283&gt;4,Sheet1!$AD283&gt;4,Sheet1!$AE283&gt;4,Sheet1!$AF283&gt;4),Sheet1!AB283,0)</f>
        <v>0</v>
      </c>
      <c r="C287">
        <f>IF(OR(Sheet1!$AB283&gt;4,Sheet1!$AC283&gt;4,Sheet1!$AD283&gt;4,Sheet1!$AE283&gt;4,Sheet1!$AF283&gt;4),Sheet1!AC283,0)</f>
        <v>0</v>
      </c>
      <c r="D287">
        <f>IF(OR(Sheet1!$AB283&gt;4,Sheet1!$AC283&gt;4,Sheet1!$AD283&gt;4,Sheet1!$AE283&gt;4,Sheet1!$AF283&gt;4),Sheet1!AD283,0)</f>
        <v>0</v>
      </c>
      <c r="E287">
        <f>IF(OR(Sheet1!$AB283&gt;4,Sheet1!$AC283&gt;4,Sheet1!$AD283&gt;4,Sheet1!$AE283&gt;4,Sheet1!$AF283&gt;4),Sheet1!AE283,0)</f>
        <v>0</v>
      </c>
      <c r="F287">
        <f>IF(OR(Sheet1!$AB283&gt;4,Sheet1!$AC283&gt;4,Sheet1!$AD283&gt;4,Sheet1!$AE283&gt;4,Sheet1!$AF283&gt;4),Sheet1!AF283,0)</f>
        <v>0</v>
      </c>
      <c r="I287">
        <f>IF(AND(SUM(B287:F287)&gt;0,Sheet1!P283&gt;1),1,0)</f>
        <v>0</v>
      </c>
      <c r="J287">
        <f>IF(AND(SUM(B287:F287)&gt;0,Sheet1!P283&lt;1),1,0)</f>
        <v>0</v>
      </c>
    </row>
    <row r="288" spans="1:10" x14ac:dyDescent="0.2">
      <c r="A288">
        <v>282</v>
      </c>
      <c r="B288">
        <f>IF(OR(Sheet1!$AB284&gt;4,Sheet1!$AC284&gt;4,Sheet1!$AD284&gt;4,Sheet1!$AE284&gt;4,Sheet1!$AF284&gt;4),Sheet1!AB284,0)</f>
        <v>0</v>
      </c>
      <c r="C288">
        <f>IF(OR(Sheet1!$AB284&gt;4,Sheet1!$AC284&gt;4,Sheet1!$AD284&gt;4,Sheet1!$AE284&gt;4,Sheet1!$AF284&gt;4),Sheet1!AC284,0)</f>
        <v>0</v>
      </c>
      <c r="D288">
        <f>IF(OR(Sheet1!$AB284&gt;4,Sheet1!$AC284&gt;4,Sheet1!$AD284&gt;4,Sheet1!$AE284&gt;4,Sheet1!$AF284&gt;4),Sheet1!AD284,0)</f>
        <v>0</v>
      </c>
      <c r="E288">
        <f>IF(OR(Sheet1!$AB284&gt;4,Sheet1!$AC284&gt;4,Sheet1!$AD284&gt;4,Sheet1!$AE284&gt;4,Sheet1!$AF284&gt;4),Sheet1!AE284,0)</f>
        <v>0</v>
      </c>
      <c r="F288">
        <f>IF(OR(Sheet1!$AB284&gt;4,Sheet1!$AC284&gt;4,Sheet1!$AD284&gt;4,Sheet1!$AE284&gt;4,Sheet1!$AF284&gt;4),Sheet1!AF284,0)</f>
        <v>0</v>
      </c>
      <c r="I288">
        <f>IF(AND(SUM(B288:F288)&gt;0,Sheet1!P284&gt;1),1,0)</f>
        <v>0</v>
      </c>
      <c r="J288">
        <f>IF(AND(SUM(B288:F288)&gt;0,Sheet1!P284&lt;1),1,0)</f>
        <v>0</v>
      </c>
    </row>
    <row r="289" spans="1:10" x14ac:dyDescent="0.2">
      <c r="A289">
        <v>283</v>
      </c>
      <c r="B289">
        <f>IF(OR(Sheet1!$AB285&gt;4,Sheet1!$AC285&gt;4,Sheet1!$AD285&gt;4,Sheet1!$AE285&gt;4,Sheet1!$AF285&gt;4),Sheet1!AB285,0)</f>
        <v>0</v>
      </c>
      <c r="C289">
        <f>IF(OR(Sheet1!$AB285&gt;4,Sheet1!$AC285&gt;4,Sheet1!$AD285&gt;4,Sheet1!$AE285&gt;4,Sheet1!$AF285&gt;4),Sheet1!AC285,0)</f>
        <v>0</v>
      </c>
      <c r="D289">
        <f>IF(OR(Sheet1!$AB285&gt;4,Sheet1!$AC285&gt;4,Sheet1!$AD285&gt;4,Sheet1!$AE285&gt;4,Sheet1!$AF285&gt;4),Sheet1!AD285,0)</f>
        <v>0</v>
      </c>
      <c r="E289">
        <f>IF(OR(Sheet1!$AB285&gt;4,Sheet1!$AC285&gt;4,Sheet1!$AD285&gt;4,Sheet1!$AE285&gt;4,Sheet1!$AF285&gt;4),Sheet1!AE285,0)</f>
        <v>0</v>
      </c>
      <c r="F289">
        <f>IF(OR(Sheet1!$AB285&gt;4,Sheet1!$AC285&gt;4,Sheet1!$AD285&gt;4,Sheet1!$AE285&gt;4,Sheet1!$AF285&gt;4),Sheet1!AF285,0)</f>
        <v>0</v>
      </c>
      <c r="I289" t="e">
        <f>IF(AND(SUM(B289:F289)&gt;0,Sheet1!P285&gt;1),1,0)</f>
        <v>#DIV/0!</v>
      </c>
      <c r="J289" t="e">
        <f>IF(AND(SUM(B289:F289)&gt;0,Sheet1!P285&lt;1),1,0)</f>
        <v>#DIV/0!</v>
      </c>
    </row>
    <row r="290" spans="1:10" x14ac:dyDescent="0.2">
      <c r="A290">
        <v>284</v>
      </c>
      <c r="B290">
        <f>IF(OR(Sheet1!$AB286&gt;4,Sheet1!$AC286&gt;4,Sheet1!$AD286&gt;4,Sheet1!$AE286&gt;4,Sheet1!$AF286&gt;4),Sheet1!AB286,0)</f>
        <v>0</v>
      </c>
      <c r="C290">
        <f>IF(OR(Sheet1!$AB286&gt;4,Sheet1!$AC286&gt;4,Sheet1!$AD286&gt;4,Sheet1!$AE286&gt;4,Sheet1!$AF286&gt;4),Sheet1!AC286,0)</f>
        <v>0</v>
      </c>
      <c r="D290">
        <f>IF(OR(Sheet1!$AB286&gt;4,Sheet1!$AC286&gt;4,Sheet1!$AD286&gt;4,Sheet1!$AE286&gt;4,Sheet1!$AF286&gt;4),Sheet1!AD286,0)</f>
        <v>0</v>
      </c>
      <c r="E290">
        <f>IF(OR(Sheet1!$AB286&gt;4,Sheet1!$AC286&gt;4,Sheet1!$AD286&gt;4,Sheet1!$AE286&gt;4,Sheet1!$AF286&gt;4),Sheet1!AE286,0)</f>
        <v>0</v>
      </c>
      <c r="F290">
        <f>IF(OR(Sheet1!$AB286&gt;4,Sheet1!$AC286&gt;4,Sheet1!$AD286&gt;4,Sheet1!$AE286&gt;4,Sheet1!$AF286&gt;4),Sheet1!AF286,0)</f>
        <v>0</v>
      </c>
      <c r="I290">
        <f>IF(AND(SUM(B290:F290)&gt;0,Sheet1!P286&gt;1),1,0)</f>
        <v>0</v>
      </c>
      <c r="J290">
        <f>IF(AND(SUM(B290:F290)&gt;0,Sheet1!P286&lt;1),1,0)</f>
        <v>0</v>
      </c>
    </row>
    <row r="291" spans="1:10" x14ac:dyDescent="0.2">
      <c r="A291">
        <v>285</v>
      </c>
      <c r="B291">
        <f>IF(OR(Sheet1!$AB287&gt;4,Sheet1!$AC287&gt;4,Sheet1!$AD287&gt;4,Sheet1!$AE287&gt;4,Sheet1!$AF287&gt;4),Sheet1!AB287,0)</f>
        <v>0</v>
      </c>
      <c r="C291">
        <f>IF(OR(Sheet1!$AB287&gt;4,Sheet1!$AC287&gt;4,Sheet1!$AD287&gt;4,Sheet1!$AE287&gt;4,Sheet1!$AF287&gt;4),Sheet1!AC287,0)</f>
        <v>0</v>
      </c>
      <c r="D291">
        <f>IF(OR(Sheet1!$AB287&gt;4,Sheet1!$AC287&gt;4,Sheet1!$AD287&gt;4,Sheet1!$AE287&gt;4,Sheet1!$AF287&gt;4),Sheet1!AD287,0)</f>
        <v>0</v>
      </c>
      <c r="E291">
        <f>IF(OR(Sheet1!$AB287&gt;4,Sheet1!$AC287&gt;4,Sheet1!$AD287&gt;4,Sheet1!$AE287&gt;4,Sheet1!$AF287&gt;4),Sheet1!AE287,0)</f>
        <v>0</v>
      </c>
      <c r="F291">
        <f>IF(OR(Sheet1!$AB287&gt;4,Sheet1!$AC287&gt;4,Sheet1!$AD287&gt;4,Sheet1!$AE287&gt;4,Sheet1!$AF287&gt;4),Sheet1!AF287,0)</f>
        <v>0</v>
      </c>
      <c r="I291">
        <f>IF(AND(SUM(B291:F291)&gt;0,Sheet1!P287&gt;1),1,0)</f>
        <v>0</v>
      </c>
      <c r="J291">
        <f>IF(AND(SUM(B291:F291)&gt;0,Sheet1!P287&lt;1),1,0)</f>
        <v>0</v>
      </c>
    </row>
    <row r="292" spans="1:10" x14ac:dyDescent="0.2">
      <c r="A292">
        <v>286</v>
      </c>
      <c r="B292">
        <f>IF(OR(Sheet1!$AB288&gt;4,Sheet1!$AC288&gt;4,Sheet1!$AD288&gt;4,Sheet1!$AE288&gt;4,Sheet1!$AF288&gt;4),Sheet1!AB288,0)</f>
        <v>0</v>
      </c>
      <c r="C292">
        <f>IF(OR(Sheet1!$AB288&gt;4,Sheet1!$AC288&gt;4,Sheet1!$AD288&gt;4,Sheet1!$AE288&gt;4,Sheet1!$AF288&gt;4),Sheet1!AC288,0)</f>
        <v>0</v>
      </c>
      <c r="D292">
        <f>IF(OR(Sheet1!$AB288&gt;4,Sheet1!$AC288&gt;4,Sheet1!$AD288&gt;4,Sheet1!$AE288&gt;4,Sheet1!$AF288&gt;4),Sheet1!AD288,0)</f>
        <v>6</v>
      </c>
      <c r="E292">
        <f>IF(OR(Sheet1!$AB288&gt;4,Sheet1!$AC288&gt;4,Sheet1!$AD288&gt;4,Sheet1!$AE288&gt;4,Sheet1!$AF288&gt;4),Sheet1!AE288,0)</f>
        <v>0</v>
      </c>
      <c r="F292">
        <f>IF(OR(Sheet1!$AB288&gt;4,Sheet1!$AC288&gt;4,Sheet1!$AD288&gt;4,Sheet1!$AE288&gt;4,Sheet1!$AF288&gt;4),Sheet1!AF288,0)</f>
        <v>0</v>
      </c>
      <c r="I292">
        <f>IF(AND(SUM(B292:F292)&gt;0,Sheet1!P288&gt;1),1,0)</f>
        <v>0</v>
      </c>
      <c r="J292">
        <f>IF(AND(SUM(B292:F292)&gt;0,Sheet1!P288&lt;1),1,0)</f>
        <v>1</v>
      </c>
    </row>
    <row r="293" spans="1:10" x14ac:dyDescent="0.2">
      <c r="A293">
        <v>287</v>
      </c>
      <c r="B293">
        <f>IF(OR(Sheet1!$AB289&gt;4,Sheet1!$AC289&gt;4,Sheet1!$AD289&gt;4,Sheet1!$AE289&gt;4,Sheet1!$AF289&gt;4),Sheet1!AB289,0)</f>
        <v>0</v>
      </c>
      <c r="C293">
        <f>IF(OR(Sheet1!$AB289&gt;4,Sheet1!$AC289&gt;4,Sheet1!$AD289&gt;4,Sheet1!$AE289&gt;4,Sheet1!$AF289&gt;4),Sheet1!AC289,0)</f>
        <v>0</v>
      </c>
      <c r="D293">
        <f>IF(OR(Sheet1!$AB289&gt;4,Sheet1!$AC289&gt;4,Sheet1!$AD289&gt;4,Sheet1!$AE289&gt;4,Sheet1!$AF289&gt;4),Sheet1!AD289,0)</f>
        <v>0</v>
      </c>
      <c r="E293">
        <f>IF(OR(Sheet1!$AB289&gt;4,Sheet1!$AC289&gt;4,Sheet1!$AD289&gt;4,Sheet1!$AE289&gt;4,Sheet1!$AF289&gt;4),Sheet1!AE289,0)</f>
        <v>0</v>
      </c>
      <c r="F293">
        <f>IF(OR(Sheet1!$AB289&gt;4,Sheet1!$AC289&gt;4,Sheet1!$AD289&gt;4,Sheet1!$AE289&gt;4,Sheet1!$AF289&gt;4),Sheet1!AF289,0)</f>
        <v>0</v>
      </c>
      <c r="I293">
        <f>IF(AND(SUM(B293:F293)&gt;0,Sheet1!P289&gt;1),1,0)</f>
        <v>0</v>
      </c>
      <c r="J293">
        <f>IF(AND(SUM(B293:F293)&gt;0,Sheet1!P289&lt;1),1,0)</f>
        <v>0</v>
      </c>
    </row>
    <row r="294" spans="1:10" x14ac:dyDescent="0.2">
      <c r="A294">
        <v>288</v>
      </c>
      <c r="B294">
        <f>IF(OR(Sheet1!$AB290&gt;4,Sheet1!$AC290&gt;4,Sheet1!$AD290&gt;4,Sheet1!$AE290&gt;4,Sheet1!$AF290&gt;4),Sheet1!AB290,0)</f>
        <v>0</v>
      </c>
      <c r="C294">
        <f>IF(OR(Sheet1!$AB290&gt;4,Sheet1!$AC290&gt;4,Sheet1!$AD290&gt;4,Sheet1!$AE290&gt;4,Sheet1!$AF290&gt;4),Sheet1!AC290,0)</f>
        <v>0</v>
      </c>
      <c r="D294">
        <f>IF(OR(Sheet1!$AB290&gt;4,Sheet1!$AC290&gt;4,Sheet1!$AD290&gt;4,Sheet1!$AE290&gt;4,Sheet1!$AF290&gt;4),Sheet1!AD290,0)</f>
        <v>0</v>
      </c>
      <c r="E294">
        <f>IF(OR(Sheet1!$AB290&gt;4,Sheet1!$AC290&gt;4,Sheet1!$AD290&gt;4,Sheet1!$AE290&gt;4,Sheet1!$AF290&gt;4),Sheet1!AE290,0)</f>
        <v>0</v>
      </c>
      <c r="F294">
        <f>IF(OR(Sheet1!$AB290&gt;4,Sheet1!$AC290&gt;4,Sheet1!$AD290&gt;4,Sheet1!$AE290&gt;4,Sheet1!$AF290&gt;4),Sheet1!AF290,0)</f>
        <v>0</v>
      </c>
      <c r="I294">
        <f>IF(AND(SUM(B294:F294)&gt;0,Sheet1!P290&gt;1),1,0)</f>
        <v>0</v>
      </c>
      <c r="J294">
        <f>IF(AND(SUM(B294:F294)&gt;0,Sheet1!P290&lt;1),1,0)</f>
        <v>0</v>
      </c>
    </row>
    <row r="295" spans="1:10" x14ac:dyDescent="0.2">
      <c r="A295">
        <v>289</v>
      </c>
      <c r="B295">
        <f>IF(OR(Sheet1!$AB291&gt;4,Sheet1!$AC291&gt;4,Sheet1!$AD291&gt;4,Sheet1!$AE291&gt;4,Sheet1!$AF291&gt;4),Sheet1!AB291,0)</f>
        <v>0</v>
      </c>
      <c r="C295">
        <f>IF(OR(Sheet1!$AB291&gt;4,Sheet1!$AC291&gt;4,Sheet1!$AD291&gt;4,Sheet1!$AE291&gt;4,Sheet1!$AF291&gt;4),Sheet1!AC291,0)</f>
        <v>0</v>
      </c>
      <c r="D295">
        <f>IF(OR(Sheet1!$AB291&gt;4,Sheet1!$AC291&gt;4,Sheet1!$AD291&gt;4,Sheet1!$AE291&gt;4,Sheet1!$AF291&gt;4),Sheet1!AD291,0)</f>
        <v>0</v>
      </c>
      <c r="E295">
        <f>IF(OR(Sheet1!$AB291&gt;4,Sheet1!$AC291&gt;4,Sheet1!$AD291&gt;4,Sheet1!$AE291&gt;4,Sheet1!$AF291&gt;4),Sheet1!AE291,0)</f>
        <v>0</v>
      </c>
      <c r="F295">
        <f>IF(OR(Sheet1!$AB291&gt;4,Sheet1!$AC291&gt;4,Sheet1!$AD291&gt;4,Sheet1!$AE291&gt;4,Sheet1!$AF291&gt;4),Sheet1!AF291,0)</f>
        <v>0</v>
      </c>
      <c r="I295">
        <f>IF(AND(SUM(B295:F295)&gt;0,Sheet1!P291&gt;1),1,0)</f>
        <v>0</v>
      </c>
      <c r="J295">
        <f>IF(AND(SUM(B295:F295)&gt;0,Sheet1!P291&lt;1),1,0)</f>
        <v>0</v>
      </c>
    </row>
    <row r="296" spans="1:10" x14ac:dyDescent="0.2">
      <c r="A296">
        <v>290</v>
      </c>
      <c r="B296">
        <f>IF(OR(Sheet1!$AB292&gt;4,Sheet1!$AC292&gt;4,Sheet1!$AD292&gt;4,Sheet1!$AE292&gt;4,Sheet1!$AF292&gt;4),Sheet1!AB292,0)</f>
        <v>0</v>
      </c>
      <c r="C296">
        <f>IF(OR(Sheet1!$AB292&gt;4,Sheet1!$AC292&gt;4,Sheet1!$AD292&gt;4,Sheet1!$AE292&gt;4,Sheet1!$AF292&gt;4),Sheet1!AC292,0)</f>
        <v>0</v>
      </c>
      <c r="D296">
        <f>IF(OR(Sheet1!$AB292&gt;4,Sheet1!$AC292&gt;4,Sheet1!$AD292&gt;4,Sheet1!$AE292&gt;4,Sheet1!$AF292&gt;4),Sheet1!AD292,0)</f>
        <v>0</v>
      </c>
      <c r="E296">
        <f>IF(OR(Sheet1!$AB292&gt;4,Sheet1!$AC292&gt;4,Sheet1!$AD292&gt;4,Sheet1!$AE292&gt;4,Sheet1!$AF292&gt;4),Sheet1!AE292,0)</f>
        <v>0</v>
      </c>
      <c r="F296">
        <f>IF(OR(Sheet1!$AB292&gt;4,Sheet1!$AC292&gt;4,Sheet1!$AD292&gt;4,Sheet1!$AE292&gt;4,Sheet1!$AF292&gt;4),Sheet1!AF292,0)</f>
        <v>0</v>
      </c>
      <c r="I296">
        <f>IF(AND(SUM(B296:F296)&gt;0,Sheet1!P292&gt;1),1,0)</f>
        <v>0</v>
      </c>
      <c r="J296">
        <f>IF(AND(SUM(B296:F296)&gt;0,Sheet1!P292&lt;1),1,0)</f>
        <v>0</v>
      </c>
    </row>
    <row r="297" spans="1:10" x14ac:dyDescent="0.2">
      <c r="A297">
        <v>291</v>
      </c>
      <c r="B297">
        <f>IF(OR(Sheet1!$AB293&gt;4,Sheet1!$AC293&gt;4,Sheet1!$AD293&gt;4,Sheet1!$AE293&gt;4,Sheet1!$AF293&gt;4),Sheet1!AB293,0)</f>
        <v>0</v>
      </c>
      <c r="C297">
        <f>IF(OR(Sheet1!$AB293&gt;4,Sheet1!$AC293&gt;4,Sheet1!$AD293&gt;4,Sheet1!$AE293&gt;4,Sheet1!$AF293&gt;4),Sheet1!AC293,0)</f>
        <v>0</v>
      </c>
      <c r="D297">
        <f>IF(OR(Sheet1!$AB293&gt;4,Sheet1!$AC293&gt;4,Sheet1!$AD293&gt;4,Sheet1!$AE293&gt;4,Sheet1!$AF293&gt;4),Sheet1!AD293,0)</f>
        <v>0</v>
      </c>
      <c r="E297">
        <f>IF(OR(Sheet1!$AB293&gt;4,Sheet1!$AC293&gt;4,Sheet1!$AD293&gt;4,Sheet1!$AE293&gt;4,Sheet1!$AF293&gt;4),Sheet1!AE293,0)</f>
        <v>0</v>
      </c>
      <c r="F297">
        <f>IF(OR(Sheet1!$AB293&gt;4,Sheet1!$AC293&gt;4,Sheet1!$AD293&gt;4,Sheet1!$AE293&gt;4,Sheet1!$AF293&gt;4),Sheet1!AF293,0)</f>
        <v>0</v>
      </c>
      <c r="I297">
        <f>IF(AND(SUM(B297:F297)&gt;0,Sheet1!P293&gt;1),1,0)</f>
        <v>0</v>
      </c>
      <c r="J297">
        <f>IF(AND(SUM(B297:F297)&gt;0,Sheet1!P293&lt;1),1,0)</f>
        <v>0</v>
      </c>
    </row>
    <row r="298" spans="1:10" x14ac:dyDescent="0.2">
      <c r="A298">
        <v>292</v>
      </c>
      <c r="B298">
        <f>IF(OR(Sheet1!$AB294&gt;4,Sheet1!$AC294&gt;4,Sheet1!$AD294&gt;4,Sheet1!$AE294&gt;4,Sheet1!$AF294&gt;4),Sheet1!AB294,0)</f>
        <v>0</v>
      </c>
      <c r="C298">
        <f>IF(OR(Sheet1!$AB294&gt;4,Sheet1!$AC294&gt;4,Sheet1!$AD294&gt;4,Sheet1!$AE294&gt;4,Sheet1!$AF294&gt;4),Sheet1!AC294,0)</f>
        <v>0</v>
      </c>
      <c r="D298">
        <f>IF(OR(Sheet1!$AB294&gt;4,Sheet1!$AC294&gt;4,Sheet1!$AD294&gt;4,Sheet1!$AE294&gt;4,Sheet1!$AF294&gt;4),Sheet1!AD294,0)</f>
        <v>0</v>
      </c>
      <c r="E298">
        <f>IF(OR(Sheet1!$AB294&gt;4,Sheet1!$AC294&gt;4,Sheet1!$AD294&gt;4,Sheet1!$AE294&gt;4,Sheet1!$AF294&gt;4),Sheet1!AE294,0)</f>
        <v>0</v>
      </c>
      <c r="F298">
        <f>IF(OR(Sheet1!$AB294&gt;4,Sheet1!$AC294&gt;4,Sheet1!$AD294&gt;4,Sheet1!$AE294&gt;4,Sheet1!$AF294&gt;4),Sheet1!AF294,0)</f>
        <v>0</v>
      </c>
      <c r="I298">
        <f>IF(AND(SUM(B298:F298)&gt;0,Sheet1!P294&gt;1),1,0)</f>
        <v>0</v>
      </c>
      <c r="J298">
        <f>IF(AND(SUM(B298:F298)&gt;0,Sheet1!P294&lt;1),1,0)</f>
        <v>0</v>
      </c>
    </row>
    <row r="299" spans="1:10" x14ac:dyDescent="0.2">
      <c r="A299">
        <v>293</v>
      </c>
      <c r="B299">
        <f>IF(OR(Sheet1!$AB295&gt;4,Sheet1!$AC295&gt;4,Sheet1!$AD295&gt;4,Sheet1!$AE295&gt;4,Sheet1!$AF295&gt;4),Sheet1!AB295,0)</f>
        <v>0</v>
      </c>
      <c r="C299">
        <f>IF(OR(Sheet1!$AB295&gt;4,Sheet1!$AC295&gt;4,Sheet1!$AD295&gt;4,Sheet1!$AE295&gt;4,Sheet1!$AF295&gt;4),Sheet1!AC295,0)</f>
        <v>0</v>
      </c>
      <c r="D299">
        <f>IF(OR(Sheet1!$AB295&gt;4,Sheet1!$AC295&gt;4,Sheet1!$AD295&gt;4,Sheet1!$AE295&gt;4,Sheet1!$AF295&gt;4),Sheet1!AD295,0)</f>
        <v>0</v>
      </c>
      <c r="E299">
        <f>IF(OR(Sheet1!$AB295&gt;4,Sheet1!$AC295&gt;4,Sheet1!$AD295&gt;4,Sheet1!$AE295&gt;4,Sheet1!$AF295&gt;4),Sheet1!AE295,0)</f>
        <v>0</v>
      </c>
      <c r="F299">
        <f>IF(OR(Sheet1!$AB295&gt;4,Sheet1!$AC295&gt;4,Sheet1!$AD295&gt;4,Sheet1!$AE295&gt;4,Sheet1!$AF295&gt;4),Sheet1!AF295,0)</f>
        <v>0</v>
      </c>
      <c r="I299">
        <f>IF(AND(SUM(B299:F299)&gt;0,Sheet1!P295&gt;1),1,0)</f>
        <v>0</v>
      </c>
      <c r="J299">
        <f>IF(AND(SUM(B299:F299)&gt;0,Sheet1!P295&lt;1),1,0)</f>
        <v>0</v>
      </c>
    </row>
    <row r="300" spans="1:10" x14ac:dyDescent="0.2">
      <c r="A300">
        <v>294</v>
      </c>
      <c r="B300">
        <f>IF(OR(Sheet1!$AB296&gt;4,Sheet1!$AC296&gt;4,Sheet1!$AD296&gt;4,Sheet1!$AE296&gt;4,Sheet1!$AF296&gt;4),Sheet1!AB296,0)</f>
        <v>0</v>
      </c>
      <c r="C300">
        <f>IF(OR(Sheet1!$AB296&gt;4,Sheet1!$AC296&gt;4,Sheet1!$AD296&gt;4,Sheet1!$AE296&gt;4,Sheet1!$AF296&gt;4),Sheet1!AC296,0)</f>
        <v>0</v>
      </c>
      <c r="D300">
        <f>IF(OR(Sheet1!$AB296&gt;4,Sheet1!$AC296&gt;4,Sheet1!$AD296&gt;4,Sheet1!$AE296&gt;4,Sheet1!$AF296&gt;4),Sheet1!AD296,0)</f>
        <v>0</v>
      </c>
      <c r="E300">
        <f>IF(OR(Sheet1!$AB296&gt;4,Sheet1!$AC296&gt;4,Sheet1!$AD296&gt;4,Sheet1!$AE296&gt;4,Sheet1!$AF296&gt;4),Sheet1!AE296,0)</f>
        <v>0</v>
      </c>
      <c r="F300">
        <f>IF(OR(Sheet1!$AB296&gt;4,Sheet1!$AC296&gt;4,Sheet1!$AD296&gt;4,Sheet1!$AE296&gt;4,Sheet1!$AF296&gt;4),Sheet1!AF296,0)</f>
        <v>0</v>
      </c>
      <c r="I300">
        <f>IF(AND(SUM(B300:F300)&gt;0,Sheet1!P296&gt;1),1,0)</f>
        <v>0</v>
      </c>
      <c r="J300">
        <f>IF(AND(SUM(B300:F300)&gt;0,Sheet1!P296&lt;1),1,0)</f>
        <v>0</v>
      </c>
    </row>
    <row r="301" spans="1:10" x14ac:dyDescent="0.2">
      <c r="A301">
        <v>295</v>
      </c>
      <c r="B301">
        <f>IF(OR(Sheet1!$AB297&gt;4,Sheet1!$AC297&gt;4,Sheet1!$AD297&gt;4,Sheet1!$AE297&gt;4,Sheet1!$AF297&gt;4),Sheet1!AB297,0)</f>
        <v>0</v>
      </c>
      <c r="C301">
        <f>IF(OR(Sheet1!$AB297&gt;4,Sheet1!$AC297&gt;4,Sheet1!$AD297&gt;4,Sheet1!$AE297&gt;4,Sheet1!$AF297&gt;4),Sheet1!AC297,0)</f>
        <v>0</v>
      </c>
      <c r="D301">
        <f>IF(OR(Sheet1!$AB297&gt;4,Sheet1!$AC297&gt;4,Sheet1!$AD297&gt;4,Sheet1!$AE297&gt;4,Sheet1!$AF297&gt;4),Sheet1!AD297,0)</f>
        <v>0</v>
      </c>
      <c r="E301">
        <f>IF(OR(Sheet1!$AB297&gt;4,Sheet1!$AC297&gt;4,Sheet1!$AD297&gt;4,Sheet1!$AE297&gt;4,Sheet1!$AF297&gt;4),Sheet1!AE297,0)</f>
        <v>0</v>
      </c>
      <c r="F301">
        <f>IF(OR(Sheet1!$AB297&gt;4,Sheet1!$AC297&gt;4,Sheet1!$AD297&gt;4,Sheet1!$AE297&gt;4,Sheet1!$AF297&gt;4),Sheet1!AF297,0)</f>
        <v>0</v>
      </c>
      <c r="I301">
        <f>IF(AND(SUM(B301:F301)&gt;0,Sheet1!P297&gt;1),1,0)</f>
        <v>0</v>
      </c>
      <c r="J301">
        <f>IF(AND(SUM(B301:F301)&gt;0,Sheet1!P297&lt;1),1,0)</f>
        <v>0</v>
      </c>
    </row>
    <row r="302" spans="1:10" x14ac:dyDescent="0.2">
      <c r="A302">
        <v>296</v>
      </c>
      <c r="B302">
        <f>IF(OR(Sheet1!$AB298&gt;4,Sheet1!$AC298&gt;4,Sheet1!$AD298&gt;4,Sheet1!$AE298&gt;4,Sheet1!$AF298&gt;4),Sheet1!AB298,0)</f>
        <v>0</v>
      </c>
      <c r="C302">
        <f>IF(OR(Sheet1!$AB298&gt;4,Sheet1!$AC298&gt;4,Sheet1!$AD298&gt;4,Sheet1!$AE298&gt;4,Sheet1!$AF298&gt;4),Sheet1!AC298,0)</f>
        <v>0</v>
      </c>
      <c r="D302">
        <f>IF(OR(Sheet1!$AB298&gt;4,Sheet1!$AC298&gt;4,Sheet1!$AD298&gt;4,Sheet1!$AE298&gt;4,Sheet1!$AF298&gt;4),Sheet1!AD298,0)</f>
        <v>0</v>
      </c>
      <c r="E302">
        <f>IF(OR(Sheet1!$AB298&gt;4,Sheet1!$AC298&gt;4,Sheet1!$AD298&gt;4,Sheet1!$AE298&gt;4,Sheet1!$AF298&gt;4),Sheet1!AE298,0)</f>
        <v>0</v>
      </c>
      <c r="F302">
        <f>IF(OR(Sheet1!$AB298&gt;4,Sheet1!$AC298&gt;4,Sheet1!$AD298&gt;4,Sheet1!$AE298&gt;4,Sheet1!$AF298&gt;4),Sheet1!AF298,0)</f>
        <v>0</v>
      </c>
      <c r="I302">
        <f>IF(AND(SUM(B302:F302)&gt;0,Sheet1!P298&gt;1),1,0)</f>
        <v>0</v>
      </c>
      <c r="J302">
        <f>IF(AND(SUM(B302:F302)&gt;0,Sheet1!P298&lt;1),1,0)</f>
        <v>0</v>
      </c>
    </row>
    <row r="303" spans="1:10" x14ac:dyDescent="0.2">
      <c r="A303">
        <v>297</v>
      </c>
      <c r="B303">
        <f>IF(OR(Sheet1!$AB299&gt;4,Sheet1!$AC299&gt;4,Sheet1!$AD299&gt;4,Sheet1!$AE299&gt;4,Sheet1!$AF299&gt;4),Sheet1!AB299,0)</f>
        <v>0</v>
      </c>
      <c r="C303">
        <f>IF(OR(Sheet1!$AB299&gt;4,Sheet1!$AC299&gt;4,Sheet1!$AD299&gt;4,Sheet1!$AE299&gt;4,Sheet1!$AF299&gt;4),Sheet1!AC299,0)</f>
        <v>0</v>
      </c>
      <c r="D303">
        <f>IF(OR(Sheet1!$AB299&gt;4,Sheet1!$AC299&gt;4,Sheet1!$AD299&gt;4,Sheet1!$AE299&gt;4,Sheet1!$AF299&gt;4),Sheet1!AD299,0)</f>
        <v>0</v>
      </c>
      <c r="E303">
        <f>IF(OR(Sheet1!$AB299&gt;4,Sheet1!$AC299&gt;4,Sheet1!$AD299&gt;4,Sheet1!$AE299&gt;4,Sheet1!$AF299&gt;4),Sheet1!AE299,0)</f>
        <v>0</v>
      </c>
      <c r="F303">
        <f>IF(OR(Sheet1!$AB299&gt;4,Sheet1!$AC299&gt;4,Sheet1!$AD299&gt;4,Sheet1!$AE299&gt;4,Sheet1!$AF299&gt;4),Sheet1!AF299,0)</f>
        <v>0</v>
      </c>
      <c r="I303">
        <f>IF(AND(SUM(B303:F303)&gt;0,Sheet1!P299&gt;1),1,0)</f>
        <v>0</v>
      </c>
      <c r="J303">
        <f>IF(AND(SUM(B303:F303)&gt;0,Sheet1!P299&lt;1),1,0)</f>
        <v>0</v>
      </c>
    </row>
    <row r="304" spans="1:10" x14ac:dyDescent="0.2">
      <c r="A304">
        <v>298</v>
      </c>
      <c r="B304">
        <f>IF(OR(Sheet1!$AB300&gt;4,Sheet1!$AC300&gt;4,Sheet1!$AD300&gt;4,Sheet1!$AE300&gt;4,Sheet1!$AF300&gt;4),Sheet1!AB300,0)</f>
        <v>0</v>
      </c>
      <c r="C304">
        <f>IF(OR(Sheet1!$AB300&gt;4,Sheet1!$AC300&gt;4,Sheet1!$AD300&gt;4,Sheet1!$AE300&gt;4,Sheet1!$AF300&gt;4),Sheet1!AC300,0)</f>
        <v>0</v>
      </c>
      <c r="D304">
        <f>IF(OR(Sheet1!$AB300&gt;4,Sheet1!$AC300&gt;4,Sheet1!$AD300&gt;4,Sheet1!$AE300&gt;4,Sheet1!$AF300&gt;4),Sheet1!AD300,0)</f>
        <v>0</v>
      </c>
      <c r="E304">
        <f>IF(OR(Sheet1!$AB300&gt;4,Sheet1!$AC300&gt;4,Sheet1!$AD300&gt;4,Sheet1!$AE300&gt;4,Sheet1!$AF300&gt;4),Sheet1!AE300,0)</f>
        <v>0</v>
      </c>
      <c r="F304">
        <f>IF(OR(Sheet1!$AB300&gt;4,Sheet1!$AC300&gt;4,Sheet1!$AD300&gt;4,Sheet1!$AE300&gt;4,Sheet1!$AF300&gt;4),Sheet1!AF300,0)</f>
        <v>0</v>
      </c>
      <c r="I304">
        <f>IF(AND(SUM(B304:F304)&gt;0,Sheet1!P300&gt;1),1,0)</f>
        <v>0</v>
      </c>
      <c r="J304">
        <f>IF(AND(SUM(B304:F304)&gt;0,Sheet1!P300&lt;1),1,0)</f>
        <v>0</v>
      </c>
    </row>
    <row r="305" spans="1:10" x14ac:dyDescent="0.2">
      <c r="A305">
        <v>299</v>
      </c>
      <c r="B305">
        <f>IF(OR(Sheet1!$AB301&gt;4,Sheet1!$AC301&gt;4,Sheet1!$AD301&gt;4,Sheet1!$AE301&gt;4,Sheet1!$AF301&gt;4),Sheet1!AB301,0)</f>
        <v>0</v>
      </c>
      <c r="C305">
        <f>IF(OR(Sheet1!$AB301&gt;4,Sheet1!$AC301&gt;4,Sheet1!$AD301&gt;4,Sheet1!$AE301&gt;4,Sheet1!$AF301&gt;4),Sheet1!AC301,0)</f>
        <v>0</v>
      </c>
      <c r="D305">
        <f>IF(OR(Sheet1!$AB301&gt;4,Sheet1!$AC301&gt;4,Sheet1!$AD301&gt;4,Sheet1!$AE301&gt;4,Sheet1!$AF301&gt;4),Sheet1!AD301,0)</f>
        <v>0</v>
      </c>
      <c r="E305">
        <f>IF(OR(Sheet1!$AB301&gt;4,Sheet1!$AC301&gt;4,Sheet1!$AD301&gt;4,Sheet1!$AE301&gt;4,Sheet1!$AF301&gt;4),Sheet1!AE301,0)</f>
        <v>0</v>
      </c>
      <c r="F305">
        <f>IF(OR(Sheet1!$AB301&gt;4,Sheet1!$AC301&gt;4,Sheet1!$AD301&gt;4,Sheet1!$AE301&gt;4,Sheet1!$AF301&gt;4),Sheet1!AF301,0)</f>
        <v>0</v>
      </c>
      <c r="I305">
        <f>IF(AND(SUM(B305:F305)&gt;0,Sheet1!P301&gt;1),1,0)</f>
        <v>0</v>
      </c>
      <c r="J305">
        <f>IF(AND(SUM(B305:F305)&gt;0,Sheet1!P301&lt;1),1,0)</f>
        <v>0</v>
      </c>
    </row>
    <row r="306" spans="1:10" x14ac:dyDescent="0.2">
      <c r="A306">
        <v>300</v>
      </c>
      <c r="B306">
        <f>IF(OR(Sheet1!$AB302&gt;4,Sheet1!$AC302&gt;4,Sheet1!$AD302&gt;4,Sheet1!$AE302&gt;4,Sheet1!$AF302&gt;4),Sheet1!AB302,0)</f>
        <v>0</v>
      </c>
      <c r="C306">
        <f>IF(OR(Sheet1!$AB302&gt;4,Sheet1!$AC302&gt;4,Sheet1!$AD302&gt;4,Sheet1!$AE302&gt;4,Sheet1!$AF302&gt;4),Sheet1!AC302,0)</f>
        <v>0</v>
      </c>
      <c r="D306">
        <f>IF(OR(Sheet1!$AB302&gt;4,Sheet1!$AC302&gt;4,Sheet1!$AD302&gt;4,Sheet1!$AE302&gt;4,Sheet1!$AF302&gt;4),Sheet1!AD302,0)</f>
        <v>0</v>
      </c>
      <c r="E306">
        <f>IF(OR(Sheet1!$AB302&gt;4,Sheet1!$AC302&gt;4,Sheet1!$AD302&gt;4,Sheet1!$AE302&gt;4,Sheet1!$AF302&gt;4),Sheet1!AE302,0)</f>
        <v>0</v>
      </c>
      <c r="F306">
        <f>IF(OR(Sheet1!$AB302&gt;4,Sheet1!$AC302&gt;4,Sheet1!$AD302&gt;4,Sheet1!$AE302&gt;4,Sheet1!$AF302&gt;4),Sheet1!AF302,0)</f>
        <v>0</v>
      </c>
      <c r="I306">
        <f>IF(AND(SUM(B306:F306)&gt;0,Sheet1!P302&gt;1),1,0)</f>
        <v>0</v>
      </c>
      <c r="J306">
        <f>IF(AND(SUM(B306:F306)&gt;0,Sheet1!P302&lt;1),1,0)</f>
        <v>0</v>
      </c>
    </row>
    <row r="307" spans="1:10" x14ac:dyDescent="0.2">
      <c r="A307">
        <v>301</v>
      </c>
      <c r="B307">
        <f>IF(OR(Sheet1!$AB303&gt;4,Sheet1!$AC303&gt;4,Sheet1!$AD303&gt;4,Sheet1!$AE303&gt;4,Sheet1!$AF303&gt;4),Sheet1!AB303,0)</f>
        <v>0</v>
      </c>
      <c r="C307">
        <f>IF(OR(Sheet1!$AB303&gt;4,Sheet1!$AC303&gt;4,Sheet1!$AD303&gt;4,Sheet1!$AE303&gt;4,Sheet1!$AF303&gt;4),Sheet1!AC303,0)</f>
        <v>0</v>
      </c>
      <c r="D307">
        <f>IF(OR(Sheet1!$AB303&gt;4,Sheet1!$AC303&gt;4,Sheet1!$AD303&gt;4,Sheet1!$AE303&gt;4,Sheet1!$AF303&gt;4),Sheet1!AD303,0)</f>
        <v>0</v>
      </c>
      <c r="E307">
        <f>IF(OR(Sheet1!$AB303&gt;4,Sheet1!$AC303&gt;4,Sheet1!$AD303&gt;4,Sheet1!$AE303&gt;4,Sheet1!$AF303&gt;4),Sheet1!AE303,0)</f>
        <v>0</v>
      </c>
      <c r="F307">
        <f>IF(OR(Sheet1!$AB303&gt;4,Sheet1!$AC303&gt;4,Sheet1!$AD303&gt;4,Sheet1!$AE303&gt;4,Sheet1!$AF303&gt;4),Sheet1!AF303,0)</f>
        <v>0</v>
      </c>
      <c r="I307">
        <f>IF(AND(SUM(B307:F307)&gt;0,Sheet1!P303&gt;1),1,0)</f>
        <v>0</v>
      </c>
      <c r="J307">
        <f>IF(AND(SUM(B307:F307)&gt;0,Sheet1!P303&lt;1),1,0)</f>
        <v>0</v>
      </c>
    </row>
    <row r="308" spans="1:10" x14ac:dyDescent="0.2">
      <c r="A308">
        <v>302</v>
      </c>
      <c r="B308">
        <f>IF(OR(Sheet1!$AB304&gt;4,Sheet1!$AC304&gt;4,Sheet1!$AD304&gt;4,Sheet1!$AE304&gt;4,Sheet1!$AF304&gt;4),Sheet1!AB304,0)</f>
        <v>0</v>
      </c>
      <c r="C308">
        <f>IF(OR(Sheet1!$AB304&gt;4,Sheet1!$AC304&gt;4,Sheet1!$AD304&gt;4,Sheet1!$AE304&gt;4,Sheet1!$AF304&gt;4),Sheet1!AC304,0)</f>
        <v>0</v>
      </c>
      <c r="D308">
        <f>IF(OR(Sheet1!$AB304&gt;4,Sheet1!$AC304&gt;4,Sheet1!$AD304&gt;4,Sheet1!$AE304&gt;4,Sheet1!$AF304&gt;4),Sheet1!AD304,0)</f>
        <v>0</v>
      </c>
      <c r="E308">
        <f>IF(OR(Sheet1!$AB304&gt;4,Sheet1!$AC304&gt;4,Sheet1!$AD304&gt;4,Sheet1!$AE304&gt;4,Sheet1!$AF304&gt;4),Sheet1!AE304,0)</f>
        <v>0</v>
      </c>
      <c r="F308">
        <f>IF(OR(Sheet1!$AB304&gt;4,Sheet1!$AC304&gt;4,Sheet1!$AD304&gt;4,Sheet1!$AE304&gt;4,Sheet1!$AF304&gt;4),Sheet1!AF304,0)</f>
        <v>0</v>
      </c>
      <c r="I308">
        <f>IF(AND(SUM(B308:F308)&gt;0,Sheet1!P304&gt;1),1,0)</f>
        <v>0</v>
      </c>
      <c r="J308">
        <f>IF(AND(SUM(B308:F308)&gt;0,Sheet1!P304&lt;1),1,0)</f>
        <v>0</v>
      </c>
    </row>
    <row r="309" spans="1:10" x14ac:dyDescent="0.2">
      <c r="A309">
        <v>303</v>
      </c>
      <c r="B309">
        <f>IF(OR(Sheet1!$AB305&gt;4,Sheet1!$AC305&gt;4,Sheet1!$AD305&gt;4,Sheet1!$AE305&gt;4,Sheet1!$AF305&gt;4),Sheet1!AB305,0)</f>
        <v>0</v>
      </c>
      <c r="C309">
        <f>IF(OR(Sheet1!$AB305&gt;4,Sheet1!$AC305&gt;4,Sheet1!$AD305&gt;4,Sheet1!$AE305&gt;4,Sheet1!$AF305&gt;4),Sheet1!AC305,0)</f>
        <v>0</v>
      </c>
      <c r="D309">
        <f>IF(OR(Sheet1!$AB305&gt;4,Sheet1!$AC305&gt;4,Sheet1!$AD305&gt;4,Sheet1!$AE305&gt;4,Sheet1!$AF305&gt;4),Sheet1!AD305,0)</f>
        <v>0</v>
      </c>
      <c r="E309">
        <f>IF(OR(Sheet1!$AB305&gt;4,Sheet1!$AC305&gt;4,Sheet1!$AD305&gt;4,Sheet1!$AE305&gt;4,Sheet1!$AF305&gt;4),Sheet1!AE305,0)</f>
        <v>0</v>
      </c>
      <c r="F309">
        <f>IF(OR(Sheet1!$AB305&gt;4,Sheet1!$AC305&gt;4,Sheet1!$AD305&gt;4,Sheet1!$AE305&gt;4,Sheet1!$AF305&gt;4),Sheet1!AF305,0)</f>
        <v>0</v>
      </c>
      <c r="I309">
        <f>IF(AND(SUM(B309:F309)&gt;0,Sheet1!P305&gt;1),1,0)</f>
        <v>0</v>
      </c>
      <c r="J309">
        <f>IF(AND(SUM(B309:F309)&gt;0,Sheet1!P305&lt;1),1,0)</f>
        <v>0</v>
      </c>
    </row>
    <row r="310" spans="1:10" x14ac:dyDescent="0.2">
      <c r="A310">
        <v>304</v>
      </c>
      <c r="B310">
        <f>IF(OR(Sheet1!$AB306&gt;4,Sheet1!$AC306&gt;4,Sheet1!$AD306&gt;4,Sheet1!$AE306&gt;4,Sheet1!$AF306&gt;4),Sheet1!AB306,0)</f>
        <v>0</v>
      </c>
      <c r="C310">
        <f>IF(OR(Sheet1!$AB306&gt;4,Sheet1!$AC306&gt;4,Sheet1!$AD306&gt;4,Sheet1!$AE306&gt;4,Sheet1!$AF306&gt;4),Sheet1!AC306,0)</f>
        <v>0</v>
      </c>
      <c r="D310">
        <f>IF(OR(Sheet1!$AB306&gt;4,Sheet1!$AC306&gt;4,Sheet1!$AD306&gt;4,Sheet1!$AE306&gt;4,Sheet1!$AF306&gt;4),Sheet1!AD306,0)</f>
        <v>0</v>
      </c>
      <c r="E310">
        <f>IF(OR(Sheet1!$AB306&gt;4,Sheet1!$AC306&gt;4,Sheet1!$AD306&gt;4,Sheet1!$AE306&gt;4,Sheet1!$AF306&gt;4),Sheet1!AE306,0)</f>
        <v>0</v>
      </c>
      <c r="F310">
        <f>IF(OR(Sheet1!$AB306&gt;4,Sheet1!$AC306&gt;4,Sheet1!$AD306&gt;4,Sheet1!$AE306&gt;4,Sheet1!$AF306&gt;4),Sheet1!AF306,0)</f>
        <v>0</v>
      </c>
      <c r="I310">
        <f>IF(AND(SUM(B310:F310)&gt;0,Sheet1!P306&gt;1),1,0)</f>
        <v>0</v>
      </c>
      <c r="J310">
        <f>IF(AND(SUM(B310:F310)&gt;0,Sheet1!P306&lt;1),1,0)</f>
        <v>0</v>
      </c>
    </row>
    <row r="311" spans="1:10" x14ac:dyDescent="0.2">
      <c r="A311">
        <v>305</v>
      </c>
      <c r="B311">
        <f>IF(OR(Sheet1!$AB307&gt;4,Sheet1!$AC307&gt;4,Sheet1!$AD307&gt;4,Sheet1!$AE307&gt;4,Sheet1!$AF307&gt;4),Sheet1!AB307,0)</f>
        <v>0</v>
      </c>
      <c r="C311">
        <f>IF(OR(Sheet1!$AB307&gt;4,Sheet1!$AC307&gt;4,Sheet1!$AD307&gt;4,Sheet1!$AE307&gt;4,Sheet1!$AF307&gt;4),Sheet1!AC307,0)</f>
        <v>0</v>
      </c>
      <c r="D311">
        <f>IF(OR(Sheet1!$AB307&gt;4,Sheet1!$AC307&gt;4,Sheet1!$AD307&gt;4,Sheet1!$AE307&gt;4,Sheet1!$AF307&gt;4),Sheet1!AD307,0)</f>
        <v>0</v>
      </c>
      <c r="E311">
        <f>IF(OR(Sheet1!$AB307&gt;4,Sheet1!$AC307&gt;4,Sheet1!$AD307&gt;4,Sheet1!$AE307&gt;4,Sheet1!$AF307&gt;4),Sheet1!AE307,0)</f>
        <v>0</v>
      </c>
      <c r="F311">
        <f>IF(OR(Sheet1!$AB307&gt;4,Sheet1!$AC307&gt;4,Sheet1!$AD307&gt;4,Sheet1!$AE307&gt;4,Sheet1!$AF307&gt;4),Sheet1!AF307,0)</f>
        <v>0</v>
      </c>
      <c r="I311">
        <f>IF(AND(SUM(B311:F311)&gt;0,Sheet1!P307&gt;1),1,0)</f>
        <v>0</v>
      </c>
      <c r="J311">
        <f>IF(AND(SUM(B311:F311)&gt;0,Sheet1!P307&lt;1),1,0)</f>
        <v>0</v>
      </c>
    </row>
    <row r="312" spans="1:10" x14ac:dyDescent="0.2">
      <c r="A312">
        <v>306</v>
      </c>
      <c r="B312">
        <f>IF(OR(Sheet1!$AB308&gt;4,Sheet1!$AC308&gt;4,Sheet1!$AD308&gt;4,Sheet1!$AE308&gt;4,Sheet1!$AF308&gt;4),Sheet1!AB308,0)</f>
        <v>0</v>
      </c>
      <c r="C312">
        <f>IF(OR(Sheet1!$AB308&gt;4,Sheet1!$AC308&gt;4,Sheet1!$AD308&gt;4,Sheet1!$AE308&gt;4,Sheet1!$AF308&gt;4),Sheet1!AC308,0)</f>
        <v>0</v>
      </c>
      <c r="D312">
        <f>IF(OR(Sheet1!$AB308&gt;4,Sheet1!$AC308&gt;4,Sheet1!$AD308&gt;4,Sheet1!$AE308&gt;4,Sheet1!$AF308&gt;4),Sheet1!AD308,0)</f>
        <v>0</v>
      </c>
      <c r="E312">
        <f>IF(OR(Sheet1!$AB308&gt;4,Sheet1!$AC308&gt;4,Sheet1!$AD308&gt;4,Sheet1!$AE308&gt;4,Sheet1!$AF308&gt;4),Sheet1!AE308,0)</f>
        <v>0</v>
      </c>
      <c r="F312">
        <f>IF(OR(Sheet1!$AB308&gt;4,Sheet1!$AC308&gt;4,Sheet1!$AD308&gt;4,Sheet1!$AE308&gt;4,Sheet1!$AF308&gt;4),Sheet1!AF308,0)</f>
        <v>0</v>
      </c>
      <c r="I312">
        <f>IF(AND(SUM(B312:F312)&gt;0,Sheet1!P308&gt;1),1,0)</f>
        <v>0</v>
      </c>
      <c r="J312">
        <f>IF(AND(SUM(B312:F312)&gt;0,Sheet1!P308&lt;1),1,0)</f>
        <v>0</v>
      </c>
    </row>
    <row r="313" spans="1:10" x14ac:dyDescent="0.2">
      <c r="A313">
        <v>307</v>
      </c>
      <c r="B313">
        <f>IF(OR(Sheet1!$AB309&gt;4,Sheet1!$AC309&gt;4,Sheet1!$AD309&gt;4,Sheet1!$AE309&gt;4,Sheet1!$AF309&gt;4),Sheet1!AB309,0)</f>
        <v>0</v>
      </c>
      <c r="C313">
        <f>IF(OR(Sheet1!$AB309&gt;4,Sheet1!$AC309&gt;4,Sheet1!$AD309&gt;4,Sheet1!$AE309&gt;4,Sheet1!$AF309&gt;4),Sheet1!AC309,0)</f>
        <v>0</v>
      </c>
      <c r="D313">
        <f>IF(OR(Sheet1!$AB309&gt;4,Sheet1!$AC309&gt;4,Sheet1!$AD309&gt;4,Sheet1!$AE309&gt;4,Sheet1!$AF309&gt;4),Sheet1!AD309,0)</f>
        <v>0</v>
      </c>
      <c r="E313">
        <f>IF(OR(Sheet1!$AB309&gt;4,Sheet1!$AC309&gt;4,Sheet1!$AD309&gt;4,Sheet1!$AE309&gt;4,Sheet1!$AF309&gt;4),Sheet1!AE309,0)</f>
        <v>0</v>
      </c>
      <c r="F313">
        <f>IF(OR(Sheet1!$AB309&gt;4,Sheet1!$AC309&gt;4,Sheet1!$AD309&gt;4,Sheet1!$AE309&gt;4,Sheet1!$AF309&gt;4),Sheet1!AF309,0)</f>
        <v>0</v>
      </c>
      <c r="I313">
        <f>IF(AND(SUM(B313:F313)&gt;0,Sheet1!P309&gt;1),1,0)</f>
        <v>0</v>
      </c>
      <c r="J313">
        <f>IF(AND(SUM(B313:F313)&gt;0,Sheet1!P309&lt;1),1,0)</f>
        <v>0</v>
      </c>
    </row>
    <row r="314" spans="1:10" x14ac:dyDescent="0.2">
      <c r="A314">
        <v>308</v>
      </c>
      <c r="B314">
        <f>IF(OR(Sheet1!$AB310&gt;4,Sheet1!$AC310&gt;4,Sheet1!$AD310&gt;4,Sheet1!$AE310&gt;4,Sheet1!$AF310&gt;4),Sheet1!AB310,0)</f>
        <v>0</v>
      </c>
      <c r="C314">
        <f>IF(OR(Sheet1!$AB310&gt;4,Sheet1!$AC310&gt;4,Sheet1!$AD310&gt;4,Sheet1!$AE310&gt;4,Sheet1!$AF310&gt;4),Sheet1!AC310,0)</f>
        <v>0</v>
      </c>
      <c r="D314">
        <f>IF(OR(Sheet1!$AB310&gt;4,Sheet1!$AC310&gt;4,Sheet1!$AD310&gt;4,Sheet1!$AE310&gt;4,Sheet1!$AF310&gt;4),Sheet1!AD310,0)</f>
        <v>0</v>
      </c>
      <c r="E314">
        <f>IF(OR(Sheet1!$AB310&gt;4,Sheet1!$AC310&gt;4,Sheet1!$AD310&gt;4,Sheet1!$AE310&gt;4,Sheet1!$AF310&gt;4),Sheet1!AE310,0)</f>
        <v>0</v>
      </c>
      <c r="F314">
        <f>IF(OR(Sheet1!$AB310&gt;4,Sheet1!$AC310&gt;4,Sheet1!$AD310&gt;4,Sheet1!$AE310&gt;4,Sheet1!$AF310&gt;4),Sheet1!AF310,0)</f>
        <v>0</v>
      </c>
      <c r="I314">
        <f>IF(AND(SUM(B314:F314)&gt;0,Sheet1!P310&gt;1),1,0)</f>
        <v>0</v>
      </c>
      <c r="J314">
        <f>IF(AND(SUM(B314:F314)&gt;0,Sheet1!P310&lt;1),1,0)</f>
        <v>0</v>
      </c>
    </row>
    <row r="315" spans="1:10" x14ac:dyDescent="0.2">
      <c r="A315">
        <v>309</v>
      </c>
      <c r="B315">
        <f>IF(OR(Sheet1!$AB311&gt;4,Sheet1!$AC311&gt;4,Sheet1!$AD311&gt;4,Sheet1!$AE311&gt;4,Sheet1!$AF311&gt;4),Sheet1!AB311,0)</f>
        <v>0</v>
      </c>
      <c r="C315">
        <f>IF(OR(Sheet1!$AB311&gt;4,Sheet1!$AC311&gt;4,Sheet1!$AD311&gt;4,Sheet1!$AE311&gt;4,Sheet1!$AF311&gt;4),Sheet1!AC311,0)</f>
        <v>0</v>
      </c>
      <c r="D315">
        <f>IF(OR(Sheet1!$AB311&gt;4,Sheet1!$AC311&gt;4,Sheet1!$AD311&gt;4,Sheet1!$AE311&gt;4,Sheet1!$AF311&gt;4),Sheet1!AD311,0)</f>
        <v>0</v>
      </c>
      <c r="E315">
        <f>IF(OR(Sheet1!$AB311&gt;4,Sheet1!$AC311&gt;4,Sheet1!$AD311&gt;4,Sheet1!$AE311&gt;4,Sheet1!$AF311&gt;4),Sheet1!AE311,0)</f>
        <v>0</v>
      </c>
      <c r="F315">
        <f>IF(OR(Sheet1!$AB311&gt;4,Sheet1!$AC311&gt;4,Sheet1!$AD311&gt;4,Sheet1!$AE311&gt;4,Sheet1!$AF311&gt;4),Sheet1!AF311,0)</f>
        <v>0</v>
      </c>
      <c r="I315">
        <f>IF(AND(SUM(B315:F315)&gt;0,Sheet1!P311&gt;1),1,0)</f>
        <v>0</v>
      </c>
      <c r="J315">
        <f>IF(AND(SUM(B315:F315)&gt;0,Sheet1!P311&lt;1),1,0)</f>
        <v>0</v>
      </c>
    </row>
    <row r="316" spans="1:10" x14ac:dyDescent="0.2">
      <c r="A316">
        <v>310</v>
      </c>
      <c r="B316">
        <f>IF(OR(Sheet1!$AB312&gt;4,Sheet1!$AC312&gt;4,Sheet1!$AD312&gt;4,Sheet1!$AE312&gt;4,Sheet1!$AF312&gt;4),Sheet1!AB312,0)</f>
        <v>0</v>
      </c>
      <c r="C316">
        <f>IF(OR(Sheet1!$AB312&gt;4,Sheet1!$AC312&gt;4,Sheet1!$AD312&gt;4,Sheet1!$AE312&gt;4,Sheet1!$AF312&gt;4),Sheet1!AC312,0)</f>
        <v>0</v>
      </c>
      <c r="D316">
        <f>IF(OR(Sheet1!$AB312&gt;4,Sheet1!$AC312&gt;4,Sheet1!$AD312&gt;4,Sheet1!$AE312&gt;4,Sheet1!$AF312&gt;4),Sheet1!AD312,0)</f>
        <v>0</v>
      </c>
      <c r="E316">
        <f>IF(OR(Sheet1!$AB312&gt;4,Sheet1!$AC312&gt;4,Sheet1!$AD312&gt;4,Sheet1!$AE312&gt;4,Sheet1!$AF312&gt;4),Sheet1!AE312,0)</f>
        <v>0</v>
      </c>
      <c r="F316">
        <f>IF(OR(Sheet1!$AB312&gt;4,Sheet1!$AC312&gt;4,Sheet1!$AD312&gt;4,Sheet1!$AE312&gt;4,Sheet1!$AF312&gt;4),Sheet1!AF312,0)</f>
        <v>0</v>
      </c>
      <c r="I316">
        <f>IF(AND(SUM(B316:F316)&gt;0,Sheet1!P312&gt;1),1,0)</f>
        <v>0</v>
      </c>
      <c r="J316">
        <f>IF(AND(SUM(B316:F316)&gt;0,Sheet1!P312&lt;1),1,0)</f>
        <v>0</v>
      </c>
    </row>
    <row r="317" spans="1:10" x14ac:dyDescent="0.2">
      <c r="A317">
        <v>311</v>
      </c>
      <c r="B317">
        <f>IF(OR(Sheet1!$AB313&gt;4,Sheet1!$AC313&gt;4,Sheet1!$AD313&gt;4,Sheet1!$AE313&gt;4,Sheet1!$AF313&gt;4),Sheet1!AB313,0)</f>
        <v>0</v>
      </c>
      <c r="C317">
        <f>IF(OR(Sheet1!$AB313&gt;4,Sheet1!$AC313&gt;4,Sheet1!$AD313&gt;4,Sheet1!$AE313&gt;4,Sheet1!$AF313&gt;4),Sheet1!AC313,0)</f>
        <v>0</v>
      </c>
      <c r="D317">
        <f>IF(OR(Sheet1!$AB313&gt;4,Sheet1!$AC313&gt;4,Sheet1!$AD313&gt;4,Sheet1!$AE313&gt;4,Sheet1!$AF313&gt;4),Sheet1!AD313,0)</f>
        <v>0</v>
      </c>
      <c r="E317">
        <f>IF(OR(Sheet1!$AB313&gt;4,Sheet1!$AC313&gt;4,Sheet1!$AD313&gt;4,Sheet1!$AE313&gt;4,Sheet1!$AF313&gt;4),Sheet1!AE313,0)</f>
        <v>0</v>
      </c>
      <c r="F317">
        <f>IF(OR(Sheet1!$AB313&gt;4,Sheet1!$AC313&gt;4,Sheet1!$AD313&gt;4,Sheet1!$AE313&gt;4,Sheet1!$AF313&gt;4),Sheet1!AF313,0)</f>
        <v>0</v>
      </c>
      <c r="I317" t="e">
        <f>IF(AND(SUM(B317:F317)&gt;0,Sheet1!P313&gt;1),1,0)</f>
        <v>#DIV/0!</v>
      </c>
      <c r="J317" t="e">
        <f>IF(AND(SUM(B317:F317)&gt;0,Sheet1!P313&lt;1),1,0)</f>
        <v>#DIV/0!</v>
      </c>
    </row>
    <row r="318" spans="1:10" x14ac:dyDescent="0.2">
      <c r="A318">
        <v>312</v>
      </c>
      <c r="B318">
        <f>IF(OR(Sheet1!$AB314&gt;4,Sheet1!$AC314&gt;4,Sheet1!$AD314&gt;4,Sheet1!$AE314&gt;4,Sheet1!$AF314&gt;4),Sheet1!AB314,0)</f>
        <v>0</v>
      </c>
      <c r="C318">
        <f>IF(OR(Sheet1!$AB314&gt;4,Sheet1!$AC314&gt;4,Sheet1!$AD314&gt;4,Sheet1!$AE314&gt;4,Sheet1!$AF314&gt;4),Sheet1!AC314,0)</f>
        <v>0</v>
      </c>
      <c r="D318">
        <f>IF(OR(Sheet1!$AB314&gt;4,Sheet1!$AC314&gt;4,Sheet1!$AD314&gt;4,Sheet1!$AE314&gt;4,Sheet1!$AF314&gt;4),Sheet1!AD314,0)</f>
        <v>0</v>
      </c>
      <c r="E318">
        <f>IF(OR(Sheet1!$AB314&gt;4,Sheet1!$AC314&gt;4,Sheet1!$AD314&gt;4,Sheet1!$AE314&gt;4,Sheet1!$AF314&gt;4),Sheet1!AE314,0)</f>
        <v>0</v>
      </c>
      <c r="F318">
        <f>IF(OR(Sheet1!$AB314&gt;4,Sheet1!$AC314&gt;4,Sheet1!$AD314&gt;4,Sheet1!$AE314&gt;4,Sheet1!$AF314&gt;4),Sheet1!AF314,0)</f>
        <v>0</v>
      </c>
      <c r="I318">
        <f>IF(AND(SUM(B318:F318)&gt;0,Sheet1!P314&gt;1),1,0)</f>
        <v>0</v>
      </c>
      <c r="J318">
        <f>IF(AND(SUM(B318:F318)&gt;0,Sheet1!P314&lt;1),1,0)</f>
        <v>0</v>
      </c>
    </row>
    <row r="319" spans="1:10" x14ac:dyDescent="0.2">
      <c r="A319">
        <v>313</v>
      </c>
      <c r="B319">
        <f>IF(OR(Sheet1!$AB315&gt;4,Sheet1!$AC315&gt;4,Sheet1!$AD315&gt;4,Sheet1!$AE315&gt;4,Sheet1!$AF315&gt;4),Sheet1!AB315,0)</f>
        <v>0</v>
      </c>
      <c r="C319">
        <f>IF(OR(Sheet1!$AB315&gt;4,Sheet1!$AC315&gt;4,Sheet1!$AD315&gt;4,Sheet1!$AE315&gt;4,Sheet1!$AF315&gt;4),Sheet1!AC315,0)</f>
        <v>0</v>
      </c>
      <c r="D319">
        <f>IF(OR(Sheet1!$AB315&gt;4,Sheet1!$AC315&gt;4,Sheet1!$AD315&gt;4,Sheet1!$AE315&gt;4,Sheet1!$AF315&gt;4),Sheet1!AD315,0)</f>
        <v>0</v>
      </c>
      <c r="E319">
        <f>IF(OR(Sheet1!$AB315&gt;4,Sheet1!$AC315&gt;4,Sheet1!$AD315&gt;4,Sheet1!$AE315&gt;4,Sheet1!$AF315&gt;4),Sheet1!AE315,0)</f>
        <v>0</v>
      </c>
      <c r="F319">
        <f>IF(OR(Sheet1!$AB315&gt;4,Sheet1!$AC315&gt;4,Sheet1!$AD315&gt;4,Sheet1!$AE315&gt;4,Sheet1!$AF315&gt;4),Sheet1!AF315,0)</f>
        <v>0</v>
      </c>
      <c r="I319">
        <f>IF(AND(SUM(B319:F319)&gt;0,Sheet1!P315&gt;1),1,0)</f>
        <v>0</v>
      </c>
      <c r="J319">
        <f>IF(AND(SUM(B319:F319)&gt;0,Sheet1!P315&lt;1),1,0)</f>
        <v>0</v>
      </c>
    </row>
    <row r="320" spans="1:10" x14ac:dyDescent="0.2">
      <c r="A320">
        <v>314</v>
      </c>
      <c r="B320">
        <f>IF(OR(Sheet1!$AB316&gt;4,Sheet1!$AC316&gt;4,Sheet1!$AD316&gt;4,Sheet1!$AE316&gt;4,Sheet1!$AF316&gt;4),Sheet1!AB316,0)</f>
        <v>0</v>
      </c>
      <c r="C320">
        <f>IF(OR(Sheet1!$AB316&gt;4,Sheet1!$AC316&gt;4,Sheet1!$AD316&gt;4,Sheet1!$AE316&gt;4,Sheet1!$AF316&gt;4),Sheet1!AC316,0)</f>
        <v>0</v>
      </c>
      <c r="D320">
        <f>IF(OR(Sheet1!$AB316&gt;4,Sheet1!$AC316&gt;4,Sheet1!$AD316&gt;4,Sheet1!$AE316&gt;4,Sheet1!$AF316&gt;4),Sheet1!AD316,0)</f>
        <v>0</v>
      </c>
      <c r="E320">
        <f>IF(OR(Sheet1!$AB316&gt;4,Sheet1!$AC316&gt;4,Sheet1!$AD316&gt;4,Sheet1!$AE316&gt;4,Sheet1!$AF316&gt;4),Sheet1!AE316,0)</f>
        <v>0</v>
      </c>
      <c r="F320">
        <f>IF(OR(Sheet1!$AB316&gt;4,Sheet1!$AC316&gt;4,Sheet1!$AD316&gt;4,Sheet1!$AE316&gt;4,Sheet1!$AF316&gt;4),Sheet1!AF316,0)</f>
        <v>0</v>
      </c>
      <c r="I320">
        <f>IF(AND(SUM(B320:F320)&gt;0,Sheet1!P316&gt;1),1,0)</f>
        <v>0</v>
      </c>
      <c r="J320">
        <f>IF(AND(SUM(B320:F320)&gt;0,Sheet1!P316&lt;1),1,0)</f>
        <v>0</v>
      </c>
    </row>
    <row r="321" spans="1:10" x14ac:dyDescent="0.2">
      <c r="A321">
        <v>315</v>
      </c>
      <c r="B321">
        <f>IF(OR(Sheet1!$AB317&gt;4,Sheet1!$AC317&gt;4,Sheet1!$AD317&gt;4,Sheet1!$AE317&gt;4,Sheet1!$AF317&gt;4),Sheet1!AB317,0)</f>
        <v>0</v>
      </c>
      <c r="C321">
        <f>IF(OR(Sheet1!$AB317&gt;4,Sheet1!$AC317&gt;4,Sheet1!$AD317&gt;4,Sheet1!$AE317&gt;4,Sheet1!$AF317&gt;4),Sheet1!AC317,0)</f>
        <v>0</v>
      </c>
      <c r="D321">
        <f>IF(OR(Sheet1!$AB317&gt;4,Sheet1!$AC317&gt;4,Sheet1!$AD317&gt;4,Sheet1!$AE317&gt;4,Sheet1!$AF317&gt;4),Sheet1!AD317,0)</f>
        <v>0</v>
      </c>
      <c r="E321">
        <f>IF(OR(Sheet1!$AB317&gt;4,Sheet1!$AC317&gt;4,Sheet1!$AD317&gt;4,Sheet1!$AE317&gt;4,Sheet1!$AF317&gt;4),Sheet1!AE317,0)</f>
        <v>0</v>
      </c>
      <c r="F321">
        <f>IF(OR(Sheet1!$AB317&gt;4,Sheet1!$AC317&gt;4,Sheet1!$AD317&gt;4,Sheet1!$AE317&gt;4,Sheet1!$AF317&gt;4),Sheet1!AF317,0)</f>
        <v>0</v>
      </c>
      <c r="I321">
        <f>IF(AND(SUM(B321:F321)&gt;0,Sheet1!P317&gt;1),1,0)</f>
        <v>0</v>
      </c>
      <c r="J321">
        <f>IF(AND(SUM(B321:F321)&gt;0,Sheet1!P317&lt;1),1,0)</f>
        <v>0</v>
      </c>
    </row>
    <row r="322" spans="1:10" x14ac:dyDescent="0.2">
      <c r="A322">
        <v>316</v>
      </c>
      <c r="B322">
        <f>IF(OR(Sheet1!$AB318&gt;4,Sheet1!$AC318&gt;4,Sheet1!$AD318&gt;4,Sheet1!$AE318&gt;4,Sheet1!$AF318&gt;4),Sheet1!AB318,0)</f>
        <v>0</v>
      </c>
      <c r="C322">
        <f>IF(OR(Sheet1!$AB318&gt;4,Sheet1!$AC318&gt;4,Sheet1!$AD318&gt;4,Sheet1!$AE318&gt;4,Sheet1!$AF318&gt;4),Sheet1!AC318,0)</f>
        <v>0</v>
      </c>
      <c r="D322">
        <f>IF(OR(Sheet1!$AB318&gt;4,Sheet1!$AC318&gt;4,Sheet1!$AD318&gt;4,Sheet1!$AE318&gt;4,Sheet1!$AF318&gt;4),Sheet1!AD318,0)</f>
        <v>0</v>
      </c>
      <c r="E322">
        <f>IF(OR(Sheet1!$AB318&gt;4,Sheet1!$AC318&gt;4,Sheet1!$AD318&gt;4,Sheet1!$AE318&gt;4,Sheet1!$AF318&gt;4),Sheet1!AE318,0)</f>
        <v>0</v>
      </c>
      <c r="F322">
        <f>IF(OR(Sheet1!$AB318&gt;4,Sheet1!$AC318&gt;4,Sheet1!$AD318&gt;4,Sheet1!$AE318&gt;4,Sheet1!$AF318&gt;4),Sheet1!AF318,0)</f>
        <v>0</v>
      </c>
      <c r="I322">
        <f>IF(AND(SUM(B322:F322)&gt;0,Sheet1!P318&gt;1),1,0)</f>
        <v>0</v>
      </c>
      <c r="J322">
        <f>IF(AND(SUM(B322:F322)&gt;0,Sheet1!P318&lt;1),1,0)</f>
        <v>0</v>
      </c>
    </row>
    <row r="323" spans="1:10" x14ac:dyDescent="0.2">
      <c r="A323">
        <v>317</v>
      </c>
      <c r="B323">
        <f>IF(OR(Sheet1!$AB319&gt;4,Sheet1!$AC319&gt;4,Sheet1!$AD319&gt;4,Sheet1!$AE319&gt;4,Sheet1!$AF319&gt;4),Sheet1!AB319,0)</f>
        <v>0</v>
      </c>
      <c r="C323">
        <f>IF(OR(Sheet1!$AB319&gt;4,Sheet1!$AC319&gt;4,Sheet1!$AD319&gt;4,Sheet1!$AE319&gt;4,Sheet1!$AF319&gt;4),Sheet1!AC319,0)</f>
        <v>0</v>
      </c>
      <c r="D323">
        <f>IF(OR(Sheet1!$AB319&gt;4,Sheet1!$AC319&gt;4,Sheet1!$AD319&gt;4,Sheet1!$AE319&gt;4,Sheet1!$AF319&gt;4),Sheet1!AD319,0)</f>
        <v>0</v>
      </c>
      <c r="E323">
        <f>IF(OR(Sheet1!$AB319&gt;4,Sheet1!$AC319&gt;4,Sheet1!$AD319&gt;4,Sheet1!$AE319&gt;4,Sheet1!$AF319&gt;4),Sheet1!AE319,0)</f>
        <v>0</v>
      </c>
      <c r="F323">
        <f>IF(OR(Sheet1!$AB319&gt;4,Sheet1!$AC319&gt;4,Sheet1!$AD319&gt;4,Sheet1!$AE319&gt;4,Sheet1!$AF319&gt;4),Sheet1!AF319,0)</f>
        <v>0</v>
      </c>
      <c r="I323">
        <f>IF(AND(SUM(B323:F323)&gt;0,Sheet1!P319&gt;1),1,0)</f>
        <v>0</v>
      </c>
      <c r="J323">
        <f>IF(AND(SUM(B323:F323)&gt;0,Sheet1!P319&lt;1),1,0)</f>
        <v>0</v>
      </c>
    </row>
    <row r="324" spans="1:10" x14ac:dyDescent="0.2">
      <c r="A324">
        <v>318</v>
      </c>
      <c r="B324">
        <f>IF(OR(Sheet1!$AB320&gt;4,Sheet1!$AC320&gt;4,Sheet1!$AD320&gt;4,Sheet1!$AE320&gt;4,Sheet1!$AF320&gt;4),Sheet1!AB320,0)</f>
        <v>0</v>
      </c>
      <c r="C324">
        <f>IF(OR(Sheet1!$AB320&gt;4,Sheet1!$AC320&gt;4,Sheet1!$AD320&gt;4,Sheet1!$AE320&gt;4,Sheet1!$AF320&gt;4),Sheet1!AC320,0)</f>
        <v>0</v>
      </c>
      <c r="D324">
        <f>IF(OR(Sheet1!$AB320&gt;4,Sheet1!$AC320&gt;4,Sheet1!$AD320&gt;4,Sheet1!$AE320&gt;4,Sheet1!$AF320&gt;4),Sheet1!AD320,0)</f>
        <v>0</v>
      </c>
      <c r="E324">
        <f>IF(OR(Sheet1!$AB320&gt;4,Sheet1!$AC320&gt;4,Sheet1!$AD320&gt;4,Sheet1!$AE320&gt;4,Sheet1!$AF320&gt;4),Sheet1!AE320,0)</f>
        <v>0</v>
      </c>
      <c r="F324">
        <f>IF(OR(Sheet1!$AB320&gt;4,Sheet1!$AC320&gt;4,Sheet1!$AD320&gt;4,Sheet1!$AE320&gt;4,Sheet1!$AF320&gt;4),Sheet1!AF320,0)</f>
        <v>0</v>
      </c>
      <c r="I324">
        <f>IF(AND(SUM(B324:F324)&gt;0,Sheet1!P320&gt;1),1,0)</f>
        <v>0</v>
      </c>
      <c r="J324">
        <f>IF(AND(SUM(B324:F324)&gt;0,Sheet1!P320&lt;1),1,0)</f>
        <v>0</v>
      </c>
    </row>
    <row r="325" spans="1:10" x14ac:dyDescent="0.2">
      <c r="A325">
        <v>319</v>
      </c>
      <c r="B325">
        <f>IF(OR(Sheet1!$AB321&gt;4,Sheet1!$AC321&gt;4,Sheet1!$AD321&gt;4,Sheet1!$AE321&gt;4,Sheet1!$AF321&gt;4),Sheet1!AB321,0)</f>
        <v>0</v>
      </c>
      <c r="C325">
        <f>IF(OR(Sheet1!$AB321&gt;4,Sheet1!$AC321&gt;4,Sheet1!$AD321&gt;4,Sheet1!$AE321&gt;4,Sheet1!$AF321&gt;4),Sheet1!AC321,0)</f>
        <v>0</v>
      </c>
      <c r="D325">
        <f>IF(OR(Sheet1!$AB321&gt;4,Sheet1!$AC321&gt;4,Sheet1!$AD321&gt;4,Sheet1!$AE321&gt;4,Sheet1!$AF321&gt;4),Sheet1!AD321,0)</f>
        <v>0</v>
      </c>
      <c r="E325">
        <f>IF(OR(Sheet1!$AB321&gt;4,Sheet1!$AC321&gt;4,Sheet1!$AD321&gt;4,Sheet1!$AE321&gt;4,Sheet1!$AF321&gt;4),Sheet1!AE321,0)</f>
        <v>0</v>
      </c>
      <c r="F325">
        <f>IF(OR(Sheet1!$AB321&gt;4,Sheet1!$AC321&gt;4,Sheet1!$AD321&gt;4,Sheet1!$AE321&gt;4,Sheet1!$AF321&gt;4),Sheet1!AF321,0)</f>
        <v>0</v>
      </c>
      <c r="I325">
        <f>IF(AND(SUM(B325:F325)&gt;0,Sheet1!P321&gt;1),1,0)</f>
        <v>0</v>
      </c>
      <c r="J325">
        <f>IF(AND(SUM(B325:F325)&gt;0,Sheet1!P321&lt;1),1,0)</f>
        <v>0</v>
      </c>
    </row>
    <row r="326" spans="1:10" x14ac:dyDescent="0.2">
      <c r="A326">
        <v>320</v>
      </c>
      <c r="B326">
        <f>IF(OR(Sheet1!$AB322&gt;4,Sheet1!$AC322&gt;4,Sheet1!$AD322&gt;4,Sheet1!$AE322&gt;4,Sheet1!$AF322&gt;4),Sheet1!AB322,0)</f>
        <v>0</v>
      </c>
      <c r="C326">
        <f>IF(OR(Sheet1!$AB322&gt;4,Sheet1!$AC322&gt;4,Sheet1!$AD322&gt;4,Sheet1!$AE322&gt;4,Sheet1!$AF322&gt;4),Sheet1!AC322,0)</f>
        <v>0</v>
      </c>
      <c r="D326">
        <f>IF(OR(Sheet1!$AB322&gt;4,Sheet1!$AC322&gt;4,Sheet1!$AD322&gt;4,Sheet1!$AE322&gt;4,Sheet1!$AF322&gt;4),Sheet1!AD322,0)</f>
        <v>0</v>
      </c>
      <c r="E326">
        <f>IF(OR(Sheet1!$AB322&gt;4,Sheet1!$AC322&gt;4,Sheet1!$AD322&gt;4,Sheet1!$AE322&gt;4,Sheet1!$AF322&gt;4),Sheet1!AE322,0)</f>
        <v>0</v>
      </c>
      <c r="F326">
        <f>IF(OR(Sheet1!$AB322&gt;4,Sheet1!$AC322&gt;4,Sheet1!$AD322&gt;4,Sheet1!$AE322&gt;4,Sheet1!$AF322&gt;4),Sheet1!AF322,0)</f>
        <v>0</v>
      </c>
      <c r="I326">
        <f>IF(AND(SUM(B326:F326)&gt;0,Sheet1!P322&gt;1),1,0)</f>
        <v>0</v>
      </c>
      <c r="J326">
        <f>IF(AND(SUM(B326:F326)&gt;0,Sheet1!P322&lt;1),1,0)</f>
        <v>0</v>
      </c>
    </row>
    <row r="327" spans="1:10" x14ac:dyDescent="0.2">
      <c r="A327">
        <v>321</v>
      </c>
      <c r="B327">
        <f>IF(OR(Sheet1!$AB323&gt;4,Sheet1!$AC323&gt;4,Sheet1!$AD323&gt;4,Sheet1!$AE323&gt;4,Sheet1!$AF323&gt;4),Sheet1!AB323,0)</f>
        <v>0</v>
      </c>
      <c r="C327">
        <f>IF(OR(Sheet1!$AB323&gt;4,Sheet1!$AC323&gt;4,Sheet1!$AD323&gt;4,Sheet1!$AE323&gt;4,Sheet1!$AF323&gt;4),Sheet1!AC323,0)</f>
        <v>0</v>
      </c>
      <c r="D327">
        <f>IF(OR(Sheet1!$AB323&gt;4,Sheet1!$AC323&gt;4,Sheet1!$AD323&gt;4,Sheet1!$AE323&gt;4,Sheet1!$AF323&gt;4),Sheet1!AD323,0)</f>
        <v>0</v>
      </c>
      <c r="E327">
        <f>IF(OR(Sheet1!$AB323&gt;4,Sheet1!$AC323&gt;4,Sheet1!$AD323&gt;4,Sheet1!$AE323&gt;4,Sheet1!$AF323&gt;4),Sheet1!AE323,0)</f>
        <v>0</v>
      </c>
      <c r="F327">
        <f>IF(OR(Sheet1!$AB323&gt;4,Sheet1!$AC323&gt;4,Sheet1!$AD323&gt;4,Sheet1!$AE323&gt;4,Sheet1!$AF323&gt;4),Sheet1!AF323,0)</f>
        <v>0</v>
      </c>
      <c r="I327">
        <f>IF(AND(SUM(B327:F327)&gt;0,Sheet1!P323&gt;1),1,0)</f>
        <v>0</v>
      </c>
      <c r="J327">
        <f>IF(AND(SUM(B327:F327)&gt;0,Sheet1!P323&lt;1),1,0)</f>
        <v>0</v>
      </c>
    </row>
    <row r="328" spans="1:10" x14ac:dyDescent="0.2">
      <c r="A328">
        <v>322</v>
      </c>
      <c r="B328">
        <f>IF(OR(Sheet1!$AB324&gt;4,Sheet1!$AC324&gt;4,Sheet1!$AD324&gt;4,Sheet1!$AE324&gt;4,Sheet1!$AF324&gt;4),Sheet1!AB324,0)</f>
        <v>0</v>
      </c>
      <c r="C328">
        <f>IF(OR(Sheet1!$AB324&gt;4,Sheet1!$AC324&gt;4,Sheet1!$AD324&gt;4,Sheet1!$AE324&gt;4,Sheet1!$AF324&gt;4),Sheet1!AC324,0)</f>
        <v>0</v>
      </c>
      <c r="D328">
        <f>IF(OR(Sheet1!$AB324&gt;4,Sheet1!$AC324&gt;4,Sheet1!$AD324&gt;4,Sheet1!$AE324&gt;4,Sheet1!$AF324&gt;4),Sheet1!AD324,0)</f>
        <v>0</v>
      </c>
      <c r="E328">
        <f>IF(OR(Sheet1!$AB324&gt;4,Sheet1!$AC324&gt;4,Sheet1!$AD324&gt;4,Sheet1!$AE324&gt;4,Sheet1!$AF324&gt;4),Sheet1!AE324,0)</f>
        <v>0</v>
      </c>
      <c r="F328">
        <f>IF(OR(Sheet1!$AB324&gt;4,Sheet1!$AC324&gt;4,Sheet1!$AD324&gt;4,Sheet1!$AE324&gt;4,Sheet1!$AF324&gt;4),Sheet1!AF324,0)</f>
        <v>0</v>
      </c>
      <c r="I328" t="e">
        <f>IF(AND(SUM(B328:F328)&gt;0,Sheet1!P324&gt;1),1,0)</f>
        <v>#DIV/0!</v>
      </c>
      <c r="J328" t="e">
        <f>IF(AND(SUM(B328:F328)&gt;0,Sheet1!P324&lt;1),1,0)</f>
        <v>#DIV/0!</v>
      </c>
    </row>
    <row r="329" spans="1:10" x14ac:dyDescent="0.2">
      <c r="A329">
        <v>323</v>
      </c>
      <c r="B329">
        <f>IF(OR(Sheet1!$AB325&gt;4,Sheet1!$AC325&gt;4,Sheet1!$AD325&gt;4,Sheet1!$AE325&gt;4,Sheet1!$AF325&gt;4),Sheet1!AB325,0)</f>
        <v>0</v>
      </c>
      <c r="C329">
        <f>IF(OR(Sheet1!$AB325&gt;4,Sheet1!$AC325&gt;4,Sheet1!$AD325&gt;4,Sheet1!$AE325&gt;4,Sheet1!$AF325&gt;4),Sheet1!AC325,0)</f>
        <v>0</v>
      </c>
      <c r="D329">
        <f>IF(OR(Sheet1!$AB325&gt;4,Sheet1!$AC325&gt;4,Sheet1!$AD325&gt;4,Sheet1!$AE325&gt;4,Sheet1!$AF325&gt;4),Sheet1!AD325,0)</f>
        <v>0</v>
      </c>
      <c r="E329">
        <f>IF(OR(Sheet1!$AB325&gt;4,Sheet1!$AC325&gt;4,Sheet1!$AD325&gt;4,Sheet1!$AE325&gt;4,Sheet1!$AF325&gt;4),Sheet1!AE325,0)</f>
        <v>0</v>
      </c>
      <c r="F329">
        <f>IF(OR(Sheet1!$AB325&gt;4,Sheet1!$AC325&gt;4,Sheet1!$AD325&gt;4,Sheet1!$AE325&gt;4,Sheet1!$AF325&gt;4),Sheet1!AF325,0)</f>
        <v>0</v>
      </c>
      <c r="I329">
        <f>IF(AND(SUM(B329:F329)&gt;0,Sheet1!P325&gt;1),1,0)</f>
        <v>0</v>
      </c>
      <c r="J329">
        <f>IF(AND(SUM(B329:F329)&gt;0,Sheet1!P325&lt;1),1,0)</f>
        <v>0</v>
      </c>
    </row>
    <row r="330" spans="1:10" x14ac:dyDescent="0.2">
      <c r="A330">
        <v>324</v>
      </c>
      <c r="B330">
        <f>IF(OR(Sheet1!$AB326&gt;4,Sheet1!$AC326&gt;4,Sheet1!$AD326&gt;4,Sheet1!$AE326&gt;4,Sheet1!$AF326&gt;4),Sheet1!AB326,0)</f>
        <v>0</v>
      </c>
      <c r="C330">
        <f>IF(OR(Sheet1!$AB326&gt;4,Sheet1!$AC326&gt;4,Sheet1!$AD326&gt;4,Sheet1!$AE326&gt;4,Sheet1!$AF326&gt;4),Sheet1!AC326,0)</f>
        <v>0</v>
      </c>
      <c r="D330">
        <f>IF(OR(Sheet1!$AB326&gt;4,Sheet1!$AC326&gt;4,Sheet1!$AD326&gt;4,Sheet1!$AE326&gt;4,Sheet1!$AF326&gt;4),Sheet1!AD326,0)</f>
        <v>0</v>
      </c>
      <c r="E330">
        <f>IF(OR(Sheet1!$AB326&gt;4,Sheet1!$AC326&gt;4,Sheet1!$AD326&gt;4,Sheet1!$AE326&gt;4,Sheet1!$AF326&gt;4),Sheet1!AE326,0)</f>
        <v>0</v>
      </c>
      <c r="F330">
        <f>IF(OR(Sheet1!$AB326&gt;4,Sheet1!$AC326&gt;4,Sheet1!$AD326&gt;4,Sheet1!$AE326&gt;4,Sheet1!$AF326&gt;4),Sheet1!AF326,0)</f>
        <v>0</v>
      </c>
      <c r="I330">
        <f>IF(AND(SUM(B330:F330)&gt;0,Sheet1!P326&gt;1),1,0)</f>
        <v>0</v>
      </c>
      <c r="J330">
        <f>IF(AND(SUM(B330:F330)&gt;0,Sheet1!P326&lt;1),1,0)</f>
        <v>0</v>
      </c>
    </row>
    <row r="331" spans="1:10" x14ac:dyDescent="0.2">
      <c r="A331">
        <v>325</v>
      </c>
      <c r="B331">
        <f>IF(OR(Sheet1!$AB327&gt;4,Sheet1!$AC327&gt;4,Sheet1!$AD327&gt;4,Sheet1!$AE327&gt;4,Sheet1!$AF327&gt;4),Sheet1!AB327,0)</f>
        <v>0</v>
      </c>
      <c r="C331">
        <f>IF(OR(Sheet1!$AB327&gt;4,Sheet1!$AC327&gt;4,Sheet1!$AD327&gt;4,Sheet1!$AE327&gt;4,Sheet1!$AF327&gt;4),Sheet1!AC327,0)</f>
        <v>0</v>
      </c>
      <c r="D331">
        <f>IF(OR(Sheet1!$AB327&gt;4,Sheet1!$AC327&gt;4,Sheet1!$AD327&gt;4,Sheet1!$AE327&gt;4,Sheet1!$AF327&gt;4),Sheet1!AD327,0)</f>
        <v>0</v>
      </c>
      <c r="E331">
        <f>IF(OR(Sheet1!$AB327&gt;4,Sheet1!$AC327&gt;4,Sheet1!$AD327&gt;4,Sheet1!$AE327&gt;4,Sheet1!$AF327&gt;4),Sheet1!AE327,0)</f>
        <v>0</v>
      </c>
      <c r="F331">
        <f>IF(OR(Sheet1!$AB327&gt;4,Sheet1!$AC327&gt;4,Sheet1!$AD327&gt;4,Sheet1!$AE327&gt;4,Sheet1!$AF327&gt;4),Sheet1!AF327,0)</f>
        <v>0</v>
      </c>
      <c r="I331">
        <f>IF(AND(SUM(B331:F331)&gt;0,Sheet1!P327&gt;1),1,0)</f>
        <v>0</v>
      </c>
      <c r="J331">
        <f>IF(AND(SUM(B331:F331)&gt;0,Sheet1!P327&lt;1),1,0)</f>
        <v>0</v>
      </c>
    </row>
    <row r="332" spans="1:10" x14ac:dyDescent="0.2">
      <c r="A332">
        <v>326</v>
      </c>
      <c r="B332">
        <f>IF(OR(Sheet1!$AB328&gt;4,Sheet1!$AC328&gt;4,Sheet1!$AD328&gt;4,Sheet1!$AE328&gt;4,Sheet1!$AF328&gt;4),Sheet1!AB328,0)</f>
        <v>0</v>
      </c>
      <c r="C332">
        <f>IF(OR(Sheet1!$AB328&gt;4,Sheet1!$AC328&gt;4,Sheet1!$AD328&gt;4,Sheet1!$AE328&gt;4,Sheet1!$AF328&gt;4),Sheet1!AC328,0)</f>
        <v>0</v>
      </c>
      <c r="D332">
        <f>IF(OR(Sheet1!$AB328&gt;4,Sheet1!$AC328&gt;4,Sheet1!$AD328&gt;4,Sheet1!$AE328&gt;4,Sheet1!$AF328&gt;4),Sheet1!AD328,0)</f>
        <v>0</v>
      </c>
      <c r="E332">
        <f>IF(OR(Sheet1!$AB328&gt;4,Sheet1!$AC328&gt;4,Sheet1!$AD328&gt;4,Sheet1!$AE328&gt;4,Sheet1!$AF328&gt;4),Sheet1!AE328,0)</f>
        <v>0</v>
      </c>
      <c r="F332">
        <f>IF(OR(Sheet1!$AB328&gt;4,Sheet1!$AC328&gt;4,Sheet1!$AD328&gt;4,Sheet1!$AE328&gt;4,Sheet1!$AF328&gt;4),Sheet1!AF328,0)</f>
        <v>0</v>
      </c>
      <c r="I332">
        <f>IF(AND(SUM(B332:F332)&gt;0,Sheet1!P328&gt;1),1,0)</f>
        <v>0</v>
      </c>
      <c r="J332">
        <f>IF(AND(SUM(B332:F332)&gt;0,Sheet1!P328&lt;1),1,0)</f>
        <v>0</v>
      </c>
    </row>
    <row r="333" spans="1:10" x14ac:dyDescent="0.2">
      <c r="A333">
        <v>327</v>
      </c>
      <c r="B333">
        <f>IF(OR(Sheet1!$AB329&gt;4,Sheet1!$AC329&gt;4,Sheet1!$AD329&gt;4,Sheet1!$AE329&gt;4,Sheet1!$AF329&gt;4),Sheet1!AB329,0)</f>
        <v>0</v>
      </c>
      <c r="C333">
        <f>IF(OR(Sheet1!$AB329&gt;4,Sheet1!$AC329&gt;4,Sheet1!$AD329&gt;4,Sheet1!$AE329&gt;4,Sheet1!$AF329&gt;4),Sheet1!AC329,0)</f>
        <v>0</v>
      </c>
      <c r="D333">
        <f>IF(OR(Sheet1!$AB329&gt;4,Sheet1!$AC329&gt;4,Sheet1!$AD329&gt;4,Sheet1!$AE329&gt;4,Sheet1!$AF329&gt;4),Sheet1!AD329,0)</f>
        <v>0</v>
      </c>
      <c r="E333">
        <f>IF(OR(Sheet1!$AB329&gt;4,Sheet1!$AC329&gt;4,Sheet1!$AD329&gt;4,Sheet1!$AE329&gt;4,Sheet1!$AF329&gt;4),Sheet1!AE329,0)</f>
        <v>0</v>
      </c>
      <c r="F333">
        <f>IF(OR(Sheet1!$AB329&gt;4,Sheet1!$AC329&gt;4,Sheet1!$AD329&gt;4,Sheet1!$AE329&gt;4,Sheet1!$AF329&gt;4),Sheet1!AF329,0)</f>
        <v>0</v>
      </c>
      <c r="I333">
        <f>IF(AND(SUM(B333:F333)&gt;0,Sheet1!P329&gt;1),1,0)</f>
        <v>0</v>
      </c>
      <c r="J333">
        <f>IF(AND(SUM(B333:F333)&gt;0,Sheet1!P329&lt;1),1,0)</f>
        <v>0</v>
      </c>
    </row>
    <row r="334" spans="1:10" x14ac:dyDescent="0.2">
      <c r="A334">
        <v>328</v>
      </c>
      <c r="B334">
        <f>IF(OR(Sheet1!$AB330&gt;4,Sheet1!$AC330&gt;4,Sheet1!$AD330&gt;4,Sheet1!$AE330&gt;4,Sheet1!$AF330&gt;4),Sheet1!AB330,0)</f>
        <v>0</v>
      </c>
      <c r="C334">
        <f>IF(OR(Sheet1!$AB330&gt;4,Sheet1!$AC330&gt;4,Sheet1!$AD330&gt;4,Sheet1!$AE330&gt;4,Sheet1!$AF330&gt;4),Sheet1!AC330,0)</f>
        <v>0</v>
      </c>
      <c r="D334">
        <f>IF(OR(Sheet1!$AB330&gt;4,Sheet1!$AC330&gt;4,Sheet1!$AD330&gt;4,Sheet1!$AE330&gt;4,Sheet1!$AF330&gt;4),Sheet1!AD330,0)</f>
        <v>0</v>
      </c>
      <c r="E334">
        <f>IF(OR(Sheet1!$AB330&gt;4,Sheet1!$AC330&gt;4,Sheet1!$AD330&gt;4,Sheet1!$AE330&gt;4,Sheet1!$AF330&gt;4),Sheet1!AE330,0)</f>
        <v>0</v>
      </c>
      <c r="F334">
        <f>IF(OR(Sheet1!$AB330&gt;4,Sheet1!$AC330&gt;4,Sheet1!$AD330&gt;4,Sheet1!$AE330&gt;4,Sheet1!$AF330&gt;4),Sheet1!AF330,0)</f>
        <v>0</v>
      </c>
      <c r="I334">
        <f>IF(AND(SUM(B334:F334)&gt;0,Sheet1!P330&gt;1),1,0)</f>
        <v>0</v>
      </c>
      <c r="J334">
        <f>IF(AND(SUM(B334:F334)&gt;0,Sheet1!P330&lt;1),1,0)</f>
        <v>0</v>
      </c>
    </row>
    <row r="335" spans="1:10" x14ac:dyDescent="0.2">
      <c r="A335">
        <v>329</v>
      </c>
      <c r="B335">
        <f>IF(OR(Sheet1!$AB331&gt;4,Sheet1!$AC331&gt;4,Sheet1!$AD331&gt;4,Sheet1!$AE331&gt;4,Sheet1!$AF331&gt;4),Sheet1!AB331,0)</f>
        <v>0</v>
      </c>
      <c r="C335">
        <f>IF(OR(Sheet1!$AB331&gt;4,Sheet1!$AC331&gt;4,Sheet1!$AD331&gt;4,Sheet1!$AE331&gt;4,Sheet1!$AF331&gt;4),Sheet1!AC331,0)</f>
        <v>0</v>
      </c>
      <c r="D335">
        <f>IF(OR(Sheet1!$AB331&gt;4,Sheet1!$AC331&gt;4,Sheet1!$AD331&gt;4,Sheet1!$AE331&gt;4,Sheet1!$AF331&gt;4),Sheet1!AD331,0)</f>
        <v>0</v>
      </c>
      <c r="E335">
        <f>IF(OR(Sheet1!$AB331&gt;4,Sheet1!$AC331&gt;4,Sheet1!$AD331&gt;4,Sheet1!$AE331&gt;4,Sheet1!$AF331&gt;4),Sheet1!AE331,0)</f>
        <v>0</v>
      </c>
      <c r="F335">
        <f>IF(OR(Sheet1!$AB331&gt;4,Sheet1!$AC331&gt;4,Sheet1!$AD331&gt;4,Sheet1!$AE331&gt;4,Sheet1!$AF331&gt;4),Sheet1!AF331,0)</f>
        <v>0</v>
      </c>
      <c r="I335">
        <f>IF(AND(SUM(B335:F335)&gt;0,Sheet1!P331&gt;1),1,0)</f>
        <v>0</v>
      </c>
      <c r="J335">
        <f>IF(AND(SUM(B335:F335)&gt;0,Sheet1!P331&lt;1),1,0)</f>
        <v>0</v>
      </c>
    </row>
    <row r="336" spans="1:10" x14ac:dyDescent="0.2">
      <c r="A336">
        <v>330</v>
      </c>
      <c r="B336">
        <f>IF(OR(Sheet1!$AB332&gt;4,Sheet1!$AC332&gt;4,Sheet1!$AD332&gt;4,Sheet1!$AE332&gt;4,Sheet1!$AF332&gt;4),Sheet1!AB332,0)</f>
        <v>0</v>
      </c>
      <c r="C336">
        <f>IF(OR(Sheet1!$AB332&gt;4,Sheet1!$AC332&gt;4,Sheet1!$AD332&gt;4,Sheet1!$AE332&gt;4,Sheet1!$AF332&gt;4),Sheet1!AC332,0)</f>
        <v>0</v>
      </c>
      <c r="D336">
        <f>IF(OR(Sheet1!$AB332&gt;4,Sheet1!$AC332&gt;4,Sheet1!$AD332&gt;4,Sheet1!$AE332&gt;4,Sheet1!$AF332&gt;4),Sheet1!AD332,0)</f>
        <v>0</v>
      </c>
      <c r="E336">
        <f>IF(OR(Sheet1!$AB332&gt;4,Sheet1!$AC332&gt;4,Sheet1!$AD332&gt;4,Sheet1!$AE332&gt;4,Sheet1!$AF332&gt;4),Sheet1!AE332,0)</f>
        <v>0</v>
      </c>
      <c r="F336">
        <f>IF(OR(Sheet1!$AB332&gt;4,Sheet1!$AC332&gt;4,Sheet1!$AD332&gt;4,Sheet1!$AE332&gt;4,Sheet1!$AF332&gt;4),Sheet1!AF332,0)</f>
        <v>0</v>
      </c>
      <c r="I336">
        <f>IF(AND(SUM(B336:F336)&gt;0,Sheet1!P332&gt;1),1,0)</f>
        <v>0</v>
      </c>
      <c r="J336">
        <f>IF(AND(SUM(B336:F336)&gt;0,Sheet1!P332&lt;1),1,0)</f>
        <v>0</v>
      </c>
    </row>
    <row r="337" spans="1:10" x14ac:dyDescent="0.2">
      <c r="A337">
        <v>331</v>
      </c>
      <c r="B337">
        <f>IF(OR(Sheet1!$AB333&gt;4,Sheet1!$AC333&gt;4,Sheet1!$AD333&gt;4,Sheet1!$AE333&gt;4,Sheet1!$AF333&gt;4),Sheet1!AB333,0)</f>
        <v>0</v>
      </c>
      <c r="C337">
        <f>IF(OR(Sheet1!$AB333&gt;4,Sheet1!$AC333&gt;4,Sheet1!$AD333&gt;4,Sheet1!$AE333&gt;4,Sheet1!$AF333&gt;4),Sheet1!AC333,0)</f>
        <v>0</v>
      </c>
      <c r="D337">
        <f>IF(OR(Sheet1!$AB333&gt;4,Sheet1!$AC333&gt;4,Sheet1!$AD333&gt;4,Sheet1!$AE333&gt;4,Sheet1!$AF333&gt;4),Sheet1!AD333,0)</f>
        <v>0</v>
      </c>
      <c r="E337">
        <f>IF(OR(Sheet1!$AB333&gt;4,Sheet1!$AC333&gt;4,Sheet1!$AD333&gt;4,Sheet1!$AE333&gt;4,Sheet1!$AF333&gt;4),Sheet1!AE333,0)</f>
        <v>0</v>
      </c>
      <c r="F337">
        <f>IF(OR(Sheet1!$AB333&gt;4,Sheet1!$AC333&gt;4,Sheet1!$AD333&gt;4,Sheet1!$AE333&gt;4,Sheet1!$AF333&gt;4),Sheet1!AF333,0)</f>
        <v>0</v>
      </c>
      <c r="I337">
        <f>IF(AND(SUM(B337:F337)&gt;0,Sheet1!P333&gt;1),1,0)</f>
        <v>0</v>
      </c>
      <c r="J337">
        <f>IF(AND(SUM(B337:F337)&gt;0,Sheet1!P333&lt;1),1,0)</f>
        <v>0</v>
      </c>
    </row>
    <row r="338" spans="1:10" x14ac:dyDescent="0.2">
      <c r="A338">
        <v>332</v>
      </c>
      <c r="B338">
        <f>IF(OR(Sheet1!$AB334&gt;4,Sheet1!$AC334&gt;4,Sheet1!$AD334&gt;4,Sheet1!$AE334&gt;4,Sheet1!$AF334&gt;4),Sheet1!AB334,0)</f>
        <v>0</v>
      </c>
      <c r="C338">
        <f>IF(OR(Sheet1!$AB334&gt;4,Sheet1!$AC334&gt;4,Sheet1!$AD334&gt;4,Sheet1!$AE334&gt;4,Sheet1!$AF334&gt;4),Sheet1!AC334,0)</f>
        <v>0</v>
      </c>
      <c r="D338">
        <f>IF(OR(Sheet1!$AB334&gt;4,Sheet1!$AC334&gt;4,Sheet1!$AD334&gt;4,Sheet1!$AE334&gt;4,Sheet1!$AF334&gt;4),Sheet1!AD334,0)</f>
        <v>0</v>
      </c>
      <c r="E338">
        <f>IF(OR(Sheet1!$AB334&gt;4,Sheet1!$AC334&gt;4,Sheet1!$AD334&gt;4,Sheet1!$AE334&gt;4,Sheet1!$AF334&gt;4),Sheet1!AE334,0)</f>
        <v>0</v>
      </c>
      <c r="F338">
        <f>IF(OR(Sheet1!$AB334&gt;4,Sheet1!$AC334&gt;4,Sheet1!$AD334&gt;4,Sheet1!$AE334&gt;4,Sheet1!$AF334&gt;4),Sheet1!AF334,0)</f>
        <v>0</v>
      </c>
      <c r="I338">
        <f>IF(AND(SUM(B338:F338)&gt;0,Sheet1!P334&gt;1),1,0)</f>
        <v>0</v>
      </c>
      <c r="J338">
        <f>IF(AND(SUM(B338:F338)&gt;0,Sheet1!P334&lt;1),1,0)</f>
        <v>0</v>
      </c>
    </row>
    <row r="339" spans="1:10" x14ac:dyDescent="0.2">
      <c r="A339">
        <v>333</v>
      </c>
      <c r="B339">
        <f>IF(OR(Sheet1!$AB335&gt;4,Sheet1!$AC335&gt;4,Sheet1!$AD335&gt;4,Sheet1!$AE335&gt;4,Sheet1!$AF335&gt;4),Sheet1!AB335,0)</f>
        <v>0</v>
      </c>
      <c r="C339">
        <f>IF(OR(Sheet1!$AB335&gt;4,Sheet1!$AC335&gt;4,Sheet1!$AD335&gt;4,Sheet1!$AE335&gt;4,Sheet1!$AF335&gt;4),Sheet1!AC335,0)</f>
        <v>0</v>
      </c>
      <c r="D339">
        <f>IF(OR(Sheet1!$AB335&gt;4,Sheet1!$AC335&gt;4,Sheet1!$AD335&gt;4,Sheet1!$AE335&gt;4,Sheet1!$AF335&gt;4),Sheet1!AD335,0)</f>
        <v>0</v>
      </c>
      <c r="E339">
        <f>IF(OR(Sheet1!$AB335&gt;4,Sheet1!$AC335&gt;4,Sheet1!$AD335&gt;4,Sheet1!$AE335&gt;4,Sheet1!$AF335&gt;4),Sheet1!AE335,0)</f>
        <v>0</v>
      </c>
      <c r="F339">
        <f>IF(OR(Sheet1!$AB335&gt;4,Sheet1!$AC335&gt;4,Sheet1!$AD335&gt;4,Sheet1!$AE335&gt;4,Sheet1!$AF335&gt;4),Sheet1!AF335,0)</f>
        <v>0</v>
      </c>
      <c r="I339">
        <f>IF(AND(SUM(B339:F339)&gt;0,Sheet1!P335&gt;1),1,0)</f>
        <v>0</v>
      </c>
      <c r="J339">
        <f>IF(AND(SUM(B339:F339)&gt;0,Sheet1!P335&lt;1),1,0)</f>
        <v>0</v>
      </c>
    </row>
    <row r="340" spans="1:10" x14ac:dyDescent="0.2">
      <c r="A340">
        <v>334</v>
      </c>
      <c r="B340">
        <f>IF(OR(Sheet1!$AB336&gt;4,Sheet1!$AC336&gt;4,Sheet1!$AD336&gt;4,Sheet1!$AE336&gt;4,Sheet1!$AF336&gt;4),Sheet1!AB336,0)</f>
        <v>0</v>
      </c>
      <c r="C340">
        <f>IF(OR(Sheet1!$AB336&gt;4,Sheet1!$AC336&gt;4,Sheet1!$AD336&gt;4,Sheet1!$AE336&gt;4,Sheet1!$AF336&gt;4),Sheet1!AC336,0)</f>
        <v>0</v>
      </c>
      <c r="D340">
        <f>IF(OR(Sheet1!$AB336&gt;4,Sheet1!$AC336&gt;4,Sheet1!$AD336&gt;4,Sheet1!$AE336&gt;4,Sheet1!$AF336&gt;4),Sheet1!AD336,0)</f>
        <v>0</v>
      </c>
      <c r="E340">
        <f>IF(OR(Sheet1!$AB336&gt;4,Sheet1!$AC336&gt;4,Sheet1!$AD336&gt;4,Sheet1!$AE336&gt;4,Sheet1!$AF336&gt;4),Sheet1!AE336,0)</f>
        <v>0</v>
      </c>
      <c r="F340">
        <f>IF(OR(Sheet1!$AB336&gt;4,Sheet1!$AC336&gt;4,Sheet1!$AD336&gt;4,Sheet1!$AE336&gt;4,Sheet1!$AF336&gt;4),Sheet1!AF336,0)</f>
        <v>0</v>
      </c>
      <c r="I340">
        <f>IF(AND(SUM(B340:F340)&gt;0,Sheet1!P336&gt;1),1,0)</f>
        <v>0</v>
      </c>
      <c r="J340">
        <f>IF(AND(SUM(B340:F340)&gt;0,Sheet1!P336&lt;1),1,0)</f>
        <v>0</v>
      </c>
    </row>
    <row r="341" spans="1:10" x14ac:dyDescent="0.2">
      <c r="A341">
        <v>335</v>
      </c>
      <c r="B341">
        <f>IF(OR(Sheet1!$AB337&gt;4,Sheet1!$AC337&gt;4,Sheet1!$AD337&gt;4,Sheet1!$AE337&gt;4,Sheet1!$AF337&gt;4),Sheet1!AB337,0)</f>
        <v>0</v>
      </c>
      <c r="C341">
        <f>IF(OR(Sheet1!$AB337&gt;4,Sheet1!$AC337&gt;4,Sheet1!$AD337&gt;4,Sheet1!$AE337&gt;4,Sheet1!$AF337&gt;4),Sheet1!AC337,0)</f>
        <v>0</v>
      </c>
      <c r="D341">
        <f>IF(OR(Sheet1!$AB337&gt;4,Sheet1!$AC337&gt;4,Sheet1!$AD337&gt;4,Sheet1!$AE337&gt;4,Sheet1!$AF337&gt;4),Sheet1!AD337,0)</f>
        <v>0</v>
      </c>
      <c r="E341">
        <f>IF(OR(Sheet1!$AB337&gt;4,Sheet1!$AC337&gt;4,Sheet1!$AD337&gt;4,Sheet1!$AE337&gt;4,Sheet1!$AF337&gt;4),Sheet1!AE337,0)</f>
        <v>0</v>
      </c>
      <c r="F341">
        <f>IF(OR(Sheet1!$AB337&gt;4,Sheet1!$AC337&gt;4,Sheet1!$AD337&gt;4,Sheet1!$AE337&gt;4,Sheet1!$AF337&gt;4),Sheet1!AF337,0)</f>
        <v>0</v>
      </c>
      <c r="I341">
        <f>IF(AND(SUM(B341:F341)&gt;0,Sheet1!P337&gt;1),1,0)</f>
        <v>0</v>
      </c>
      <c r="J341">
        <f>IF(AND(SUM(B341:F341)&gt;0,Sheet1!P337&lt;1),1,0)</f>
        <v>0</v>
      </c>
    </row>
    <row r="342" spans="1:10" x14ac:dyDescent="0.2">
      <c r="A342">
        <v>336</v>
      </c>
      <c r="B342">
        <f>IF(OR(Sheet1!$AB338&gt;4,Sheet1!$AC338&gt;4,Sheet1!$AD338&gt;4,Sheet1!$AE338&gt;4,Sheet1!$AF338&gt;4),Sheet1!AB338,0)</f>
        <v>0</v>
      </c>
      <c r="C342">
        <f>IF(OR(Sheet1!$AB338&gt;4,Sheet1!$AC338&gt;4,Sheet1!$AD338&gt;4,Sheet1!$AE338&gt;4,Sheet1!$AF338&gt;4),Sheet1!AC338,0)</f>
        <v>0</v>
      </c>
      <c r="D342">
        <f>IF(OR(Sheet1!$AB338&gt;4,Sheet1!$AC338&gt;4,Sheet1!$AD338&gt;4,Sheet1!$AE338&gt;4,Sheet1!$AF338&gt;4),Sheet1!AD338,0)</f>
        <v>0</v>
      </c>
      <c r="E342">
        <f>IF(OR(Sheet1!$AB338&gt;4,Sheet1!$AC338&gt;4,Sheet1!$AD338&gt;4,Sheet1!$AE338&gt;4,Sheet1!$AF338&gt;4),Sheet1!AE338,0)</f>
        <v>0</v>
      </c>
      <c r="F342">
        <f>IF(OR(Sheet1!$AB338&gt;4,Sheet1!$AC338&gt;4,Sheet1!$AD338&gt;4,Sheet1!$AE338&gt;4,Sheet1!$AF338&gt;4),Sheet1!AF338,0)</f>
        <v>0</v>
      </c>
      <c r="I342">
        <f>IF(AND(SUM(B342:F342)&gt;0,Sheet1!P338&gt;1),1,0)</f>
        <v>0</v>
      </c>
      <c r="J342">
        <f>IF(AND(SUM(B342:F342)&gt;0,Sheet1!P338&lt;1),1,0)</f>
        <v>0</v>
      </c>
    </row>
    <row r="343" spans="1:10" x14ac:dyDescent="0.2">
      <c r="A343">
        <v>337</v>
      </c>
      <c r="B343">
        <f>IF(OR(Sheet1!$AB339&gt;4,Sheet1!$AC339&gt;4,Sheet1!$AD339&gt;4,Sheet1!$AE339&gt;4,Sheet1!$AF339&gt;4),Sheet1!AB339,0)</f>
        <v>0</v>
      </c>
      <c r="C343">
        <f>IF(OR(Sheet1!$AB339&gt;4,Sheet1!$AC339&gt;4,Sheet1!$AD339&gt;4,Sheet1!$AE339&gt;4,Sheet1!$AF339&gt;4),Sheet1!AC339,0)</f>
        <v>0</v>
      </c>
      <c r="D343">
        <f>IF(OR(Sheet1!$AB339&gt;4,Sheet1!$AC339&gt;4,Sheet1!$AD339&gt;4,Sheet1!$AE339&gt;4,Sheet1!$AF339&gt;4),Sheet1!AD339,0)</f>
        <v>0</v>
      </c>
      <c r="E343">
        <f>IF(OR(Sheet1!$AB339&gt;4,Sheet1!$AC339&gt;4,Sheet1!$AD339&gt;4,Sheet1!$AE339&gt;4,Sheet1!$AF339&gt;4),Sheet1!AE339,0)</f>
        <v>0</v>
      </c>
      <c r="F343">
        <f>IF(OR(Sheet1!$AB339&gt;4,Sheet1!$AC339&gt;4,Sheet1!$AD339&gt;4,Sheet1!$AE339&gt;4,Sheet1!$AF339&gt;4),Sheet1!AF339,0)</f>
        <v>0</v>
      </c>
      <c r="I343">
        <f>IF(AND(SUM(B343:F343)&gt;0,Sheet1!P339&gt;1),1,0)</f>
        <v>0</v>
      </c>
      <c r="J343">
        <f>IF(AND(SUM(B343:F343)&gt;0,Sheet1!P339&lt;1),1,0)</f>
        <v>0</v>
      </c>
    </row>
    <row r="344" spans="1:10" x14ac:dyDescent="0.2">
      <c r="A344">
        <v>338</v>
      </c>
      <c r="B344">
        <f>IF(OR(Sheet1!$AB340&gt;4,Sheet1!$AC340&gt;4,Sheet1!$AD340&gt;4,Sheet1!$AE340&gt;4,Sheet1!$AF340&gt;4),Sheet1!AB340,0)</f>
        <v>0</v>
      </c>
      <c r="C344">
        <f>IF(OR(Sheet1!$AB340&gt;4,Sheet1!$AC340&gt;4,Sheet1!$AD340&gt;4,Sheet1!$AE340&gt;4,Sheet1!$AF340&gt;4),Sheet1!AC340,0)</f>
        <v>0</v>
      </c>
      <c r="D344">
        <f>IF(OR(Sheet1!$AB340&gt;4,Sheet1!$AC340&gt;4,Sheet1!$AD340&gt;4,Sheet1!$AE340&gt;4,Sheet1!$AF340&gt;4),Sheet1!AD340,0)</f>
        <v>0</v>
      </c>
      <c r="E344">
        <f>IF(OR(Sheet1!$AB340&gt;4,Sheet1!$AC340&gt;4,Sheet1!$AD340&gt;4,Sheet1!$AE340&gt;4,Sheet1!$AF340&gt;4),Sheet1!AE340,0)</f>
        <v>0</v>
      </c>
      <c r="F344">
        <f>IF(OR(Sheet1!$AB340&gt;4,Sheet1!$AC340&gt;4,Sheet1!$AD340&gt;4,Sheet1!$AE340&gt;4,Sheet1!$AF340&gt;4),Sheet1!AF340,0)</f>
        <v>0</v>
      </c>
      <c r="I344">
        <f>IF(AND(SUM(B344:F344)&gt;0,Sheet1!P340&gt;1),1,0)</f>
        <v>0</v>
      </c>
      <c r="J344">
        <f>IF(AND(SUM(B344:F344)&gt;0,Sheet1!P340&lt;1),1,0)</f>
        <v>0</v>
      </c>
    </row>
    <row r="345" spans="1:10" x14ac:dyDescent="0.2">
      <c r="A345">
        <v>339</v>
      </c>
      <c r="B345">
        <f>IF(OR(Sheet1!$AB341&gt;4,Sheet1!$AC341&gt;4,Sheet1!$AD341&gt;4,Sheet1!$AE341&gt;4,Sheet1!$AF341&gt;4),Sheet1!AB341,0)</f>
        <v>0</v>
      </c>
      <c r="C345">
        <f>IF(OR(Sheet1!$AB341&gt;4,Sheet1!$AC341&gt;4,Sheet1!$AD341&gt;4,Sheet1!$AE341&gt;4,Sheet1!$AF341&gt;4),Sheet1!AC341,0)</f>
        <v>0</v>
      </c>
      <c r="D345">
        <f>IF(OR(Sheet1!$AB341&gt;4,Sheet1!$AC341&gt;4,Sheet1!$AD341&gt;4,Sheet1!$AE341&gt;4,Sheet1!$AF341&gt;4),Sheet1!AD341,0)</f>
        <v>0</v>
      </c>
      <c r="E345">
        <f>IF(OR(Sheet1!$AB341&gt;4,Sheet1!$AC341&gt;4,Sheet1!$AD341&gt;4,Sheet1!$AE341&gt;4,Sheet1!$AF341&gt;4),Sheet1!AE341,0)</f>
        <v>0</v>
      </c>
      <c r="F345">
        <f>IF(OR(Sheet1!$AB341&gt;4,Sheet1!$AC341&gt;4,Sheet1!$AD341&gt;4,Sheet1!$AE341&gt;4,Sheet1!$AF341&gt;4),Sheet1!AF341,0)</f>
        <v>0</v>
      </c>
      <c r="I345">
        <f>IF(AND(SUM(B345:F345)&gt;0,Sheet1!P341&gt;1),1,0)</f>
        <v>0</v>
      </c>
      <c r="J345">
        <f>IF(AND(SUM(B345:F345)&gt;0,Sheet1!P341&lt;1),1,0)</f>
        <v>0</v>
      </c>
    </row>
    <row r="346" spans="1:10" x14ac:dyDescent="0.2">
      <c r="A346">
        <v>340</v>
      </c>
      <c r="B346">
        <f>IF(OR(Sheet1!$AB342&gt;4,Sheet1!$AC342&gt;4,Sheet1!$AD342&gt;4,Sheet1!$AE342&gt;4,Sheet1!$AF342&gt;4),Sheet1!AB342,0)</f>
        <v>0</v>
      </c>
      <c r="C346">
        <f>IF(OR(Sheet1!$AB342&gt;4,Sheet1!$AC342&gt;4,Sheet1!$AD342&gt;4,Sheet1!$AE342&gt;4,Sheet1!$AF342&gt;4),Sheet1!AC342,0)</f>
        <v>0</v>
      </c>
      <c r="D346">
        <f>IF(OR(Sheet1!$AB342&gt;4,Sheet1!$AC342&gt;4,Sheet1!$AD342&gt;4,Sheet1!$AE342&gt;4,Sheet1!$AF342&gt;4),Sheet1!AD342,0)</f>
        <v>0</v>
      </c>
      <c r="E346">
        <f>IF(OR(Sheet1!$AB342&gt;4,Sheet1!$AC342&gt;4,Sheet1!$AD342&gt;4,Sheet1!$AE342&gt;4,Sheet1!$AF342&gt;4),Sheet1!AE342,0)</f>
        <v>0</v>
      </c>
      <c r="F346">
        <f>IF(OR(Sheet1!$AB342&gt;4,Sheet1!$AC342&gt;4,Sheet1!$AD342&gt;4,Sheet1!$AE342&gt;4,Sheet1!$AF342&gt;4),Sheet1!AF342,0)</f>
        <v>0</v>
      </c>
      <c r="I346">
        <f>IF(AND(SUM(B346:F346)&gt;0,Sheet1!P342&gt;1),1,0)</f>
        <v>0</v>
      </c>
      <c r="J346">
        <f>IF(AND(SUM(B346:F346)&gt;0,Sheet1!P342&lt;1),1,0)</f>
        <v>0</v>
      </c>
    </row>
    <row r="347" spans="1:10" x14ac:dyDescent="0.2">
      <c r="A347">
        <v>341</v>
      </c>
      <c r="B347">
        <f>IF(OR(Sheet1!$AB343&gt;4,Sheet1!$AC343&gt;4,Sheet1!$AD343&gt;4,Sheet1!$AE343&gt;4,Sheet1!$AF343&gt;4),Sheet1!AB343,0)</f>
        <v>0</v>
      </c>
      <c r="C347">
        <f>IF(OR(Sheet1!$AB343&gt;4,Sheet1!$AC343&gt;4,Sheet1!$AD343&gt;4,Sheet1!$AE343&gt;4,Sheet1!$AF343&gt;4),Sheet1!AC343,0)</f>
        <v>0</v>
      </c>
      <c r="D347">
        <f>IF(OR(Sheet1!$AB343&gt;4,Sheet1!$AC343&gt;4,Sheet1!$AD343&gt;4,Sheet1!$AE343&gt;4,Sheet1!$AF343&gt;4),Sheet1!AD343,0)</f>
        <v>0</v>
      </c>
      <c r="E347">
        <f>IF(OR(Sheet1!$AB343&gt;4,Sheet1!$AC343&gt;4,Sheet1!$AD343&gt;4,Sheet1!$AE343&gt;4,Sheet1!$AF343&gt;4),Sheet1!AE343,0)</f>
        <v>0</v>
      </c>
      <c r="F347">
        <f>IF(OR(Sheet1!$AB343&gt;4,Sheet1!$AC343&gt;4,Sheet1!$AD343&gt;4,Sheet1!$AE343&gt;4,Sheet1!$AF343&gt;4),Sheet1!AF343,0)</f>
        <v>0</v>
      </c>
      <c r="I347">
        <f>IF(AND(SUM(B347:F347)&gt;0,Sheet1!P343&gt;1),1,0)</f>
        <v>0</v>
      </c>
      <c r="J347">
        <f>IF(AND(SUM(B347:F347)&gt;0,Sheet1!P343&lt;1),1,0)</f>
        <v>0</v>
      </c>
    </row>
    <row r="348" spans="1:10" x14ac:dyDescent="0.2">
      <c r="A348">
        <v>342</v>
      </c>
      <c r="B348">
        <f>IF(OR(Sheet1!$AB344&gt;4,Sheet1!$AC344&gt;4,Sheet1!$AD344&gt;4,Sheet1!$AE344&gt;4,Sheet1!$AF344&gt;4),Sheet1!AB344,0)</f>
        <v>0</v>
      </c>
      <c r="C348">
        <f>IF(OR(Sheet1!$AB344&gt;4,Sheet1!$AC344&gt;4,Sheet1!$AD344&gt;4,Sheet1!$AE344&gt;4,Sheet1!$AF344&gt;4),Sheet1!AC344,0)</f>
        <v>0</v>
      </c>
      <c r="D348">
        <f>IF(OR(Sheet1!$AB344&gt;4,Sheet1!$AC344&gt;4,Sheet1!$AD344&gt;4,Sheet1!$AE344&gt;4,Sheet1!$AF344&gt;4),Sheet1!AD344,0)</f>
        <v>0</v>
      </c>
      <c r="E348">
        <f>IF(OR(Sheet1!$AB344&gt;4,Sheet1!$AC344&gt;4,Sheet1!$AD344&gt;4,Sheet1!$AE344&gt;4,Sheet1!$AF344&gt;4),Sheet1!AE344,0)</f>
        <v>0</v>
      </c>
      <c r="F348">
        <f>IF(OR(Sheet1!$AB344&gt;4,Sheet1!$AC344&gt;4,Sheet1!$AD344&gt;4,Sheet1!$AE344&gt;4,Sheet1!$AF344&gt;4),Sheet1!AF344,0)</f>
        <v>0</v>
      </c>
      <c r="I348">
        <f>IF(AND(SUM(B348:F348)&gt;0,Sheet1!P344&gt;1),1,0)</f>
        <v>0</v>
      </c>
      <c r="J348">
        <f>IF(AND(SUM(B348:F348)&gt;0,Sheet1!P344&lt;1),1,0)</f>
        <v>0</v>
      </c>
    </row>
    <row r="349" spans="1:10" x14ac:dyDescent="0.2">
      <c r="A349">
        <v>343</v>
      </c>
      <c r="B349">
        <f>IF(OR(Sheet1!$AB345&gt;4,Sheet1!$AC345&gt;4,Sheet1!$AD345&gt;4,Sheet1!$AE345&gt;4,Sheet1!$AF345&gt;4),Sheet1!AB345,0)</f>
        <v>0</v>
      </c>
      <c r="C349">
        <f>IF(OR(Sheet1!$AB345&gt;4,Sheet1!$AC345&gt;4,Sheet1!$AD345&gt;4,Sheet1!$AE345&gt;4,Sheet1!$AF345&gt;4),Sheet1!AC345,0)</f>
        <v>0</v>
      </c>
      <c r="D349">
        <f>IF(OR(Sheet1!$AB345&gt;4,Sheet1!$AC345&gt;4,Sheet1!$AD345&gt;4,Sheet1!$AE345&gt;4,Sheet1!$AF345&gt;4),Sheet1!AD345,0)</f>
        <v>0</v>
      </c>
      <c r="E349">
        <f>IF(OR(Sheet1!$AB345&gt;4,Sheet1!$AC345&gt;4,Sheet1!$AD345&gt;4,Sheet1!$AE345&gt;4,Sheet1!$AF345&gt;4),Sheet1!AE345,0)</f>
        <v>0</v>
      </c>
      <c r="F349">
        <f>IF(OR(Sheet1!$AB345&gt;4,Sheet1!$AC345&gt;4,Sheet1!$AD345&gt;4,Sheet1!$AE345&gt;4,Sheet1!$AF345&gt;4),Sheet1!AF345,0)</f>
        <v>0</v>
      </c>
      <c r="I349">
        <f>IF(AND(SUM(B349:F349)&gt;0,Sheet1!P345&gt;1),1,0)</f>
        <v>0</v>
      </c>
      <c r="J349">
        <f>IF(AND(SUM(B349:F349)&gt;0,Sheet1!P345&lt;1),1,0)</f>
        <v>0</v>
      </c>
    </row>
    <row r="350" spans="1:10" x14ac:dyDescent="0.2">
      <c r="A350">
        <v>344</v>
      </c>
      <c r="B350">
        <f>IF(OR(Sheet1!$AB346&gt;4,Sheet1!$AC346&gt;4,Sheet1!$AD346&gt;4,Sheet1!$AE346&gt;4,Sheet1!$AF346&gt;4),Sheet1!AB346,0)</f>
        <v>2</v>
      </c>
      <c r="C350">
        <f>IF(OR(Sheet1!$AB346&gt;4,Sheet1!$AC346&gt;4,Sheet1!$AD346&gt;4,Sheet1!$AE346&gt;4,Sheet1!$AF346&gt;4),Sheet1!AC346,0)</f>
        <v>13</v>
      </c>
      <c r="D350">
        <f>IF(OR(Sheet1!$AB346&gt;4,Sheet1!$AC346&gt;4,Sheet1!$AD346&gt;4,Sheet1!$AE346&gt;4,Sheet1!$AF346&gt;4),Sheet1!AD346,0)</f>
        <v>72</v>
      </c>
      <c r="E350">
        <f>IF(OR(Sheet1!$AB346&gt;4,Sheet1!$AC346&gt;4,Sheet1!$AD346&gt;4,Sheet1!$AE346&gt;4,Sheet1!$AF346&gt;4),Sheet1!AE346,0)</f>
        <v>249</v>
      </c>
      <c r="F350">
        <f>IF(OR(Sheet1!$AB346&gt;4,Sheet1!$AC346&gt;4,Sheet1!$AD346&gt;4,Sheet1!$AE346&gt;4,Sheet1!$AF346&gt;4),Sheet1!AF346,0)</f>
        <v>3</v>
      </c>
      <c r="I350">
        <f>IF(AND(SUM(B350:F350)&gt;0,Sheet1!P346&gt;1),1,0)</f>
        <v>0</v>
      </c>
      <c r="J350">
        <f>IF(AND(SUM(B350:F350)&gt;0,Sheet1!P346&lt;1),1,0)</f>
        <v>1</v>
      </c>
    </row>
    <row r="351" spans="1:10" x14ac:dyDescent="0.2">
      <c r="A351">
        <v>345</v>
      </c>
      <c r="B351">
        <f>IF(OR(Sheet1!$AB347&gt;4,Sheet1!$AC347&gt;4,Sheet1!$AD347&gt;4,Sheet1!$AE347&gt;4,Sheet1!$AF347&gt;4),Sheet1!AB347,0)</f>
        <v>3</v>
      </c>
      <c r="C351">
        <f>IF(OR(Sheet1!$AB347&gt;4,Sheet1!$AC347&gt;4,Sheet1!$AD347&gt;4,Sheet1!$AE347&gt;4,Sheet1!$AF347&gt;4),Sheet1!AC347,0)</f>
        <v>66</v>
      </c>
      <c r="D351">
        <f>IF(OR(Sheet1!$AB347&gt;4,Sheet1!$AC347&gt;4,Sheet1!$AD347&gt;4,Sheet1!$AE347&gt;4,Sheet1!$AF347&gt;4),Sheet1!AD347,0)</f>
        <v>260</v>
      </c>
      <c r="E351">
        <f>IF(OR(Sheet1!$AB347&gt;4,Sheet1!$AC347&gt;4,Sheet1!$AD347&gt;4,Sheet1!$AE347&gt;4,Sheet1!$AF347&gt;4),Sheet1!AE347,0)</f>
        <v>14</v>
      </c>
      <c r="F351">
        <f>IF(OR(Sheet1!$AB347&gt;4,Sheet1!$AC347&gt;4,Sheet1!$AD347&gt;4,Sheet1!$AE347&gt;4,Sheet1!$AF347&gt;4),Sheet1!AF347,0)</f>
        <v>0</v>
      </c>
      <c r="I351">
        <f>IF(AND(SUM(B351:F351)&gt;0,Sheet1!P347&gt;1),1,0)</f>
        <v>1</v>
      </c>
      <c r="J351">
        <f>IF(AND(SUM(B351:F351)&gt;0,Sheet1!P347&lt;1),1,0)</f>
        <v>0</v>
      </c>
    </row>
    <row r="352" spans="1:10" x14ac:dyDescent="0.2">
      <c r="A352">
        <v>346</v>
      </c>
      <c r="B352">
        <f>IF(OR(Sheet1!$AB348&gt;4,Sheet1!$AC348&gt;4,Sheet1!$AD348&gt;4,Sheet1!$AE348&gt;4,Sheet1!$AF348&gt;4),Sheet1!AB348,0)</f>
        <v>0</v>
      </c>
      <c r="C352">
        <f>IF(OR(Sheet1!$AB348&gt;4,Sheet1!$AC348&gt;4,Sheet1!$AD348&gt;4,Sheet1!$AE348&gt;4,Sheet1!$AF348&gt;4),Sheet1!AC348,0)</f>
        <v>0</v>
      </c>
      <c r="D352">
        <f>IF(OR(Sheet1!$AB348&gt;4,Sheet1!$AC348&gt;4,Sheet1!$AD348&gt;4,Sheet1!$AE348&gt;4,Sheet1!$AF348&gt;4),Sheet1!AD348,0)</f>
        <v>0</v>
      </c>
      <c r="E352">
        <f>IF(OR(Sheet1!$AB348&gt;4,Sheet1!$AC348&gt;4,Sheet1!$AD348&gt;4,Sheet1!$AE348&gt;4,Sheet1!$AF348&gt;4),Sheet1!AE348,0)</f>
        <v>0</v>
      </c>
      <c r="F352">
        <f>IF(OR(Sheet1!$AB348&gt;4,Sheet1!$AC348&gt;4,Sheet1!$AD348&gt;4,Sheet1!$AE348&gt;4,Sheet1!$AF348&gt;4),Sheet1!AF348,0)</f>
        <v>0</v>
      </c>
      <c r="I352">
        <f>IF(AND(SUM(B352:F352)&gt;0,Sheet1!P348&gt;1),1,0)</f>
        <v>0</v>
      </c>
      <c r="J352">
        <f>IF(AND(SUM(B352:F352)&gt;0,Sheet1!P348&lt;1),1,0)</f>
        <v>0</v>
      </c>
    </row>
    <row r="353" spans="1:10" x14ac:dyDescent="0.2">
      <c r="A353">
        <v>347</v>
      </c>
      <c r="B353">
        <f>IF(OR(Sheet1!$AB349&gt;4,Sheet1!$AC349&gt;4,Sheet1!$AD349&gt;4,Sheet1!$AE349&gt;4,Sheet1!$AF349&gt;4),Sheet1!AB349,0)</f>
        <v>0</v>
      </c>
      <c r="C353">
        <f>IF(OR(Sheet1!$AB349&gt;4,Sheet1!$AC349&gt;4,Sheet1!$AD349&gt;4,Sheet1!$AE349&gt;4,Sheet1!$AF349&gt;4),Sheet1!AC349,0)</f>
        <v>0</v>
      </c>
      <c r="D353">
        <f>IF(OR(Sheet1!$AB349&gt;4,Sheet1!$AC349&gt;4,Sheet1!$AD349&gt;4,Sheet1!$AE349&gt;4,Sheet1!$AF349&gt;4),Sheet1!AD349,0)</f>
        <v>0</v>
      </c>
      <c r="E353">
        <f>IF(OR(Sheet1!$AB349&gt;4,Sheet1!$AC349&gt;4,Sheet1!$AD349&gt;4,Sheet1!$AE349&gt;4,Sheet1!$AF349&gt;4),Sheet1!AE349,0)</f>
        <v>0</v>
      </c>
      <c r="F353">
        <f>IF(OR(Sheet1!$AB349&gt;4,Sheet1!$AC349&gt;4,Sheet1!$AD349&gt;4,Sheet1!$AE349&gt;4,Sheet1!$AF349&gt;4),Sheet1!AF349,0)</f>
        <v>0</v>
      </c>
      <c r="I353">
        <f>IF(AND(SUM(B353:F353)&gt;0,Sheet1!P349&gt;1),1,0)</f>
        <v>0</v>
      </c>
      <c r="J353">
        <f>IF(AND(SUM(B353:F353)&gt;0,Sheet1!P349&lt;1),1,0)</f>
        <v>0</v>
      </c>
    </row>
    <row r="354" spans="1:10" x14ac:dyDescent="0.2">
      <c r="A354">
        <v>348</v>
      </c>
      <c r="B354">
        <f>IF(OR(Sheet1!$AB350&gt;4,Sheet1!$AC350&gt;4,Sheet1!$AD350&gt;4,Sheet1!$AE350&gt;4,Sheet1!$AF350&gt;4),Sheet1!AB350,0)</f>
        <v>3</v>
      </c>
      <c r="C354">
        <f>IF(OR(Sheet1!$AB350&gt;4,Sheet1!$AC350&gt;4,Sheet1!$AD350&gt;4,Sheet1!$AE350&gt;4,Sheet1!$AF350&gt;4),Sheet1!AC350,0)</f>
        <v>37</v>
      </c>
      <c r="D354">
        <f>IF(OR(Sheet1!$AB350&gt;4,Sheet1!$AC350&gt;4,Sheet1!$AD350&gt;4,Sheet1!$AE350&gt;4,Sheet1!$AF350&gt;4),Sheet1!AD350,0)</f>
        <v>172</v>
      </c>
      <c r="E354">
        <f>IF(OR(Sheet1!$AB350&gt;4,Sheet1!$AC350&gt;4,Sheet1!$AD350&gt;4,Sheet1!$AE350&gt;4,Sheet1!$AF350&gt;4),Sheet1!AE350,0)</f>
        <v>12</v>
      </c>
      <c r="F354">
        <f>IF(OR(Sheet1!$AB350&gt;4,Sheet1!$AC350&gt;4,Sheet1!$AD350&gt;4,Sheet1!$AE350&gt;4,Sheet1!$AF350&gt;4),Sheet1!AF350,0)</f>
        <v>0</v>
      </c>
      <c r="I354">
        <f>IF(AND(SUM(B354:F354)&gt;0,Sheet1!P350&gt;1),1,0)</f>
        <v>1</v>
      </c>
      <c r="J354">
        <f>IF(AND(SUM(B354:F354)&gt;0,Sheet1!P350&lt;1),1,0)</f>
        <v>0</v>
      </c>
    </row>
    <row r="355" spans="1:10" x14ac:dyDescent="0.2">
      <c r="A355">
        <v>349</v>
      </c>
      <c r="B355">
        <f>IF(OR(Sheet1!$AB351&gt;4,Sheet1!$AC351&gt;4,Sheet1!$AD351&gt;4,Sheet1!$AE351&gt;4,Sheet1!$AF351&gt;4),Sheet1!AB351,0)</f>
        <v>0</v>
      </c>
      <c r="C355">
        <f>IF(OR(Sheet1!$AB351&gt;4,Sheet1!$AC351&gt;4,Sheet1!$AD351&gt;4,Sheet1!$AE351&gt;4,Sheet1!$AF351&gt;4),Sheet1!AC351,0)</f>
        <v>0</v>
      </c>
      <c r="D355">
        <f>IF(OR(Sheet1!$AB351&gt;4,Sheet1!$AC351&gt;4,Sheet1!$AD351&gt;4,Sheet1!$AE351&gt;4,Sheet1!$AF351&gt;4),Sheet1!AD351,0)</f>
        <v>0</v>
      </c>
      <c r="E355">
        <f>IF(OR(Sheet1!$AB351&gt;4,Sheet1!$AC351&gt;4,Sheet1!$AD351&gt;4,Sheet1!$AE351&gt;4,Sheet1!$AF351&gt;4),Sheet1!AE351,0)</f>
        <v>0</v>
      </c>
      <c r="F355">
        <f>IF(OR(Sheet1!$AB351&gt;4,Sheet1!$AC351&gt;4,Sheet1!$AD351&gt;4,Sheet1!$AE351&gt;4,Sheet1!$AF351&gt;4),Sheet1!AF351,0)</f>
        <v>0</v>
      </c>
      <c r="I355">
        <f>IF(AND(SUM(B355:F355)&gt;0,Sheet1!P351&gt;1),1,0)</f>
        <v>0</v>
      </c>
      <c r="J355">
        <f>IF(AND(SUM(B355:F355)&gt;0,Sheet1!P351&lt;1),1,0)</f>
        <v>0</v>
      </c>
    </row>
    <row r="356" spans="1:10" x14ac:dyDescent="0.2">
      <c r="A356">
        <v>350</v>
      </c>
      <c r="B356">
        <f>IF(OR(Sheet1!$AB352&gt;4,Sheet1!$AC352&gt;4,Sheet1!$AD352&gt;4,Sheet1!$AE352&gt;4,Sheet1!$AF352&gt;4),Sheet1!AB352,0)</f>
        <v>0</v>
      </c>
      <c r="C356">
        <f>IF(OR(Sheet1!$AB352&gt;4,Sheet1!$AC352&gt;4,Sheet1!$AD352&gt;4,Sheet1!$AE352&gt;4,Sheet1!$AF352&gt;4),Sheet1!AC352,0)</f>
        <v>0</v>
      </c>
      <c r="D356">
        <f>IF(OR(Sheet1!$AB352&gt;4,Sheet1!$AC352&gt;4,Sheet1!$AD352&gt;4,Sheet1!$AE352&gt;4,Sheet1!$AF352&gt;4),Sheet1!AD352,0)</f>
        <v>0</v>
      </c>
      <c r="E356">
        <f>IF(OR(Sheet1!$AB352&gt;4,Sheet1!$AC352&gt;4,Sheet1!$AD352&gt;4,Sheet1!$AE352&gt;4,Sheet1!$AF352&gt;4),Sheet1!AE352,0)</f>
        <v>0</v>
      </c>
      <c r="F356">
        <f>IF(OR(Sheet1!$AB352&gt;4,Sheet1!$AC352&gt;4,Sheet1!$AD352&gt;4,Sheet1!$AE352&gt;4,Sheet1!$AF352&gt;4),Sheet1!AF352,0)</f>
        <v>0</v>
      </c>
      <c r="I356">
        <f>IF(AND(SUM(B356:F356)&gt;0,Sheet1!P352&gt;1),1,0)</f>
        <v>0</v>
      </c>
      <c r="J356">
        <f>IF(AND(SUM(B356:F356)&gt;0,Sheet1!P352&lt;1),1,0)</f>
        <v>0</v>
      </c>
    </row>
    <row r="357" spans="1:10" x14ac:dyDescent="0.2">
      <c r="A357">
        <v>351</v>
      </c>
      <c r="B357">
        <f>IF(OR(Sheet1!$AB353&gt;4,Sheet1!$AC353&gt;4,Sheet1!$AD353&gt;4,Sheet1!$AE353&gt;4,Sheet1!$AF353&gt;4),Sheet1!AB353,0)</f>
        <v>0</v>
      </c>
      <c r="C357">
        <f>IF(OR(Sheet1!$AB353&gt;4,Sheet1!$AC353&gt;4,Sheet1!$AD353&gt;4,Sheet1!$AE353&gt;4,Sheet1!$AF353&gt;4),Sheet1!AC353,0)</f>
        <v>0</v>
      </c>
      <c r="D357">
        <f>IF(OR(Sheet1!$AB353&gt;4,Sheet1!$AC353&gt;4,Sheet1!$AD353&gt;4,Sheet1!$AE353&gt;4,Sheet1!$AF353&gt;4),Sheet1!AD353,0)</f>
        <v>0</v>
      </c>
      <c r="E357">
        <f>IF(OR(Sheet1!$AB353&gt;4,Sheet1!$AC353&gt;4,Sheet1!$AD353&gt;4,Sheet1!$AE353&gt;4,Sheet1!$AF353&gt;4),Sheet1!AE353,0)</f>
        <v>0</v>
      </c>
      <c r="F357">
        <f>IF(OR(Sheet1!$AB353&gt;4,Sheet1!$AC353&gt;4,Sheet1!$AD353&gt;4,Sheet1!$AE353&gt;4,Sheet1!$AF353&gt;4),Sheet1!AF353,0)</f>
        <v>0</v>
      </c>
      <c r="I357">
        <f>IF(AND(SUM(B357:F357)&gt;0,Sheet1!P353&gt;1),1,0)</f>
        <v>0</v>
      </c>
      <c r="J357">
        <f>IF(AND(SUM(B357:F357)&gt;0,Sheet1!P353&lt;1),1,0)</f>
        <v>0</v>
      </c>
    </row>
    <row r="358" spans="1:10" x14ac:dyDescent="0.2">
      <c r="A358">
        <v>352</v>
      </c>
      <c r="B358">
        <f>IF(OR(Sheet1!$AB354&gt;4,Sheet1!$AC354&gt;4,Sheet1!$AD354&gt;4,Sheet1!$AE354&gt;4,Sheet1!$AF354&gt;4),Sheet1!AB354,0)</f>
        <v>0</v>
      </c>
      <c r="C358">
        <f>IF(OR(Sheet1!$AB354&gt;4,Sheet1!$AC354&gt;4,Sheet1!$AD354&gt;4,Sheet1!$AE354&gt;4,Sheet1!$AF354&gt;4),Sheet1!AC354,0)</f>
        <v>0</v>
      </c>
      <c r="D358">
        <f>IF(OR(Sheet1!$AB354&gt;4,Sheet1!$AC354&gt;4,Sheet1!$AD354&gt;4,Sheet1!$AE354&gt;4,Sheet1!$AF354&gt;4),Sheet1!AD354,0)</f>
        <v>0</v>
      </c>
      <c r="E358">
        <f>IF(OR(Sheet1!$AB354&gt;4,Sheet1!$AC354&gt;4,Sheet1!$AD354&gt;4,Sheet1!$AE354&gt;4,Sheet1!$AF354&gt;4),Sheet1!AE354,0)</f>
        <v>0</v>
      </c>
      <c r="F358">
        <f>IF(OR(Sheet1!$AB354&gt;4,Sheet1!$AC354&gt;4,Sheet1!$AD354&gt;4,Sheet1!$AE354&gt;4,Sheet1!$AF354&gt;4),Sheet1!AF354,0)</f>
        <v>0</v>
      </c>
      <c r="I358">
        <f>IF(AND(SUM(B358:F358)&gt;0,Sheet1!P354&gt;1),1,0)</f>
        <v>0</v>
      </c>
      <c r="J358">
        <f>IF(AND(SUM(B358:F358)&gt;0,Sheet1!P354&lt;1),1,0)</f>
        <v>0</v>
      </c>
    </row>
    <row r="359" spans="1:10" x14ac:dyDescent="0.2">
      <c r="A359">
        <v>353</v>
      </c>
      <c r="B359">
        <f>IF(OR(Sheet1!$AB355&gt;4,Sheet1!$AC355&gt;4,Sheet1!$AD355&gt;4,Sheet1!$AE355&gt;4,Sheet1!$AF355&gt;4),Sheet1!AB355,0)</f>
        <v>29</v>
      </c>
      <c r="C359">
        <f>IF(OR(Sheet1!$AB355&gt;4,Sheet1!$AC355&gt;4,Sheet1!$AD355&gt;4,Sheet1!$AE355&gt;4,Sheet1!$AF355&gt;4),Sheet1!AC355,0)</f>
        <v>239</v>
      </c>
      <c r="D359">
        <f>IF(OR(Sheet1!$AB355&gt;4,Sheet1!$AC355&gt;4,Sheet1!$AD355&gt;4,Sheet1!$AE355&gt;4,Sheet1!$AF355&gt;4),Sheet1!AD355,0)</f>
        <v>30</v>
      </c>
      <c r="E359">
        <f>IF(OR(Sheet1!$AB355&gt;4,Sheet1!$AC355&gt;4,Sheet1!$AD355&gt;4,Sheet1!$AE355&gt;4,Sheet1!$AF355&gt;4),Sheet1!AE355,0)</f>
        <v>2</v>
      </c>
      <c r="F359">
        <f>IF(OR(Sheet1!$AB355&gt;4,Sheet1!$AC355&gt;4,Sheet1!$AD355&gt;4,Sheet1!$AE355&gt;4,Sheet1!$AF355&gt;4),Sheet1!AF355,0)</f>
        <v>0</v>
      </c>
      <c r="I359">
        <f>IF(AND(SUM(B359:F359)&gt;0,Sheet1!P355&gt;1),1,0)</f>
        <v>1</v>
      </c>
      <c r="J359">
        <f>IF(AND(SUM(B359:F359)&gt;0,Sheet1!P355&lt;1),1,0)</f>
        <v>0</v>
      </c>
    </row>
    <row r="360" spans="1:10" x14ac:dyDescent="0.2">
      <c r="A360">
        <v>354</v>
      </c>
      <c r="B360">
        <f>IF(OR(Sheet1!$AB356&gt;4,Sheet1!$AC356&gt;4,Sheet1!$AD356&gt;4,Sheet1!$AE356&gt;4,Sheet1!$AF356&gt;4),Sheet1!AB356,0)</f>
        <v>0</v>
      </c>
      <c r="C360">
        <f>IF(OR(Sheet1!$AB356&gt;4,Sheet1!$AC356&gt;4,Sheet1!$AD356&gt;4,Sheet1!$AE356&gt;4,Sheet1!$AF356&gt;4),Sheet1!AC356,0)</f>
        <v>0</v>
      </c>
      <c r="D360">
        <f>IF(OR(Sheet1!$AB356&gt;4,Sheet1!$AC356&gt;4,Sheet1!$AD356&gt;4,Sheet1!$AE356&gt;4,Sheet1!$AF356&gt;4),Sheet1!AD356,0)</f>
        <v>0</v>
      </c>
      <c r="E360">
        <f>IF(OR(Sheet1!$AB356&gt;4,Sheet1!$AC356&gt;4,Sheet1!$AD356&gt;4,Sheet1!$AE356&gt;4,Sheet1!$AF356&gt;4),Sheet1!AE356,0)</f>
        <v>0</v>
      </c>
      <c r="F360">
        <f>IF(OR(Sheet1!$AB356&gt;4,Sheet1!$AC356&gt;4,Sheet1!$AD356&gt;4,Sheet1!$AE356&gt;4,Sheet1!$AF356&gt;4),Sheet1!AF356,0)</f>
        <v>0</v>
      </c>
      <c r="I360">
        <f>IF(AND(SUM(B360:F360)&gt;0,Sheet1!P356&gt;1),1,0)</f>
        <v>0</v>
      </c>
      <c r="J360">
        <f>IF(AND(SUM(B360:F360)&gt;0,Sheet1!P356&lt;1),1,0)</f>
        <v>0</v>
      </c>
    </row>
    <row r="361" spans="1:10" x14ac:dyDescent="0.2">
      <c r="A361">
        <v>355</v>
      </c>
      <c r="B361">
        <f>IF(OR(Sheet1!$AB357&gt;4,Sheet1!$AC357&gt;4,Sheet1!$AD357&gt;4,Sheet1!$AE357&gt;4,Sheet1!$AF357&gt;4),Sheet1!AB357,0)</f>
        <v>0</v>
      </c>
      <c r="C361">
        <f>IF(OR(Sheet1!$AB357&gt;4,Sheet1!$AC357&gt;4,Sheet1!$AD357&gt;4,Sheet1!$AE357&gt;4,Sheet1!$AF357&gt;4),Sheet1!AC357,0)</f>
        <v>4</v>
      </c>
      <c r="D361">
        <f>IF(OR(Sheet1!$AB357&gt;4,Sheet1!$AC357&gt;4,Sheet1!$AD357&gt;4,Sheet1!$AE357&gt;4,Sheet1!$AF357&gt;4),Sheet1!AD357,0)</f>
        <v>10</v>
      </c>
      <c r="E361">
        <f>IF(OR(Sheet1!$AB357&gt;4,Sheet1!$AC357&gt;4,Sheet1!$AD357&gt;4,Sheet1!$AE357&gt;4,Sheet1!$AF357&gt;4),Sheet1!AE357,0)</f>
        <v>15</v>
      </c>
      <c r="F361">
        <f>IF(OR(Sheet1!$AB357&gt;4,Sheet1!$AC357&gt;4,Sheet1!$AD357&gt;4,Sheet1!$AE357&gt;4,Sheet1!$AF357&gt;4),Sheet1!AF357,0)</f>
        <v>28</v>
      </c>
      <c r="I361">
        <f>IF(AND(SUM(B361:F361)&gt;0,Sheet1!P357&gt;1),1,0)</f>
        <v>1</v>
      </c>
      <c r="J361">
        <f>IF(AND(SUM(B361:F361)&gt;0,Sheet1!P357&lt;1),1,0)</f>
        <v>0</v>
      </c>
    </row>
    <row r="362" spans="1:10" x14ac:dyDescent="0.2">
      <c r="A362">
        <v>356</v>
      </c>
      <c r="B362">
        <f>IF(OR(Sheet1!$AB358&gt;4,Sheet1!$AC358&gt;4,Sheet1!$AD358&gt;4,Sheet1!$AE358&gt;4,Sheet1!$AF358&gt;4),Sheet1!AB358,0)</f>
        <v>0</v>
      </c>
      <c r="C362">
        <f>IF(OR(Sheet1!$AB358&gt;4,Sheet1!$AC358&gt;4,Sheet1!$AD358&gt;4,Sheet1!$AE358&gt;4,Sheet1!$AF358&gt;4),Sheet1!AC358,0)</f>
        <v>0</v>
      </c>
      <c r="D362">
        <f>IF(OR(Sheet1!$AB358&gt;4,Sheet1!$AC358&gt;4,Sheet1!$AD358&gt;4,Sheet1!$AE358&gt;4,Sheet1!$AF358&gt;4),Sheet1!AD358,0)</f>
        <v>0</v>
      </c>
      <c r="E362">
        <f>IF(OR(Sheet1!$AB358&gt;4,Sheet1!$AC358&gt;4,Sheet1!$AD358&gt;4,Sheet1!$AE358&gt;4,Sheet1!$AF358&gt;4),Sheet1!AE358,0)</f>
        <v>0</v>
      </c>
      <c r="F362">
        <f>IF(OR(Sheet1!$AB358&gt;4,Sheet1!$AC358&gt;4,Sheet1!$AD358&gt;4,Sheet1!$AE358&gt;4,Sheet1!$AF358&gt;4),Sheet1!AF358,0)</f>
        <v>0</v>
      </c>
      <c r="I362">
        <f>IF(AND(SUM(B362:F362)&gt;0,Sheet1!P358&gt;1),1,0)</f>
        <v>0</v>
      </c>
      <c r="J362">
        <f>IF(AND(SUM(B362:F362)&gt;0,Sheet1!P358&lt;1),1,0)</f>
        <v>0</v>
      </c>
    </row>
    <row r="363" spans="1:10" x14ac:dyDescent="0.2">
      <c r="A363">
        <v>357</v>
      </c>
      <c r="B363">
        <f>IF(OR(Sheet1!$AB359&gt;4,Sheet1!$AC359&gt;4,Sheet1!$AD359&gt;4,Sheet1!$AE359&gt;4,Sheet1!$AF359&gt;4),Sheet1!AB359,0)</f>
        <v>0</v>
      </c>
      <c r="C363">
        <f>IF(OR(Sheet1!$AB359&gt;4,Sheet1!$AC359&gt;4,Sheet1!$AD359&gt;4,Sheet1!$AE359&gt;4,Sheet1!$AF359&gt;4),Sheet1!AC359,0)</f>
        <v>0</v>
      </c>
      <c r="D363">
        <f>IF(OR(Sheet1!$AB359&gt;4,Sheet1!$AC359&gt;4,Sheet1!$AD359&gt;4,Sheet1!$AE359&gt;4,Sheet1!$AF359&gt;4),Sheet1!AD359,0)</f>
        <v>0</v>
      </c>
      <c r="E363">
        <f>IF(OR(Sheet1!$AB359&gt;4,Sheet1!$AC359&gt;4,Sheet1!$AD359&gt;4,Sheet1!$AE359&gt;4,Sheet1!$AF359&gt;4),Sheet1!AE359,0)</f>
        <v>0</v>
      </c>
      <c r="F363">
        <f>IF(OR(Sheet1!$AB359&gt;4,Sheet1!$AC359&gt;4,Sheet1!$AD359&gt;4,Sheet1!$AE359&gt;4,Sheet1!$AF359&gt;4),Sheet1!AF359,0)</f>
        <v>0</v>
      </c>
      <c r="I363">
        <f>IF(AND(SUM(B363:F363)&gt;0,Sheet1!P359&gt;1),1,0)</f>
        <v>0</v>
      </c>
      <c r="J363">
        <f>IF(AND(SUM(B363:F363)&gt;0,Sheet1!P359&lt;1),1,0)</f>
        <v>0</v>
      </c>
    </row>
    <row r="364" spans="1:10" x14ac:dyDescent="0.2">
      <c r="A364">
        <v>358</v>
      </c>
      <c r="B364">
        <f>IF(OR(Sheet1!$AB360&gt;4,Sheet1!$AC360&gt;4,Sheet1!$AD360&gt;4,Sheet1!$AE360&gt;4,Sheet1!$AF360&gt;4),Sheet1!AB360,0)</f>
        <v>1</v>
      </c>
      <c r="C364">
        <f>IF(OR(Sheet1!$AB360&gt;4,Sheet1!$AC360&gt;4,Sheet1!$AD360&gt;4,Sheet1!$AE360&gt;4,Sheet1!$AF360&gt;4),Sheet1!AC360,0)</f>
        <v>1</v>
      </c>
      <c r="D364">
        <f>IF(OR(Sheet1!$AB360&gt;4,Sheet1!$AC360&gt;4,Sheet1!$AD360&gt;4,Sheet1!$AE360&gt;4,Sheet1!$AF360&gt;4),Sheet1!AD360,0)</f>
        <v>10</v>
      </c>
      <c r="E364">
        <f>IF(OR(Sheet1!$AB360&gt;4,Sheet1!$AC360&gt;4,Sheet1!$AD360&gt;4,Sheet1!$AE360&gt;4,Sheet1!$AF360&gt;4),Sheet1!AE360,0)</f>
        <v>1</v>
      </c>
      <c r="F364">
        <f>IF(OR(Sheet1!$AB360&gt;4,Sheet1!$AC360&gt;4,Sheet1!$AD360&gt;4,Sheet1!$AE360&gt;4,Sheet1!$AF360&gt;4),Sheet1!AF360,0)</f>
        <v>20</v>
      </c>
      <c r="I364">
        <f>IF(AND(SUM(B364:F364)&gt;0,Sheet1!P360&gt;1),1,0)</f>
        <v>1</v>
      </c>
      <c r="J364">
        <f>IF(AND(SUM(B364:F364)&gt;0,Sheet1!P360&lt;1),1,0)</f>
        <v>0</v>
      </c>
    </row>
    <row r="365" spans="1:10" x14ac:dyDescent="0.2">
      <c r="A365">
        <v>359</v>
      </c>
      <c r="B365">
        <f>IF(OR(Sheet1!$AB361&gt;4,Sheet1!$AC361&gt;4,Sheet1!$AD361&gt;4,Sheet1!$AE361&gt;4,Sheet1!$AF361&gt;4),Sheet1!AB361,0)</f>
        <v>0</v>
      </c>
      <c r="C365">
        <f>IF(OR(Sheet1!$AB361&gt;4,Sheet1!$AC361&gt;4,Sheet1!$AD361&gt;4,Sheet1!$AE361&gt;4,Sheet1!$AF361&gt;4),Sheet1!AC361,0)</f>
        <v>0</v>
      </c>
      <c r="D365">
        <f>IF(OR(Sheet1!$AB361&gt;4,Sheet1!$AC361&gt;4,Sheet1!$AD361&gt;4,Sheet1!$AE361&gt;4,Sheet1!$AF361&gt;4),Sheet1!AD361,0)</f>
        <v>0</v>
      </c>
      <c r="E365">
        <f>IF(OR(Sheet1!$AB361&gt;4,Sheet1!$AC361&gt;4,Sheet1!$AD361&gt;4,Sheet1!$AE361&gt;4,Sheet1!$AF361&gt;4),Sheet1!AE361,0)</f>
        <v>0</v>
      </c>
      <c r="F365">
        <f>IF(OR(Sheet1!$AB361&gt;4,Sheet1!$AC361&gt;4,Sheet1!$AD361&gt;4,Sheet1!$AE361&gt;4,Sheet1!$AF361&gt;4),Sheet1!AF361,0)</f>
        <v>0</v>
      </c>
      <c r="I365">
        <f>IF(AND(SUM(B365:F365)&gt;0,Sheet1!P361&gt;1),1,0)</f>
        <v>0</v>
      </c>
      <c r="J365">
        <f>IF(AND(SUM(B365:F365)&gt;0,Sheet1!P361&lt;1),1,0)</f>
        <v>0</v>
      </c>
    </row>
    <row r="366" spans="1:10" x14ac:dyDescent="0.2">
      <c r="A366">
        <v>360</v>
      </c>
      <c r="B366">
        <f>IF(OR(Sheet1!$AB362&gt;4,Sheet1!$AC362&gt;4,Sheet1!$AD362&gt;4,Sheet1!$AE362&gt;4,Sheet1!$AF362&gt;4),Sheet1!AB362,0)</f>
        <v>0</v>
      </c>
      <c r="C366">
        <f>IF(OR(Sheet1!$AB362&gt;4,Sheet1!$AC362&gt;4,Sheet1!$AD362&gt;4,Sheet1!$AE362&gt;4,Sheet1!$AF362&gt;4),Sheet1!AC362,0)</f>
        <v>0</v>
      </c>
      <c r="D366">
        <f>IF(OR(Sheet1!$AB362&gt;4,Sheet1!$AC362&gt;4,Sheet1!$AD362&gt;4,Sheet1!$AE362&gt;4,Sheet1!$AF362&gt;4),Sheet1!AD362,0)</f>
        <v>0</v>
      </c>
      <c r="E366">
        <f>IF(OR(Sheet1!$AB362&gt;4,Sheet1!$AC362&gt;4,Sheet1!$AD362&gt;4,Sheet1!$AE362&gt;4,Sheet1!$AF362&gt;4),Sheet1!AE362,0)</f>
        <v>0</v>
      </c>
      <c r="F366">
        <f>IF(OR(Sheet1!$AB362&gt;4,Sheet1!$AC362&gt;4,Sheet1!$AD362&gt;4,Sheet1!$AE362&gt;4,Sheet1!$AF362&gt;4),Sheet1!AF362,0)</f>
        <v>0</v>
      </c>
      <c r="I366">
        <f>IF(AND(SUM(B366:F366)&gt;0,Sheet1!P362&gt;1),1,0)</f>
        <v>0</v>
      </c>
      <c r="J366">
        <f>IF(AND(SUM(B366:F366)&gt;0,Sheet1!P362&lt;1),1,0)</f>
        <v>0</v>
      </c>
    </row>
    <row r="367" spans="1:10" x14ac:dyDescent="0.2">
      <c r="A367">
        <v>361</v>
      </c>
      <c r="B367">
        <f>IF(OR(Sheet1!$AB363&gt;4,Sheet1!$AC363&gt;4,Sheet1!$AD363&gt;4,Sheet1!$AE363&gt;4,Sheet1!$AF363&gt;4),Sheet1!AB363,0)</f>
        <v>0</v>
      </c>
      <c r="C367">
        <f>IF(OR(Sheet1!$AB363&gt;4,Sheet1!$AC363&gt;4,Sheet1!$AD363&gt;4,Sheet1!$AE363&gt;4,Sheet1!$AF363&gt;4),Sheet1!AC363,0)</f>
        <v>1</v>
      </c>
      <c r="D367">
        <f>IF(OR(Sheet1!$AB363&gt;4,Sheet1!$AC363&gt;4,Sheet1!$AD363&gt;4,Sheet1!$AE363&gt;4,Sheet1!$AF363&gt;4),Sheet1!AD363,0)</f>
        <v>3</v>
      </c>
      <c r="E367">
        <f>IF(OR(Sheet1!$AB363&gt;4,Sheet1!$AC363&gt;4,Sheet1!$AD363&gt;4,Sheet1!$AE363&gt;4,Sheet1!$AF363&gt;4),Sheet1!AE363,0)</f>
        <v>1</v>
      </c>
      <c r="F367">
        <f>IF(OR(Sheet1!$AB363&gt;4,Sheet1!$AC363&gt;4,Sheet1!$AD363&gt;4,Sheet1!$AE363&gt;4,Sheet1!$AF363&gt;4),Sheet1!AF363,0)</f>
        <v>8</v>
      </c>
      <c r="I367">
        <f>IF(AND(SUM(B367:F367)&gt;0,Sheet1!P363&gt;1),1,0)</f>
        <v>1</v>
      </c>
      <c r="J367">
        <f>IF(AND(SUM(B367:F367)&gt;0,Sheet1!P363&lt;1),1,0)</f>
        <v>0</v>
      </c>
    </row>
    <row r="368" spans="1:10" x14ac:dyDescent="0.2">
      <c r="A368">
        <v>362</v>
      </c>
      <c r="B368">
        <f>IF(OR(Sheet1!$AB364&gt;4,Sheet1!$AC364&gt;4,Sheet1!$AD364&gt;4,Sheet1!$AE364&gt;4,Sheet1!$AF364&gt;4),Sheet1!AB364,0)</f>
        <v>0</v>
      </c>
      <c r="C368">
        <f>IF(OR(Sheet1!$AB364&gt;4,Sheet1!$AC364&gt;4,Sheet1!$AD364&gt;4,Sheet1!$AE364&gt;4,Sheet1!$AF364&gt;4),Sheet1!AC364,0)</f>
        <v>0</v>
      </c>
      <c r="D368">
        <f>IF(OR(Sheet1!$AB364&gt;4,Sheet1!$AC364&gt;4,Sheet1!$AD364&gt;4,Sheet1!$AE364&gt;4,Sheet1!$AF364&gt;4),Sheet1!AD364,0)</f>
        <v>0</v>
      </c>
      <c r="E368">
        <f>IF(OR(Sheet1!$AB364&gt;4,Sheet1!$AC364&gt;4,Sheet1!$AD364&gt;4,Sheet1!$AE364&gt;4,Sheet1!$AF364&gt;4),Sheet1!AE364,0)</f>
        <v>0</v>
      </c>
      <c r="F368">
        <f>IF(OR(Sheet1!$AB364&gt;4,Sheet1!$AC364&gt;4,Sheet1!$AD364&gt;4,Sheet1!$AE364&gt;4,Sheet1!$AF364&gt;4),Sheet1!AF364,0)</f>
        <v>0</v>
      </c>
      <c r="I368">
        <f>IF(AND(SUM(B368:F368)&gt;0,Sheet1!P364&gt;1),1,0)</f>
        <v>0</v>
      </c>
      <c r="J368">
        <f>IF(AND(SUM(B368:F368)&gt;0,Sheet1!P364&lt;1),1,0)</f>
        <v>0</v>
      </c>
    </row>
    <row r="369" spans="1:10" x14ac:dyDescent="0.2">
      <c r="A369">
        <v>363</v>
      </c>
      <c r="B369">
        <f>IF(OR(Sheet1!$AB365&gt;4,Sheet1!$AC365&gt;4,Sheet1!$AD365&gt;4,Sheet1!$AE365&gt;4,Sheet1!$AF365&gt;4),Sheet1!AB365,0)</f>
        <v>113</v>
      </c>
      <c r="C369">
        <f>IF(OR(Sheet1!$AB365&gt;4,Sheet1!$AC365&gt;4,Sheet1!$AD365&gt;4,Sheet1!$AE365&gt;4,Sheet1!$AF365&gt;4),Sheet1!AC365,0)</f>
        <v>1114</v>
      </c>
      <c r="D369">
        <f>IF(OR(Sheet1!$AB365&gt;4,Sheet1!$AC365&gt;4,Sheet1!$AD365&gt;4,Sheet1!$AE365&gt;4,Sheet1!$AF365&gt;4),Sheet1!AD365,0)</f>
        <v>119</v>
      </c>
      <c r="E369">
        <f>IF(OR(Sheet1!$AB365&gt;4,Sheet1!$AC365&gt;4,Sheet1!$AD365&gt;4,Sheet1!$AE365&gt;4,Sheet1!$AF365&gt;4),Sheet1!AE365,0)</f>
        <v>13</v>
      </c>
      <c r="F369">
        <f>IF(OR(Sheet1!$AB365&gt;4,Sheet1!$AC365&gt;4,Sheet1!$AD365&gt;4,Sheet1!$AE365&gt;4,Sheet1!$AF365&gt;4),Sheet1!AF365,0)</f>
        <v>2</v>
      </c>
      <c r="I369">
        <f>IF(AND(SUM(B369:F369)&gt;0,Sheet1!P365&gt;1),1,0)</f>
        <v>1</v>
      </c>
      <c r="J369">
        <f>IF(AND(SUM(B369:F369)&gt;0,Sheet1!P365&lt;1),1,0)</f>
        <v>0</v>
      </c>
    </row>
    <row r="370" spans="1:10" x14ac:dyDescent="0.2">
      <c r="A370">
        <v>364</v>
      </c>
      <c r="B370">
        <f>IF(OR(Sheet1!$AB366&gt;4,Sheet1!$AC366&gt;4,Sheet1!$AD366&gt;4,Sheet1!$AE366&gt;4,Sheet1!$AF366&gt;4),Sheet1!AB366,0)</f>
        <v>4</v>
      </c>
      <c r="C370">
        <f>IF(OR(Sheet1!$AB366&gt;4,Sheet1!$AC366&gt;4,Sheet1!$AD366&gt;4,Sheet1!$AE366&gt;4,Sheet1!$AF366&gt;4),Sheet1!AC366,0)</f>
        <v>72</v>
      </c>
      <c r="D370">
        <f>IF(OR(Sheet1!$AB366&gt;4,Sheet1!$AC366&gt;4,Sheet1!$AD366&gt;4,Sheet1!$AE366&gt;4,Sheet1!$AF366&gt;4),Sheet1!AD366,0)</f>
        <v>321</v>
      </c>
      <c r="E370">
        <f>IF(OR(Sheet1!$AB366&gt;4,Sheet1!$AC366&gt;4,Sheet1!$AD366&gt;4,Sheet1!$AE366&gt;4,Sheet1!$AF366&gt;4),Sheet1!AE366,0)</f>
        <v>20</v>
      </c>
      <c r="F370">
        <f>IF(OR(Sheet1!$AB366&gt;4,Sheet1!$AC366&gt;4,Sheet1!$AD366&gt;4,Sheet1!$AE366&gt;4,Sheet1!$AF366&gt;4),Sheet1!AF366,0)</f>
        <v>0</v>
      </c>
      <c r="I370">
        <f>IF(AND(SUM(B370:F370)&gt;0,Sheet1!P366&gt;1),1,0)</f>
        <v>1</v>
      </c>
      <c r="J370">
        <f>IF(AND(SUM(B370:F370)&gt;0,Sheet1!P366&lt;1),1,0)</f>
        <v>0</v>
      </c>
    </row>
    <row r="371" spans="1:10" x14ac:dyDescent="0.2">
      <c r="A371">
        <v>365</v>
      </c>
      <c r="B371">
        <f>IF(OR(Sheet1!$AB367&gt;4,Sheet1!$AC367&gt;4,Sheet1!$AD367&gt;4,Sheet1!$AE367&gt;4,Sheet1!$AF367&gt;4),Sheet1!AB367,0)</f>
        <v>0</v>
      </c>
      <c r="C371">
        <f>IF(OR(Sheet1!$AB367&gt;4,Sheet1!$AC367&gt;4,Sheet1!$AD367&gt;4,Sheet1!$AE367&gt;4,Sheet1!$AF367&gt;4),Sheet1!AC367,0)</f>
        <v>0</v>
      </c>
      <c r="D371">
        <f>IF(OR(Sheet1!$AB367&gt;4,Sheet1!$AC367&gt;4,Sheet1!$AD367&gt;4,Sheet1!$AE367&gt;4,Sheet1!$AF367&gt;4),Sheet1!AD367,0)</f>
        <v>0</v>
      </c>
      <c r="E371">
        <f>IF(OR(Sheet1!$AB367&gt;4,Sheet1!$AC367&gt;4,Sheet1!$AD367&gt;4,Sheet1!$AE367&gt;4,Sheet1!$AF367&gt;4),Sheet1!AE367,0)</f>
        <v>0</v>
      </c>
      <c r="F371">
        <f>IF(OR(Sheet1!$AB367&gt;4,Sheet1!$AC367&gt;4,Sheet1!$AD367&gt;4,Sheet1!$AE367&gt;4,Sheet1!$AF367&gt;4),Sheet1!AF367,0)</f>
        <v>0</v>
      </c>
      <c r="I371">
        <f>IF(AND(SUM(B371:F371)&gt;0,Sheet1!P367&gt;1),1,0)</f>
        <v>0</v>
      </c>
      <c r="J371">
        <f>IF(AND(SUM(B371:F371)&gt;0,Sheet1!P367&lt;1),1,0)</f>
        <v>0</v>
      </c>
    </row>
    <row r="372" spans="1:10" x14ac:dyDescent="0.2">
      <c r="A372">
        <v>366</v>
      </c>
      <c r="B372">
        <f>IF(OR(Sheet1!$AB368&gt;4,Sheet1!$AC368&gt;4,Sheet1!$AD368&gt;4,Sheet1!$AE368&gt;4,Sheet1!$AF368&gt;4),Sheet1!AB368,0)</f>
        <v>0</v>
      </c>
      <c r="C372">
        <f>IF(OR(Sheet1!$AB368&gt;4,Sheet1!$AC368&gt;4,Sheet1!$AD368&gt;4,Sheet1!$AE368&gt;4,Sheet1!$AF368&gt;4),Sheet1!AC368,0)</f>
        <v>0</v>
      </c>
      <c r="D372">
        <f>IF(OR(Sheet1!$AB368&gt;4,Sheet1!$AC368&gt;4,Sheet1!$AD368&gt;4,Sheet1!$AE368&gt;4,Sheet1!$AF368&gt;4),Sheet1!AD368,0)</f>
        <v>0</v>
      </c>
      <c r="E372">
        <f>IF(OR(Sheet1!$AB368&gt;4,Sheet1!$AC368&gt;4,Sheet1!$AD368&gt;4,Sheet1!$AE368&gt;4,Sheet1!$AF368&gt;4),Sheet1!AE368,0)</f>
        <v>0</v>
      </c>
      <c r="F372">
        <f>IF(OR(Sheet1!$AB368&gt;4,Sheet1!$AC368&gt;4,Sheet1!$AD368&gt;4,Sheet1!$AE368&gt;4,Sheet1!$AF368&gt;4),Sheet1!AF368,0)</f>
        <v>0</v>
      </c>
      <c r="I372">
        <f>IF(AND(SUM(B372:F372)&gt;0,Sheet1!P368&gt;1),1,0)</f>
        <v>0</v>
      </c>
      <c r="J372">
        <f>IF(AND(SUM(B372:F372)&gt;0,Sheet1!P368&lt;1),1,0)</f>
        <v>0</v>
      </c>
    </row>
    <row r="373" spans="1:10" x14ac:dyDescent="0.2">
      <c r="A373">
        <v>367</v>
      </c>
      <c r="B373">
        <f>IF(OR(Sheet1!$AB369&gt;4,Sheet1!$AC369&gt;4,Sheet1!$AD369&gt;4,Sheet1!$AE369&gt;4,Sheet1!$AF369&gt;4),Sheet1!AB369,0)</f>
        <v>0</v>
      </c>
      <c r="C373">
        <f>IF(OR(Sheet1!$AB369&gt;4,Sheet1!$AC369&gt;4,Sheet1!$AD369&gt;4,Sheet1!$AE369&gt;4,Sheet1!$AF369&gt;4),Sheet1!AC369,0)</f>
        <v>0</v>
      </c>
      <c r="D373">
        <f>IF(OR(Sheet1!$AB369&gt;4,Sheet1!$AC369&gt;4,Sheet1!$AD369&gt;4,Sheet1!$AE369&gt;4,Sheet1!$AF369&gt;4),Sheet1!AD369,0)</f>
        <v>0</v>
      </c>
      <c r="E373">
        <f>IF(OR(Sheet1!$AB369&gt;4,Sheet1!$AC369&gt;4,Sheet1!$AD369&gt;4,Sheet1!$AE369&gt;4,Sheet1!$AF369&gt;4),Sheet1!AE369,0)</f>
        <v>0</v>
      </c>
      <c r="F373">
        <f>IF(OR(Sheet1!$AB369&gt;4,Sheet1!$AC369&gt;4,Sheet1!$AD369&gt;4,Sheet1!$AE369&gt;4,Sheet1!$AF369&gt;4),Sheet1!AF369,0)</f>
        <v>0</v>
      </c>
      <c r="I373">
        <f>IF(AND(SUM(B373:F373)&gt;0,Sheet1!P369&gt;1),1,0)</f>
        <v>0</v>
      </c>
      <c r="J373">
        <f>IF(AND(SUM(B373:F373)&gt;0,Sheet1!P369&lt;1),1,0)</f>
        <v>0</v>
      </c>
    </row>
    <row r="374" spans="1:10" x14ac:dyDescent="0.2">
      <c r="A374">
        <v>368</v>
      </c>
      <c r="B374">
        <f>IF(OR(Sheet1!$AB370&gt;4,Sheet1!$AC370&gt;4,Sheet1!$AD370&gt;4,Sheet1!$AE370&gt;4,Sheet1!$AF370&gt;4),Sheet1!AB370,0)</f>
        <v>0</v>
      </c>
      <c r="C374">
        <f>IF(OR(Sheet1!$AB370&gt;4,Sheet1!$AC370&gt;4,Sheet1!$AD370&gt;4,Sheet1!$AE370&gt;4,Sheet1!$AF370&gt;4),Sheet1!AC370,0)</f>
        <v>0</v>
      </c>
      <c r="D374">
        <f>IF(OR(Sheet1!$AB370&gt;4,Sheet1!$AC370&gt;4,Sheet1!$AD370&gt;4,Sheet1!$AE370&gt;4,Sheet1!$AF370&gt;4),Sheet1!AD370,0)</f>
        <v>0</v>
      </c>
      <c r="E374">
        <f>IF(OR(Sheet1!$AB370&gt;4,Sheet1!$AC370&gt;4,Sheet1!$AD370&gt;4,Sheet1!$AE370&gt;4,Sheet1!$AF370&gt;4),Sheet1!AE370,0)</f>
        <v>0</v>
      </c>
      <c r="F374">
        <f>IF(OR(Sheet1!$AB370&gt;4,Sheet1!$AC370&gt;4,Sheet1!$AD370&gt;4,Sheet1!$AE370&gt;4,Sheet1!$AF370&gt;4),Sheet1!AF370,0)</f>
        <v>0</v>
      </c>
      <c r="I374">
        <f>IF(AND(SUM(B374:F374)&gt;0,Sheet1!P370&gt;1),1,0)</f>
        <v>0</v>
      </c>
      <c r="J374">
        <f>IF(AND(SUM(B374:F374)&gt;0,Sheet1!P370&lt;1),1,0)</f>
        <v>0</v>
      </c>
    </row>
    <row r="375" spans="1:10" x14ac:dyDescent="0.2">
      <c r="A375">
        <v>369</v>
      </c>
      <c r="B375">
        <f>IF(OR(Sheet1!$AB371&gt;4,Sheet1!$AC371&gt;4,Sheet1!$AD371&gt;4,Sheet1!$AE371&gt;4,Sheet1!$AF371&gt;4),Sheet1!AB371,0)</f>
        <v>0</v>
      </c>
      <c r="C375">
        <f>IF(OR(Sheet1!$AB371&gt;4,Sheet1!$AC371&gt;4,Sheet1!$AD371&gt;4,Sheet1!$AE371&gt;4,Sheet1!$AF371&gt;4),Sheet1!AC371,0)</f>
        <v>0</v>
      </c>
      <c r="D375">
        <f>IF(OR(Sheet1!$AB371&gt;4,Sheet1!$AC371&gt;4,Sheet1!$AD371&gt;4,Sheet1!$AE371&gt;4,Sheet1!$AF371&gt;4),Sheet1!AD371,0)</f>
        <v>0</v>
      </c>
      <c r="E375">
        <f>IF(OR(Sheet1!$AB371&gt;4,Sheet1!$AC371&gt;4,Sheet1!$AD371&gt;4,Sheet1!$AE371&gt;4,Sheet1!$AF371&gt;4),Sheet1!AE371,0)</f>
        <v>0</v>
      </c>
      <c r="F375">
        <f>IF(OR(Sheet1!$AB371&gt;4,Sheet1!$AC371&gt;4,Sheet1!$AD371&gt;4,Sheet1!$AE371&gt;4,Sheet1!$AF371&gt;4),Sheet1!AF371,0)</f>
        <v>0</v>
      </c>
      <c r="I375">
        <f>IF(AND(SUM(B375:F375)&gt;0,Sheet1!P371&gt;1),1,0)</f>
        <v>0</v>
      </c>
      <c r="J375">
        <f>IF(AND(SUM(B375:F375)&gt;0,Sheet1!P371&lt;1),1,0)</f>
        <v>0</v>
      </c>
    </row>
    <row r="376" spans="1:10" x14ac:dyDescent="0.2">
      <c r="A376">
        <v>370</v>
      </c>
      <c r="B376">
        <f>IF(OR(Sheet1!$AB372&gt;4,Sheet1!$AC372&gt;4,Sheet1!$AD372&gt;4,Sheet1!$AE372&gt;4,Sheet1!$AF372&gt;4),Sheet1!AB372,0)</f>
        <v>0</v>
      </c>
      <c r="C376">
        <f>IF(OR(Sheet1!$AB372&gt;4,Sheet1!$AC372&gt;4,Sheet1!$AD372&gt;4,Sheet1!$AE372&gt;4,Sheet1!$AF372&gt;4),Sheet1!AC372,0)</f>
        <v>0</v>
      </c>
      <c r="D376">
        <f>IF(OR(Sheet1!$AB372&gt;4,Sheet1!$AC372&gt;4,Sheet1!$AD372&gt;4,Sheet1!$AE372&gt;4,Sheet1!$AF372&gt;4),Sheet1!AD372,0)</f>
        <v>0</v>
      </c>
      <c r="E376">
        <f>IF(OR(Sheet1!$AB372&gt;4,Sheet1!$AC372&gt;4,Sheet1!$AD372&gt;4,Sheet1!$AE372&gt;4,Sheet1!$AF372&gt;4),Sheet1!AE372,0)</f>
        <v>0</v>
      </c>
      <c r="F376">
        <f>IF(OR(Sheet1!$AB372&gt;4,Sheet1!$AC372&gt;4,Sheet1!$AD372&gt;4,Sheet1!$AE372&gt;4,Sheet1!$AF372&gt;4),Sheet1!AF372,0)</f>
        <v>0</v>
      </c>
      <c r="I376">
        <f>IF(AND(SUM(B376:F376)&gt;0,Sheet1!P372&gt;1),1,0)</f>
        <v>0</v>
      </c>
      <c r="J376">
        <f>IF(AND(SUM(B376:F376)&gt;0,Sheet1!P372&lt;1),1,0)</f>
        <v>0</v>
      </c>
    </row>
    <row r="377" spans="1:10" x14ac:dyDescent="0.2">
      <c r="A377">
        <v>371</v>
      </c>
      <c r="B377">
        <f>IF(OR(Sheet1!$AB373&gt;4,Sheet1!$AC373&gt;4,Sheet1!$AD373&gt;4,Sheet1!$AE373&gt;4,Sheet1!$AF373&gt;4),Sheet1!AB373,0)</f>
        <v>2</v>
      </c>
      <c r="C377">
        <f>IF(OR(Sheet1!$AB373&gt;4,Sheet1!$AC373&gt;4,Sheet1!$AD373&gt;4,Sheet1!$AE373&gt;4,Sheet1!$AF373&gt;4),Sheet1!AC373,0)</f>
        <v>14</v>
      </c>
      <c r="D377">
        <f>IF(OR(Sheet1!$AB373&gt;4,Sheet1!$AC373&gt;4,Sheet1!$AD373&gt;4,Sheet1!$AE373&gt;4,Sheet1!$AF373&gt;4),Sheet1!AD373,0)</f>
        <v>39</v>
      </c>
      <c r="E377">
        <f>IF(OR(Sheet1!$AB373&gt;4,Sheet1!$AC373&gt;4,Sheet1!$AD373&gt;4,Sheet1!$AE373&gt;4,Sheet1!$AF373&gt;4),Sheet1!AE373,0)</f>
        <v>142</v>
      </c>
      <c r="F377">
        <f>IF(OR(Sheet1!$AB373&gt;4,Sheet1!$AC373&gt;4,Sheet1!$AD373&gt;4,Sheet1!$AE373&gt;4,Sheet1!$AF373&gt;4),Sheet1!AF373,0)</f>
        <v>5</v>
      </c>
      <c r="I377">
        <f>IF(AND(SUM(B377:F377)&gt;0,Sheet1!P373&gt;1),1,0)</f>
        <v>1</v>
      </c>
      <c r="J377">
        <f>IF(AND(SUM(B377:F377)&gt;0,Sheet1!P373&lt;1),1,0)</f>
        <v>0</v>
      </c>
    </row>
    <row r="378" spans="1:10" x14ac:dyDescent="0.2">
      <c r="A378">
        <v>372</v>
      </c>
      <c r="B378">
        <f>IF(OR(Sheet1!$AB374&gt;4,Sheet1!$AC374&gt;4,Sheet1!$AD374&gt;4,Sheet1!$AE374&gt;4,Sheet1!$AF374&gt;4),Sheet1!AB374,0)</f>
        <v>2</v>
      </c>
      <c r="C378">
        <f>IF(OR(Sheet1!$AB374&gt;4,Sheet1!$AC374&gt;4,Sheet1!$AD374&gt;4,Sheet1!$AE374&gt;4,Sheet1!$AF374&gt;4),Sheet1!AC374,0)</f>
        <v>19</v>
      </c>
      <c r="D378">
        <f>IF(OR(Sheet1!$AB374&gt;4,Sheet1!$AC374&gt;4,Sheet1!$AD374&gt;4,Sheet1!$AE374&gt;4,Sheet1!$AF374&gt;4),Sheet1!AD374,0)</f>
        <v>84</v>
      </c>
      <c r="E378">
        <f>IF(OR(Sheet1!$AB374&gt;4,Sheet1!$AC374&gt;4,Sheet1!$AD374&gt;4,Sheet1!$AE374&gt;4,Sheet1!$AF374&gt;4),Sheet1!AE374,0)</f>
        <v>230</v>
      </c>
      <c r="F378">
        <f>IF(OR(Sheet1!$AB374&gt;4,Sheet1!$AC374&gt;4,Sheet1!$AD374&gt;4,Sheet1!$AE374&gt;4,Sheet1!$AF374&gt;4),Sheet1!AF374,0)</f>
        <v>15</v>
      </c>
      <c r="I378">
        <f>IF(AND(SUM(B378:F378)&gt;0,Sheet1!P374&gt;1),1,0)</f>
        <v>1</v>
      </c>
      <c r="J378">
        <f>IF(AND(SUM(B378:F378)&gt;0,Sheet1!P374&lt;1),1,0)</f>
        <v>0</v>
      </c>
    </row>
    <row r="379" spans="1:10" x14ac:dyDescent="0.2">
      <c r="A379">
        <v>373</v>
      </c>
      <c r="B379">
        <f>IF(OR(Sheet1!$AB375&gt;4,Sheet1!$AC375&gt;4,Sheet1!$AD375&gt;4,Sheet1!$AE375&gt;4,Sheet1!$AF375&gt;4),Sheet1!AB375,0)</f>
        <v>0</v>
      </c>
      <c r="C379">
        <f>IF(OR(Sheet1!$AB375&gt;4,Sheet1!$AC375&gt;4,Sheet1!$AD375&gt;4,Sheet1!$AE375&gt;4,Sheet1!$AF375&gt;4),Sheet1!AC375,0)</f>
        <v>0</v>
      </c>
      <c r="D379">
        <f>IF(OR(Sheet1!$AB375&gt;4,Sheet1!$AC375&gt;4,Sheet1!$AD375&gt;4,Sheet1!$AE375&gt;4,Sheet1!$AF375&gt;4),Sheet1!AD375,0)</f>
        <v>0</v>
      </c>
      <c r="E379">
        <f>IF(OR(Sheet1!$AB375&gt;4,Sheet1!$AC375&gt;4,Sheet1!$AD375&gt;4,Sheet1!$AE375&gt;4,Sheet1!$AF375&gt;4),Sheet1!AE375,0)</f>
        <v>0</v>
      </c>
      <c r="F379">
        <f>IF(OR(Sheet1!$AB375&gt;4,Sheet1!$AC375&gt;4,Sheet1!$AD375&gt;4,Sheet1!$AE375&gt;4,Sheet1!$AF375&gt;4),Sheet1!AF375,0)</f>
        <v>0</v>
      </c>
      <c r="I379">
        <f>IF(AND(SUM(B379:F379)&gt;0,Sheet1!P375&gt;1),1,0)</f>
        <v>0</v>
      </c>
      <c r="J379">
        <f>IF(AND(SUM(B379:F379)&gt;0,Sheet1!P375&lt;1),1,0)</f>
        <v>0</v>
      </c>
    </row>
    <row r="380" spans="1:10" x14ac:dyDescent="0.2">
      <c r="A380">
        <v>374</v>
      </c>
      <c r="B380">
        <f>IF(OR(Sheet1!$AB376&gt;4,Sheet1!$AC376&gt;4,Sheet1!$AD376&gt;4,Sheet1!$AE376&gt;4,Sheet1!$AF376&gt;4),Sheet1!AB376,0)</f>
        <v>0</v>
      </c>
      <c r="C380">
        <f>IF(OR(Sheet1!$AB376&gt;4,Sheet1!$AC376&gt;4,Sheet1!$AD376&gt;4,Sheet1!$AE376&gt;4,Sheet1!$AF376&gt;4),Sheet1!AC376,0)</f>
        <v>0</v>
      </c>
      <c r="D380">
        <f>IF(OR(Sheet1!$AB376&gt;4,Sheet1!$AC376&gt;4,Sheet1!$AD376&gt;4,Sheet1!$AE376&gt;4,Sheet1!$AF376&gt;4),Sheet1!AD376,0)</f>
        <v>0</v>
      </c>
      <c r="E380">
        <f>IF(OR(Sheet1!$AB376&gt;4,Sheet1!$AC376&gt;4,Sheet1!$AD376&gt;4,Sheet1!$AE376&gt;4,Sheet1!$AF376&gt;4),Sheet1!AE376,0)</f>
        <v>0</v>
      </c>
      <c r="F380">
        <f>IF(OR(Sheet1!$AB376&gt;4,Sheet1!$AC376&gt;4,Sheet1!$AD376&gt;4,Sheet1!$AE376&gt;4,Sheet1!$AF376&gt;4),Sheet1!AF376,0)</f>
        <v>0</v>
      </c>
      <c r="I380">
        <f>IF(AND(SUM(B380:F380)&gt;0,Sheet1!P376&gt;1),1,0)</f>
        <v>0</v>
      </c>
      <c r="J380">
        <f>IF(AND(SUM(B380:F380)&gt;0,Sheet1!P376&lt;1),1,0)</f>
        <v>0</v>
      </c>
    </row>
    <row r="381" spans="1:10" x14ac:dyDescent="0.2">
      <c r="A381">
        <v>375</v>
      </c>
      <c r="B381">
        <f>IF(OR(Sheet1!$AB377&gt;4,Sheet1!$AC377&gt;4,Sheet1!$AD377&gt;4,Sheet1!$AE377&gt;4,Sheet1!$AF377&gt;4),Sheet1!AB377,0)</f>
        <v>0</v>
      </c>
      <c r="C381">
        <f>IF(OR(Sheet1!$AB377&gt;4,Sheet1!$AC377&gt;4,Sheet1!$AD377&gt;4,Sheet1!$AE377&gt;4,Sheet1!$AF377&gt;4),Sheet1!AC377,0)</f>
        <v>0</v>
      </c>
      <c r="D381">
        <f>IF(OR(Sheet1!$AB377&gt;4,Sheet1!$AC377&gt;4,Sheet1!$AD377&gt;4,Sheet1!$AE377&gt;4,Sheet1!$AF377&gt;4),Sheet1!AD377,0)</f>
        <v>0</v>
      </c>
      <c r="E381">
        <f>IF(OR(Sheet1!$AB377&gt;4,Sheet1!$AC377&gt;4,Sheet1!$AD377&gt;4,Sheet1!$AE377&gt;4,Sheet1!$AF377&gt;4),Sheet1!AE377,0)</f>
        <v>0</v>
      </c>
      <c r="F381">
        <f>IF(OR(Sheet1!$AB377&gt;4,Sheet1!$AC377&gt;4,Sheet1!$AD377&gt;4,Sheet1!$AE377&gt;4,Sheet1!$AF377&gt;4),Sheet1!AF377,0)</f>
        <v>0</v>
      </c>
      <c r="I381">
        <f>IF(AND(SUM(B381:F381)&gt;0,Sheet1!P377&gt;1),1,0)</f>
        <v>0</v>
      </c>
      <c r="J381">
        <f>IF(AND(SUM(B381:F381)&gt;0,Sheet1!P377&lt;1),1,0)</f>
        <v>0</v>
      </c>
    </row>
    <row r="382" spans="1:10" x14ac:dyDescent="0.2">
      <c r="A382">
        <v>376</v>
      </c>
      <c r="B382">
        <f>IF(OR(Sheet1!$AB378&gt;4,Sheet1!$AC378&gt;4,Sheet1!$AD378&gt;4,Sheet1!$AE378&gt;4,Sheet1!$AF378&gt;4),Sheet1!AB378,0)</f>
        <v>0</v>
      </c>
      <c r="C382">
        <f>IF(OR(Sheet1!$AB378&gt;4,Sheet1!$AC378&gt;4,Sheet1!$AD378&gt;4,Sheet1!$AE378&gt;4,Sheet1!$AF378&gt;4),Sheet1!AC378,0)</f>
        <v>0</v>
      </c>
      <c r="D382">
        <f>IF(OR(Sheet1!$AB378&gt;4,Sheet1!$AC378&gt;4,Sheet1!$AD378&gt;4,Sheet1!$AE378&gt;4,Sheet1!$AF378&gt;4),Sheet1!AD378,0)</f>
        <v>0</v>
      </c>
      <c r="E382">
        <f>IF(OR(Sheet1!$AB378&gt;4,Sheet1!$AC378&gt;4,Sheet1!$AD378&gt;4,Sheet1!$AE378&gt;4,Sheet1!$AF378&gt;4),Sheet1!AE378,0)</f>
        <v>0</v>
      </c>
      <c r="F382">
        <f>IF(OR(Sheet1!$AB378&gt;4,Sheet1!$AC378&gt;4,Sheet1!$AD378&gt;4,Sheet1!$AE378&gt;4,Sheet1!$AF378&gt;4),Sheet1!AF378,0)</f>
        <v>0</v>
      </c>
      <c r="I382">
        <f>IF(AND(SUM(B382:F382)&gt;0,Sheet1!P378&gt;1),1,0)</f>
        <v>0</v>
      </c>
      <c r="J382">
        <f>IF(AND(SUM(B382:F382)&gt;0,Sheet1!P378&lt;1),1,0)</f>
        <v>0</v>
      </c>
    </row>
    <row r="383" spans="1:10" x14ac:dyDescent="0.2">
      <c r="A383">
        <v>377</v>
      </c>
      <c r="B383">
        <f>IF(OR(Sheet1!$AB379&gt;4,Sheet1!$AC379&gt;4,Sheet1!$AD379&gt;4,Sheet1!$AE379&gt;4,Sheet1!$AF379&gt;4),Sheet1!AB379,0)</f>
        <v>0</v>
      </c>
      <c r="C383">
        <f>IF(OR(Sheet1!$AB379&gt;4,Sheet1!$AC379&gt;4,Sheet1!$AD379&gt;4,Sheet1!$AE379&gt;4,Sheet1!$AF379&gt;4),Sheet1!AC379,0)</f>
        <v>0</v>
      </c>
      <c r="D383">
        <f>IF(OR(Sheet1!$AB379&gt;4,Sheet1!$AC379&gt;4,Sheet1!$AD379&gt;4,Sheet1!$AE379&gt;4,Sheet1!$AF379&gt;4),Sheet1!AD379,0)</f>
        <v>0</v>
      </c>
      <c r="E383">
        <f>IF(OR(Sheet1!$AB379&gt;4,Sheet1!$AC379&gt;4,Sheet1!$AD379&gt;4,Sheet1!$AE379&gt;4,Sheet1!$AF379&gt;4),Sheet1!AE379,0)</f>
        <v>0</v>
      </c>
      <c r="F383">
        <f>IF(OR(Sheet1!$AB379&gt;4,Sheet1!$AC379&gt;4,Sheet1!$AD379&gt;4,Sheet1!$AE379&gt;4,Sheet1!$AF379&gt;4),Sheet1!AF379,0)</f>
        <v>0</v>
      </c>
      <c r="I383" t="e">
        <f>IF(AND(SUM(B383:F383)&gt;0,Sheet1!P379&gt;1),1,0)</f>
        <v>#DIV/0!</v>
      </c>
      <c r="J383" t="e">
        <f>IF(AND(SUM(B383:F383)&gt;0,Sheet1!P379&lt;1),1,0)</f>
        <v>#DIV/0!</v>
      </c>
    </row>
    <row r="384" spans="1:10" x14ac:dyDescent="0.2">
      <c r="A384">
        <v>378</v>
      </c>
      <c r="B384">
        <f>IF(OR(Sheet1!$AB380&gt;4,Sheet1!$AC380&gt;4,Sheet1!$AD380&gt;4,Sheet1!$AE380&gt;4,Sheet1!$AF380&gt;4),Sheet1!AB380,0)</f>
        <v>0</v>
      </c>
      <c r="C384">
        <f>IF(OR(Sheet1!$AB380&gt;4,Sheet1!$AC380&gt;4,Sheet1!$AD380&gt;4,Sheet1!$AE380&gt;4,Sheet1!$AF380&gt;4),Sheet1!AC380,0)</f>
        <v>0</v>
      </c>
      <c r="D384">
        <f>IF(OR(Sheet1!$AB380&gt;4,Sheet1!$AC380&gt;4,Sheet1!$AD380&gt;4,Sheet1!$AE380&gt;4,Sheet1!$AF380&gt;4),Sheet1!AD380,0)</f>
        <v>0</v>
      </c>
      <c r="E384">
        <f>IF(OR(Sheet1!$AB380&gt;4,Sheet1!$AC380&gt;4,Sheet1!$AD380&gt;4,Sheet1!$AE380&gt;4,Sheet1!$AF380&gt;4),Sheet1!AE380,0)</f>
        <v>0</v>
      </c>
      <c r="F384">
        <f>IF(OR(Sheet1!$AB380&gt;4,Sheet1!$AC380&gt;4,Sheet1!$AD380&gt;4,Sheet1!$AE380&gt;4,Sheet1!$AF380&gt;4),Sheet1!AF380,0)</f>
        <v>0</v>
      </c>
      <c r="I384">
        <f>IF(AND(SUM(B384:F384)&gt;0,Sheet1!P380&gt;1),1,0)</f>
        <v>0</v>
      </c>
      <c r="J384">
        <f>IF(AND(SUM(B384:F384)&gt;0,Sheet1!P380&lt;1),1,0)</f>
        <v>0</v>
      </c>
    </row>
    <row r="385" spans="1:10" x14ac:dyDescent="0.2">
      <c r="A385">
        <v>379</v>
      </c>
      <c r="B385">
        <f>IF(OR(Sheet1!$AB381&gt;4,Sheet1!$AC381&gt;4,Sheet1!$AD381&gt;4,Sheet1!$AE381&gt;4,Sheet1!$AF381&gt;4),Sheet1!AB381,0)</f>
        <v>0</v>
      </c>
      <c r="C385">
        <f>IF(OR(Sheet1!$AB381&gt;4,Sheet1!$AC381&gt;4,Sheet1!$AD381&gt;4,Sheet1!$AE381&gt;4,Sheet1!$AF381&gt;4),Sheet1!AC381,0)</f>
        <v>0</v>
      </c>
      <c r="D385">
        <f>IF(OR(Sheet1!$AB381&gt;4,Sheet1!$AC381&gt;4,Sheet1!$AD381&gt;4,Sheet1!$AE381&gt;4,Sheet1!$AF381&gt;4),Sheet1!AD381,0)</f>
        <v>0</v>
      </c>
      <c r="E385">
        <f>IF(OR(Sheet1!$AB381&gt;4,Sheet1!$AC381&gt;4,Sheet1!$AD381&gt;4,Sheet1!$AE381&gt;4,Sheet1!$AF381&gt;4),Sheet1!AE381,0)</f>
        <v>0</v>
      </c>
      <c r="F385">
        <f>IF(OR(Sheet1!$AB381&gt;4,Sheet1!$AC381&gt;4,Sheet1!$AD381&gt;4,Sheet1!$AE381&gt;4,Sheet1!$AF381&gt;4),Sheet1!AF381,0)</f>
        <v>0</v>
      </c>
      <c r="I385">
        <f>IF(AND(SUM(B385:F385)&gt;0,Sheet1!P381&gt;1),1,0)</f>
        <v>0</v>
      </c>
      <c r="J385">
        <f>IF(AND(SUM(B385:F385)&gt;0,Sheet1!P381&lt;1),1,0)</f>
        <v>0</v>
      </c>
    </row>
    <row r="386" spans="1:10" x14ac:dyDescent="0.2">
      <c r="A386">
        <v>380</v>
      </c>
      <c r="B386">
        <f>IF(OR(Sheet1!$AB382&gt;4,Sheet1!$AC382&gt;4,Sheet1!$AD382&gt;4,Sheet1!$AE382&gt;4,Sheet1!$AF382&gt;4),Sheet1!AB382,0)</f>
        <v>0</v>
      </c>
      <c r="C386">
        <f>IF(OR(Sheet1!$AB382&gt;4,Sheet1!$AC382&gt;4,Sheet1!$AD382&gt;4,Sheet1!$AE382&gt;4,Sheet1!$AF382&gt;4),Sheet1!AC382,0)</f>
        <v>0</v>
      </c>
      <c r="D386">
        <f>IF(OR(Sheet1!$AB382&gt;4,Sheet1!$AC382&gt;4,Sheet1!$AD382&gt;4,Sheet1!$AE382&gt;4,Sheet1!$AF382&gt;4),Sheet1!AD382,0)</f>
        <v>0</v>
      </c>
      <c r="E386">
        <f>IF(OR(Sheet1!$AB382&gt;4,Sheet1!$AC382&gt;4,Sheet1!$AD382&gt;4,Sheet1!$AE382&gt;4,Sheet1!$AF382&gt;4),Sheet1!AE382,0)</f>
        <v>0</v>
      </c>
      <c r="F386">
        <f>IF(OR(Sheet1!$AB382&gt;4,Sheet1!$AC382&gt;4,Sheet1!$AD382&gt;4,Sheet1!$AE382&gt;4,Sheet1!$AF382&gt;4),Sheet1!AF382,0)</f>
        <v>0</v>
      </c>
      <c r="I386">
        <f>IF(AND(SUM(B386:F386)&gt;0,Sheet1!P382&gt;1),1,0)</f>
        <v>0</v>
      </c>
      <c r="J386">
        <f>IF(AND(SUM(B386:F386)&gt;0,Sheet1!P382&lt;1),1,0)</f>
        <v>0</v>
      </c>
    </row>
    <row r="387" spans="1:10" x14ac:dyDescent="0.2">
      <c r="A387">
        <v>381</v>
      </c>
      <c r="B387">
        <f>IF(OR(Sheet1!$AB383&gt;4,Sheet1!$AC383&gt;4,Sheet1!$AD383&gt;4,Sheet1!$AE383&gt;4,Sheet1!$AF383&gt;4),Sheet1!AB383,0)</f>
        <v>0</v>
      </c>
      <c r="C387">
        <f>IF(OR(Sheet1!$AB383&gt;4,Sheet1!$AC383&gt;4,Sheet1!$AD383&gt;4,Sheet1!$AE383&gt;4,Sheet1!$AF383&gt;4),Sheet1!AC383,0)</f>
        <v>0</v>
      </c>
      <c r="D387">
        <f>IF(OR(Sheet1!$AB383&gt;4,Sheet1!$AC383&gt;4,Sheet1!$AD383&gt;4,Sheet1!$AE383&gt;4,Sheet1!$AF383&gt;4),Sheet1!AD383,0)</f>
        <v>0</v>
      </c>
      <c r="E387">
        <f>IF(OR(Sheet1!$AB383&gt;4,Sheet1!$AC383&gt;4,Sheet1!$AD383&gt;4,Sheet1!$AE383&gt;4,Sheet1!$AF383&gt;4),Sheet1!AE383,0)</f>
        <v>0</v>
      </c>
      <c r="F387">
        <f>IF(OR(Sheet1!$AB383&gt;4,Sheet1!$AC383&gt;4,Sheet1!$AD383&gt;4,Sheet1!$AE383&gt;4,Sheet1!$AF383&gt;4),Sheet1!AF383,0)</f>
        <v>0</v>
      </c>
      <c r="I387" t="e">
        <f>IF(AND(SUM(B387:F387)&gt;0,Sheet1!P383&gt;1),1,0)</f>
        <v>#DIV/0!</v>
      </c>
      <c r="J387" t="e">
        <f>IF(AND(SUM(B387:F387)&gt;0,Sheet1!P383&lt;1),1,0)</f>
        <v>#DIV/0!</v>
      </c>
    </row>
    <row r="388" spans="1:10" x14ac:dyDescent="0.2">
      <c r="A388">
        <v>382</v>
      </c>
      <c r="B388">
        <f>IF(OR(Sheet1!$AB384&gt;4,Sheet1!$AC384&gt;4,Sheet1!$AD384&gt;4,Sheet1!$AE384&gt;4,Sheet1!$AF384&gt;4),Sheet1!AB384,0)</f>
        <v>0</v>
      </c>
      <c r="C388">
        <f>IF(OR(Sheet1!$AB384&gt;4,Sheet1!$AC384&gt;4,Sheet1!$AD384&gt;4,Sheet1!$AE384&gt;4,Sheet1!$AF384&gt;4),Sheet1!AC384,0)</f>
        <v>0</v>
      </c>
      <c r="D388">
        <f>IF(OR(Sheet1!$AB384&gt;4,Sheet1!$AC384&gt;4,Sheet1!$AD384&gt;4,Sheet1!$AE384&gt;4,Sheet1!$AF384&gt;4),Sheet1!AD384,0)</f>
        <v>0</v>
      </c>
      <c r="E388">
        <f>IF(OR(Sheet1!$AB384&gt;4,Sheet1!$AC384&gt;4,Sheet1!$AD384&gt;4,Sheet1!$AE384&gt;4,Sheet1!$AF384&gt;4),Sheet1!AE384,0)</f>
        <v>0</v>
      </c>
      <c r="F388">
        <f>IF(OR(Sheet1!$AB384&gt;4,Sheet1!$AC384&gt;4,Sheet1!$AD384&gt;4,Sheet1!$AE384&gt;4,Sheet1!$AF384&gt;4),Sheet1!AF384,0)</f>
        <v>0</v>
      </c>
      <c r="I388" t="e">
        <f>IF(AND(SUM(B388:F388)&gt;0,Sheet1!P384&gt;1),1,0)</f>
        <v>#DIV/0!</v>
      </c>
      <c r="J388" t="e">
        <f>IF(AND(SUM(B388:F388)&gt;0,Sheet1!P384&lt;1),1,0)</f>
        <v>#DIV/0!</v>
      </c>
    </row>
    <row r="389" spans="1:10" x14ac:dyDescent="0.2">
      <c r="A389">
        <v>383</v>
      </c>
      <c r="B389">
        <f>IF(OR(Sheet1!$AB385&gt;4,Sheet1!$AC385&gt;4,Sheet1!$AD385&gt;4,Sheet1!$AE385&gt;4,Sheet1!$AF385&gt;4),Sheet1!AB385,0)</f>
        <v>0</v>
      </c>
      <c r="C389">
        <f>IF(OR(Sheet1!$AB385&gt;4,Sheet1!$AC385&gt;4,Sheet1!$AD385&gt;4,Sheet1!$AE385&gt;4,Sheet1!$AF385&gt;4),Sheet1!AC385,0)</f>
        <v>0</v>
      </c>
      <c r="D389">
        <f>IF(OR(Sheet1!$AB385&gt;4,Sheet1!$AC385&gt;4,Sheet1!$AD385&gt;4,Sheet1!$AE385&gt;4,Sheet1!$AF385&gt;4),Sheet1!AD385,0)</f>
        <v>0</v>
      </c>
      <c r="E389">
        <f>IF(OR(Sheet1!$AB385&gt;4,Sheet1!$AC385&gt;4,Sheet1!$AD385&gt;4,Sheet1!$AE385&gt;4,Sheet1!$AF385&gt;4),Sheet1!AE385,0)</f>
        <v>0</v>
      </c>
      <c r="F389">
        <f>IF(OR(Sheet1!$AB385&gt;4,Sheet1!$AC385&gt;4,Sheet1!$AD385&gt;4,Sheet1!$AE385&gt;4,Sheet1!$AF385&gt;4),Sheet1!AF385,0)</f>
        <v>0</v>
      </c>
      <c r="I389" t="e">
        <f>IF(AND(SUM(B389:F389)&gt;0,Sheet1!P385&gt;1),1,0)</f>
        <v>#DIV/0!</v>
      </c>
      <c r="J389" t="e">
        <f>IF(AND(SUM(B389:F389)&gt;0,Sheet1!P385&lt;1),1,0)</f>
        <v>#DIV/0!</v>
      </c>
    </row>
    <row r="390" spans="1:10" x14ac:dyDescent="0.2">
      <c r="A390">
        <v>384</v>
      </c>
      <c r="B390">
        <f>IF(OR(Sheet1!$AB386&gt;4,Sheet1!$AC386&gt;4,Sheet1!$AD386&gt;4,Sheet1!$AE386&gt;4,Sheet1!$AF386&gt;4),Sheet1!AB386,0)</f>
        <v>0</v>
      </c>
      <c r="C390">
        <f>IF(OR(Sheet1!$AB386&gt;4,Sheet1!$AC386&gt;4,Sheet1!$AD386&gt;4,Sheet1!$AE386&gt;4,Sheet1!$AF386&gt;4),Sheet1!AC386,0)</f>
        <v>0</v>
      </c>
      <c r="D390">
        <f>IF(OR(Sheet1!$AB386&gt;4,Sheet1!$AC386&gt;4,Sheet1!$AD386&gt;4,Sheet1!$AE386&gt;4,Sheet1!$AF386&gt;4),Sheet1!AD386,0)</f>
        <v>0</v>
      </c>
      <c r="E390">
        <f>IF(OR(Sheet1!$AB386&gt;4,Sheet1!$AC386&gt;4,Sheet1!$AD386&gt;4,Sheet1!$AE386&gt;4,Sheet1!$AF386&gt;4),Sheet1!AE386,0)</f>
        <v>0</v>
      </c>
      <c r="F390">
        <f>IF(OR(Sheet1!$AB386&gt;4,Sheet1!$AC386&gt;4,Sheet1!$AD386&gt;4,Sheet1!$AE386&gt;4,Sheet1!$AF386&gt;4),Sheet1!AF386,0)</f>
        <v>0</v>
      </c>
      <c r="I390">
        <f>IF(AND(SUM(B390:F390)&gt;0,Sheet1!P386&gt;1),1,0)</f>
        <v>0</v>
      </c>
      <c r="J390">
        <f>IF(AND(SUM(B390:F390)&gt;0,Sheet1!P386&lt;1),1,0)</f>
        <v>0</v>
      </c>
    </row>
    <row r="391" spans="1:10" x14ac:dyDescent="0.2">
      <c r="A391">
        <v>385</v>
      </c>
      <c r="B391">
        <f>IF(OR(Sheet1!$AB387&gt;4,Sheet1!$AC387&gt;4,Sheet1!$AD387&gt;4,Sheet1!$AE387&gt;4,Sheet1!$AF387&gt;4),Sheet1!AB387,0)</f>
        <v>291</v>
      </c>
      <c r="C391">
        <f>IF(OR(Sheet1!$AB387&gt;4,Sheet1!$AC387&gt;4,Sheet1!$AD387&gt;4,Sheet1!$AE387&gt;4,Sheet1!$AF387&gt;4),Sheet1!AC387,0)</f>
        <v>99</v>
      </c>
      <c r="D391">
        <f>IF(OR(Sheet1!$AB387&gt;4,Sheet1!$AC387&gt;4,Sheet1!$AD387&gt;4,Sheet1!$AE387&gt;4,Sheet1!$AF387&gt;4),Sheet1!AD387,0)</f>
        <v>66</v>
      </c>
      <c r="E391">
        <f>IF(OR(Sheet1!$AB387&gt;4,Sheet1!$AC387&gt;4,Sheet1!$AD387&gt;4,Sheet1!$AE387&gt;4,Sheet1!$AF387&gt;4),Sheet1!AE387,0)</f>
        <v>102</v>
      </c>
      <c r="F391">
        <f>IF(OR(Sheet1!$AB387&gt;4,Sheet1!$AC387&gt;4,Sheet1!$AD387&gt;4,Sheet1!$AE387&gt;4,Sheet1!$AF387&gt;4),Sheet1!AF387,0)</f>
        <v>1</v>
      </c>
      <c r="I391">
        <f>IF(AND(SUM(B391:F391)&gt;0,Sheet1!P387&gt;1),1,0)</f>
        <v>1</v>
      </c>
      <c r="J391">
        <f>IF(AND(SUM(B391:F391)&gt;0,Sheet1!P387&lt;1),1,0)</f>
        <v>0</v>
      </c>
    </row>
    <row r="392" spans="1:10" x14ac:dyDescent="0.2">
      <c r="A392">
        <v>386</v>
      </c>
      <c r="B392">
        <f>IF(OR(Sheet1!$AB388&gt;4,Sheet1!$AC388&gt;4,Sheet1!$AD388&gt;4,Sheet1!$AE388&gt;4,Sheet1!$AF388&gt;4),Sheet1!AB388,0)</f>
        <v>0</v>
      </c>
      <c r="C392">
        <f>IF(OR(Sheet1!$AB388&gt;4,Sheet1!$AC388&gt;4,Sheet1!$AD388&gt;4,Sheet1!$AE388&gt;4,Sheet1!$AF388&gt;4),Sheet1!AC388,0)</f>
        <v>0</v>
      </c>
      <c r="D392">
        <f>IF(OR(Sheet1!$AB388&gt;4,Sheet1!$AC388&gt;4,Sheet1!$AD388&gt;4,Sheet1!$AE388&gt;4,Sheet1!$AF388&gt;4),Sheet1!AD388,0)</f>
        <v>0</v>
      </c>
      <c r="E392">
        <f>IF(OR(Sheet1!$AB388&gt;4,Sheet1!$AC388&gt;4,Sheet1!$AD388&gt;4,Sheet1!$AE388&gt;4,Sheet1!$AF388&gt;4),Sheet1!AE388,0)</f>
        <v>0</v>
      </c>
      <c r="F392">
        <f>IF(OR(Sheet1!$AB388&gt;4,Sheet1!$AC388&gt;4,Sheet1!$AD388&gt;4,Sheet1!$AE388&gt;4,Sheet1!$AF388&gt;4),Sheet1!AF388,0)</f>
        <v>0</v>
      </c>
      <c r="I392">
        <f>IF(AND(SUM(B392:F392)&gt;0,Sheet1!P388&gt;1),1,0)</f>
        <v>0</v>
      </c>
      <c r="J392">
        <f>IF(AND(SUM(B392:F392)&gt;0,Sheet1!P388&lt;1),1,0)</f>
        <v>0</v>
      </c>
    </row>
    <row r="393" spans="1:10" x14ac:dyDescent="0.2">
      <c r="A393">
        <v>387</v>
      </c>
      <c r="B393">
        <f>IF(OR(Sheet1!$AB389&gt;4,Sheet1!$AC389&gt;4,Sheet1!$AD389&gt;4,Sheet1!$AE389&gt;4,Sheet1!$AF389&gt;4),Sheet1!AB389,0)</f>
        <v>70</v>
      </c>
      <c r="C393">
        <f>IF(OR(Sheet1!$AB389&gt;4,Sheet1!$AC389&gt;4,Sheet1!$AD389&gt;4,Sheet1!$AE389&gt;4,Sheet1!$AF389&gt;4),Sheet1!AC389,0)</f>
        <v>2142</v>
      </c>
      <c r="D393">
        <f>IF(OR(Sheet1!$AB389&gt;4,Sheet1!$AC389&gt;4,Sheet1!$AD389&gt;4,Sheet1!$AE389&gt;4,Sheet1!$AF389&gt;4),Sheet1!AD389,0)</f>
        <v>589</v>
      </c>
      <c r="E393">
        <f>IF(OR(Sheet1!$AB389&gt;4,Sheet1!$AC389&gt;4,Sheet1!$AD389&gt;4,Sheet1!$AE389&gt;4,Sheet1!$AF389&gt;4),Sheet1!AE389,0)</f>
        <v>111</v>
      </c>
      <c r="F393">
        <f>IF(OR(Sheet1!$AB389&gt;4,Sheet1!$AC389&gt;4,Sheet1!$AD389&gt;4,Sheet1!$AE389&gt;4,Sheet1!$AF389&gt;4),Sheet1!AF389,0)</f>
        <v>27</v>
      </c>
      <c r="I393">
        <f>IF(AND(SUM(B393:F393)&gt;0,Sheet1!P389&gt;1),1,0)</f>
        <v>1</v>
      </c>
      <c r="J393">
        <f>IF(AND(SUM(B393:F393)&gt;0,Sheet1!P389&lt;1),1,0)</f>
        <v>0</v>
      </c>
    </row>
    <row r="394" spans="1:10" x14ac:dyDescent="0.2">
      <c r="A394">
        <v>388</v>
      </c>
      <c r="B394">
        <f>IF(OR(Sheet1!$AB390&gt;4,Sheet1!$AC390&gt;4,Sheet1!$AD390&gt;4,Sheet1!$AE390&gt;4,Sheet1!$AF390&gt;4),Sheet1!AB390,0)</f>
        <v>660</v>
      </c>
      <c r="C394">
        <f>IF(OR(Sheet1!$AB390&gt;4,Sheet1!$AC390&gt;4,Sheet1!$AD390&gt;4,Sheet1!$AE390&gt;4,Sheet1!$AF390&gt;4),Sheet1!AC390,0)</f>
        <v>215</v>
      </c>
      <c r="D394">
        <f>IF(OR(Sheet1!$AB390&gt;4,Sheet1!$AC390&gt;4,Sheet1!$AD390&gt;4,Sheet1!$AE390&gt;4,Sheet1!$AF390&gt;4),Sheet1!AD390,0)</f>
        <v>105</v>
      </c>
      <c r="E394">
        <f>IF(OR(Sheet1!$AB390&gt;4,Sheet1!$AC390&gt;4,Sheet1!$AD390&gt;4,Sheet1!$AE390&gt;4,Sheet1!$AF390&gt;4),Sheet1!AE390,0)</f>
        <v>12</v>
      </c>
      <c r="F394">
        <f>IF(OR(Sheet1!$AB390&gt;4,Sheet1!$AC390&gt;4,Sheet1!$AD390&gt;4,Sheet1!$AE390&gt;4,Sheet1!$AF390&gt;4),Sheet1!AF390,0)</f>
        <v>8</v>
      </c>
      <c r="I394">
        <f>IF(AND(SUM(B394:F394)&gt;0,Sheet1!P390&gt;1),1,0)</f>
        <v>1</v>
      </c>
      <c r="J394">
        <f>IF(AND(SUM(B394:F394)&gt;0,Sheet1!P390&lt;1),1,0)</f>
        <v>0</v>
      </c>
    </row>
    <row r="395" spans="1:10" x14ac:dyDescent="0.2">
      <c r="A395">
        <v>389</v>
      </c>
      <c r="B395">
        <f>IF(OR(Sheet1!$AB391&gt;4,Sheet1!$AC391&gt;4,Sheet1!$AD391&gt;4,Sheet1!$AE391&gt;4,Sheet1!$AF391&gt;4),Sheet1!AB391,0)</f>
        <v>132</v>
      </c>
      <c r="C395">
        <f>IF(OR(Sheet1!$AB391&gt;4,Sheet1!$AC391&gt;4,Sheet1!$AD391&gt;4,Sheet1!$AE391&gt;4,Sheet1!$AF391&gt;4),Sheet1!AC391,0)</f>
        <v>1517</v>
      </c>
      <c r="D395">
        <f>IF(OR(Sheet1!$AB391&gt;4,Sheet1!$AC391&gt;4,Sheet1!$AD391&gt;4,Sheet1!$AE391&gt;4,Sheet1!$AF391&gt;4),Sheet1!AD391,0)</f>
        <v>420</v>
      </c>
      <c r="E395">
        <f>IF(OR(Sheet1!$AB391&gt;4,Sheet1!$AC391&gt;4,Sheet1!$AD391&gt;4,Sheet1!$AE391&gt;4,Sheet1!$AF391&gt;4),Sheet1!AE391,0)</f>
        <v>32</v>
      </c>
      <c r="F395">
        <f>IF(OR(Sheet1!$AB391&gt;4,Sheet1!$AC391&gt;4,Sheet1!$AD391&gt;4,Sheet1!$AE391&gt;4,Sheet1!$AF391&gt;4),Sheet1!AF391,0)</f>
        <v>2</v>
      </c>
      <c r="I395">
        <f>IF(AND(SUM(B395:F395)&gt;0,Sheet1!P391&gt;1),1,0)</f>
        <v>1</v>
      </c>
      <c r="J395">
        <f>IF(AND(SUM(B395:F395)&gt;0,Sheet1!P391&lt;1),1,0)</f>
        <v>0</v>
      </c>
    </row>
    <row r="396" spans="1:10" x14ac:dyDescent="0.2">
      <c r="A396">
        <v>390</v>
      </c>
      <c r="B396">
        <f>IF(OR(Sheet1!$AB392&gt;4,Sheet1!$AC392&gt;4,Sheet1!$AD392&gt;4,Sheet1!$AE392&gt;4,Sheet1!$AF392&gt;4),Sheet1!AB392,0)</f>
        <v>82</v>
      </c>
      <c r="C396">
        <f>IF(OR(Sheet1!$AB392&gt;4,Sheet1!$AC392&gt;4,Sheet1!$AD392&gt;4,Sheet1!$AE392&gt;4,Sheet1!$AF392&gt;4),Sheet1!AC392,0)</f>
        <v>1714</v>
      </c>
      <c r="D396">
        <f>IF(OR(Sheet1!$AB392&gt;4,Sheet1!$AC392&gt;4,Sheet1!$AD392&gt;4,Sheet1!$AE392&gt;4,Sheet1!$AF392&gt;4),Sheet1!AD392,0)</f>
        <v>443</v>
      </c>
      <c r="E396">
        <f>IF(OR(Sheet1!$AB392&gt;4,Sheet1!$AC392&gt;4,Sheet1!$AD392&gt;4,Sheet1!$AE392&gt;4,Sheet1!$AF392&gt;4),Sheet1!AE392,0)</f>
        <v>50</v>
      </c>
      <c r="F396">
        <f>IF(OR(Sheet1!$AB392&gt;4,Sheet1!$AC392&gt;4,Sheet1!$AD392&gt;4,Sheet1!$AE392&gt;4,Sheet1!$AF392&gt;4),Sheet1!AF392,0)</f>
        <v>3</v>
      </c>
      <c r="I396">
        <f>IF(AND(SUM(B396:F396)&gt;0,Sheet1!P392&gt;1),1,0)</f>
        <v>1</v>
      </c>
      <c r="J396">
        <f>IF(AND(SUM(B396:F396)&gt;0,Sheet1!P392&lt;1),1,0)</f>
        <v>0</v>
      </c>
    </row>
    <row r="397" spans="1:10" x14ac:dyDescent="0.2">
      <c r="A397">
        <v>391</v>
      </c>
      <c r="B397">
        <f>IF(OR(Sheet1!$AB393&gt;4,Sheet1!$AC393&gt;4,Sheet1!$AD393&gt;4,Sheet1!$AE393&gt;4,Sheet1!$AF393&gt;4),Sheet1!AB393,0)</f>
        <v>710</v>
      </c>
      <c r="C397">
        <f>IF(OR(Sheet1!$AB393&gt;4,Sheet1!$AC393&gt;4,Sheet1!$AD393&gt;4,Sheet1!$AE393&gt;4,Sheet1!$AF393&gt;4),Sheet1!AC393,0)</f>
        <v>4517</v>
      </c>
      <c r="D397">
        <f>IF(OR(Sheet1!$AB393&gt;4,Sheet1!$AC393&gt;4,Sheet1!$AD393&gt;4,Sheet1!$AE393&gt;4,Sheet1!$AF393&gt;4),Sheet1!AD393,0)</f>
        <v>1966</v>
      </c>
      <c r="E397">
        <f>IF(OR(Sheet1!$AB393&gt;4,Sheet1!$AC393&gt;4,Sheet1!$AD393&gt;4,Sheet1!$AE393&gt;4,Sheet1!$AF393&gt;4),Sheet1!AE393,0)</f>
        <v>166</v>
      </c>
      <c r="F397">
        <f>IF(OR(Sheet1!$AB393&gt;4,Sheet1!$AC393&gt;4,Sheet1!$AD393&gt;4,Sheet1!$AE393&gt;4,Sheet1!$AF393&gt;4),Sheet1!AF393,0)</f>
        <v>13</v>
      </c>
      <c r="I397">
        <f>IF(AND(SUM(B397:F397)&gt;0,Sheet1!P393&gt;1),1,0)</f>
        <v>1</v>
      </c>
      <c r="J397">
        <f>IF(AND(SUM(B397:F397)&gt;0,Sheet1!P393&lt;1),1,0)</f>
        <v>0</v>
      </c>
    </row>
    <row r="398" spans="1:10" x14ac:dyDescent="0.2">
      <c r="A398">
        <v>392</v>
      </c>
      <c r="B398">
        <f>IF(OR(Sheet1!$AB394&gt;4,Sheet1!$AC394&gt;4,Sheet1!$AD394&gt;4,Sheet1!$AE394&gt;4,Sheet1!$AF394&gt;4),Sheet1!AB394,0)</f>
        <v>6</v>
      </c>
      <c r="C398">
        <f>IF(OR(Sheet1!$AB394&gt;4,Sheet1!$AC394&gt;4,Sheet1!$AD394&gt;4,Sheet1!$AE394&gt;4,Sheet1!$AF394&gt;4),Sheet1!AC394,0)</f>
        <v>17</v>
      </c>
      <c r="D398">
        <f>IF(OR(Sheet1!$AB394&gt;4,Sheet1!$AC394&gt;4,Sheet1!$AD394&gt;4,Sheet1!$AE394&gt;4,Sheet1!$AF394&gt;4),Sheet1!AD394,0)</f>
        <v>10</v>
      </c>
      <c r="E398">
        <f>IF(OR(Sheet1!$AB394&gt;4,Sheet1!$AC394&gt;4,Sheet1!$AD394&gt;4,Sheet1!$AE394&gt;4,Sheet1!$AF394&gt;4),Sheet1!AE394,0)</f>
        <v>1</v>
      </c>
      <c r="F398">
        <f>IF(OR(Sheet1!$AB394&gt;4,Sheet1!$AC394&gt;4,Sheet1!$AD394&gt;4,Sheet1!$AE394&gt;4,Sheet1!$AF394&gt;4),Sheet1!AF394,0)</f>
        <v>0</v>
      </c>
      <c r="I398">
        <f>IF(AND(SUM(B398:F398)&gt;0,Sheet1!P394&gt;1),1,0)</f>
        <v>1</v>
      </c>
      <c r="J398">
        <f>IF(AND(SUM(B398:F398)&gt;0,Sheet1!P394&lt;1),1,0)</f>
        <v>0</v>
      </c>
    </row>
    <row r="399" spans="1:10" x14ac:dyDescent="0.2">
      <c r="A399">
        <v>393</v>
      </c>
      <c r="B399">
        <f>IF(OR(Sheet1!$AB395&gt;4,Sheet1!$AC395&gt;4,Sheet1!$AD395&gt;4,Sheet1!$AE395&gt;4,Sheet1!$AF395&gt;4),Sheet1!AB395,0)</f>
        <v>195</v>
      </c>
      <c r="C399">
        <f>IF(OR(Sheet1!$AB395&gt;4,Sheet1!$AC395&gt;4,Sheet1!$AD395&gt;4,Sheet1!$AE395&gt;4,Sheet1!$AF395&gt;4),Sheet1!AC395,0)</f>
        <v>1658</v>
      </c>
      <c r="D399">
        <f>IF(OR(Sheet1!$AB395&gt;4,Sheet1!$AC395&gt;4,Sheet1!$AD395&gt;4,Sheet1!$AE395&gt;4,Sheet1!$AF395&gt;4),Sheet1!AD395,0)</f>
        <v>1919</v>
      </c>
      <c r="E399">
        <f>IF(OR(Sheet1!$AB395&gt;4,Sheet1!$AC395&gt;4,Sheet1!$AD395&gt;4,Sheet1!$AE395&gt;4,Sheet1!$AF395&gt;4),Sheet1!AE395,0)</f>
        <v>122</v>
      </c>
      <c r="F399">
        <f>IF(OR(Sheet1!$AB395&gt;4,Sheet1!$AC395&gt;4,Sheet1!$AD395&gt;4,Sheet1!$AE395&gt;4,Sheet1!$AF395&gt;4),Sheet1!AF395,0)</f>
        <v>4</v>
      </c>
      <c r="I399">
        <f>IF(AND(SUM(B399:F399)&gt;0,Sheet1!P395&gt;1),1,0)</f>
        <v>1</v>
      </c>
      <c r="J399">
        <f>IF(AND(SUM(B399:F399)&gt;0,Sheet1!P395&lt;1),1,0)</f>
        <v>0</v>
      </c>
    </row>
    <row r="400" spans="1:10" x14ac:dyDescent="0.2">
      <c r="A400">
        <v>394</v>
      </c>
      <c r="B400">
        <f>IF(OR(Sheet1!$AB396&gt;4,Sheet1!$AC396&gt;4,Sheet1!$AD396&gt;4,Sheet1!$AE396&gt;4,Sheet1!$AF396&gt;4),Sheet1!AB396,0)</f>
        <v>17</v>
      </c>
      <c r="C400">
        <f>IF(OR(Sheet1!$AB396&gt;4,Sheet1!$AC396&gt;4,Sheet1!$AD396&gt;4,Sheet1!$AE396&gt;4,Sheet1!$AF396&gt;4),Sheet1!AC396,0)</f>
        <v>8</v>
      </c>
      <c r="D400">
        <f>IF(OR(Sheet1!$AB396&gt;4,Sheet1!$AC396&gt;4,Sheet1!$AD396&gt;4,Sheet1!$AE396&gt;4,Sheet1!$AF396&gt;4),Sheet1!AD396,0)</f>
        <v>2</v>
      </c>
      <c r="E400">
        <f>IF(OR(Sheet1!$AB396&gt;4,Sheet1!$AC396&gt;4,Sheet1!$AD396&gt;4,Sheet1!$AE396&gt;4,Sheet1!$AF396&gt;4),Sheet1!AE396,0)</f>
        <v>0</v>
      </c>
      <c r="F400">
        <f>IF(OR(Sheet1!$AB396&gt;4,Sheet1!$AC396&gt;4,Sheet1!$AD396&gt;4,Sheet1!$AE396&gt;4,Sheet1!$AF396&gt;4),Sheet1!AF396,0)</f>
        <v>0</v>
      </c>
      <c r="I400">
        <f>IF(AND(SUM(B400:F400)&gt;0,Sheet1!P396&gt;1),1,0)</f>
        <v>1</v>
      </c>
      <c r="J400">
        <f>IF(AND(SUM(B400:F400)&gt;0,Sheet1!P396&lt;1),1,0)</f>
        <v>0</v>
      </c>
    </row>
    <row r="401" spans="1:10" x14ac:dyDescent="0.2">
      <c r="A401">
        <v>395</v>
      </c>
      <c r="B401">
        <f>IF(OR(Sheet1!$AB397&gt;4,Sheet1!$AC397&gt;4,Sheet1!$AD397&gt;4,Sheet1!$AE397&gt;4,Sheet1!$AF397&gt;4),Sheet1!AB397,0)</f>
        <v>0</v>
      </c>
      <c r="C401">
        <f>IF(OR(Sheet1!$AB397&gt;4,Sheet1!$AC397&gt;4,Sheet1!$AD397&gt;4,Sheet1!$AE397&gt;4,Sheet1!$AF397&gt;4),Sheet1!AC397,0)</f>
        <v>0</v>
      </c>
      <c r="D401">
        <f>IF(OR(Sheet1!$AB397&gt;4,Sheet1!$AC397&gt;4,Sheet1!$AD397&gt;4,Sheet1!$AE397&gt;4,Sheet1!$AF397&gt;4),Sheet1!AD397,0)</f>
        <v>0</v>
      </c>
      <c r="E401">
        <f>IF(OR(Sheet1!$AB397&gt;4,Sheet1!$AC397&gt;4,Sheet1!$AD397&gt;4,Sheet1!$AE397&gt;4,Sheet1!$AF397&gt;4),Sheet1!AE397,0)</f>
        <v>0</v>
      </c>
      <c r="F401">
        <f>IF(OR(Sheet1!$AB397&gt;4,Sheet1!$AC397&gt;4,Sheet1!$AD397&gt;4,Sheet1!$AE397&gt;4,Sheet1!$AF397&gt;4),Sheet1!AF397,0)</f>
        <v>0</v>
      </c>
      <c r="I401">
        <f>IF(AND(SUM(B401:F401)&gt;0,Sheet1!P397&gt;1),1,0)</f>
        <v>0</v>
      </c>
      <c r="J401">
        <f>IF(AND(SUM(B401:F401)&gt;0,Sheet1!P397&lt;1),1,0)</f>
        <v>0</v>
      </c>
    </row>
    <row r="402" spans="1:10" x14ac:dyDescent="0.2">
      <c r="A402">
        <v>396</v>
      </c>
      <c r="B402">
        <f>IF(OR(Sheet1!$AB398&gt;4,Sheet1!$AC398&gt;4,Sheet1!$AD398&gt;4,Sheet1!$AE398&gt;4,Sheet1!$AF398&gt;4),Sheet1!AB398,0)</f>
        <v>0</v>
      </c>
      <c r="C402">
        <f>IF(OR(Sheet1!$AB398&gt;4,Sheet1!$AC398&gt;4,Sheet1!$AD398&gt;4,Sheet1!$AE398&gt;4,Sheet1!$AF398&gt;4),Sheet1!AC398,0)</f>
        <v>0</v>
      </c>
      <c r="D402">
        <f>IF(OR(Sheet1!$AB398&gt;4,Sheet1!$AC398&gt;4,Sheet1!$AD398&gt;4,Sheet1!$AE398&gt;4,Sheet1!$AF398&gt;4),Sheet1!AD398,0)</f>
        <v>0</v>
      </c>
      <c r="E402">
        <f>IF(OR(Sheet1!$AB398&gt;4,Sheet1!$AC398&gt;4,Sheet1!$AD398&gt;4,Sheet1!$AE398&gt;4,Sheet1!$AF398&gt;4),Sheet1!AE398,0)</f>
        <v>0</v>
      </c>
      <c r="F402">
        <f>IF(OR(Sheet1!$AB398&gt;4,Sheet1!$AC398&gt;4,Sheet1!$AD398&gt;4,Sheet1!$AE398&gt;4,Sheet1!$AF398&gt;4),Sheet1!AF398,0)</f>
        <v>0</v>
      </c>
      <c r="I402">
        <f>IF(AND(SUM(B402:F402)&gt;0,Sheet1!P398&gt;1),1,0)</f>
        <v>0</v>
      </c>
      <c r="J402">
        <f>IF(AND(SUM(B402:F402)&gt;0,Sheet1!P398&lt;1),1,0)</f>
        <v>0</v>
      </c>
    </row>
    <row r="403" spans="1:10" x14ac:dyDescent="0.2">
      <c r="A403">
        <v>397</v>
      </c>
      <c r="B403">
        <f>IF(OR(Sheet1!$AB399&gt;4,Sheet1!$AC399&gt;4,Sheet1!$AD399&gt;4,Sheet1!$AE399&gt;4,Sheet1!$AF399&gt;4),Sheet1!AB399,0)</f>
        <v>371</v>
      </c>
      <c r="C403">
        <f>IF(OR(Sheet1!$AB399&gt;4,Sheet1!$AC399&gt;4,Sheet1!$AD399&gt;4,Sheet1!$AE399&gt;4,Sheet1!$AF399&gt;4),Sheet1!AC399,0)</f>
        <v>380</v>
      </c>
      <c r="D403">
        <f>IF(OR(Sheet1!$AB399&gt;4,Sheet1!$AC399&gt;4,Sheet1!$AD399&gt;4,Sheet1!$AE399&gt;4,Sheet1!$AF399&gt;4),Sheet1!AD399,0)</f>
        <v>97</v>
      </c>
      <c r="E403">
        <f>IF(OR(Sheet1!$AB399&gt;4,Sheet1!$AC399&gt;4,Sheet1!$AD399&gt;4,Sheet1!$AE399&gt;4,Sheet1!$AF399&gt;4),Sheet1!AE399,0)</f>
        <v>10</v>
      </c>
      <c r="F403">
        <f>IF(OR(Sheet1!$AB399&gt;4,Sheet1!$AC399&gt;4,Sheet1!$AD399&gt;4,Sheet1!$AE399&gt;4,Sheet1!$AF399&gt;4),Sheet1!AF399,0)</f>
        <v>3</v>
      </c>
      <c r="I403">
        <f>IF(AND(SUM(B403:F403)&gt;0,Sheet1!P399&gt;1),1,0)</f>
        <v>1</v>
      </c>
      <c r="J403">
        <f>IF(AND(SUM(B403:F403)&gt;0,Sheet1!P399&lt;1),1,0)</f>
        <v>0</v>
      </c>
    </row>
    <row r="404" spans="1:10" x14ac:dyDescent="0.2">
      <c r="A404">
        <v>398</v>
      </c>
      <c r="B404">
        <f>IF(OR(Sheet1!$AB400&gt;4,Sheet1!$AC400&gt;4,Sheet1!$AD400&gt;4,Sheet1!$AE400&gt;4,Sheet1!$AF400&gt;4),Sheet1!AB400,0)</f>
        <v>0</v>
      </c>
      <c r="C404">
        <f>IF(OR(Sheet1!$AB400&gt;4,Sheet1!$AC400&gt;4,Sheet1!$AD400&gt;4,Sheet1!$AE400&gt;4,Sheet1!$AF400&gt;4),Sheet1!AC400,0)</f>
        <v>0</v>
      </c>
      <c r="D404">
        <f>IF(OR(Sheet1!$AB400&gt;4,Sheet1!$AC400&gt;4,Sheet1!$AD400&gt;4,Sheet1!$AE400&gt;4,Sheet1!$AF400&gt;4),Sheet1!AD400,0)</f>
        <v>0</v>
      </c>
      <c r="E404">
        <f>IF(OR(Sheet1!$AB400&gt;4,Sheet1!$AC400&gt;4,Sheet1!$AD400&gt;4,Sheet1!$AE400&gt;4,Sheet1!$AF400&gt;4),Sheet1!AE400,0)</f>
        <v>0</v>
      </c>
      <c r="F404">
        <f>IF(OR(Sheet1!$AB400&gt;4,Sheet1!$AC400&gt;4,Sheet1!$AD400&gt;4,Sheet1!$AE400&gt;4,Sheet1!$AF400&gt;4),Sheet1!AF400,0)</f>
        <v>0</v>
      </c>
      <c r="I404">
        <f>IF(AND(SUM(B404:F404)&gt;0,Sheet1!P400&gt;1),1,0)</f>
        <v>0</v>
      </c>
      <c r="J404">
        <f>IF(AND(SUM(B404:F404)&gt;0,Sheet1!P400&lt;1),1,0)</f>
        <v>0</v>
      </c>
    </row>
    <row r="405" spans="1:10" x14ac:dyDescent="0.2">
      <c r="A405">
        <v>399</v>
      </c>
      <c r="B405">
        <f>IF(OR(Sheet1!$AB401&gt;4,Sheet1!$AC401&gt;4,Sheet1!$AD401&gt;4,Sheet1!$AE401&gt;4,Sheet1!$AF401&gt;4),Sheet1!AB401,0)</f>
        <v>0</v>
      </c>
      <c r="C405">
        <f>IF(OR(Sheet1!$AB401&gt;4,Sheet1!$AC401&gt;4,Sheet1!$AD401&gt;4,Sheet1!$AE401&gt;4,Sheet1!$AF401&gt;4),Sheet1!AC401,0)</f>
        <v>0</v>
      </c>
      <c r="D405">
        <f>IF(OR(Sheet1!$AB401&gt;4,Sheet1!$AC401&gt;4,Sheet1!$AD401&gt;4,Sheet1!$AE401&gt;4,Sheet1!$AF401&gt;4),Sheet1!AD401,0)</f>
        <v>0</v>
      </c>
      <c r="E405">
        <f>IF(OR(Sheet1!$AB401&gt;4,Sheet1!$AC401&gt;4,Sheet1!$AD401&gt;4,Sheet1!$AE401&gt;4,Sheet1!$AF401&gt;4),Sheet1!AE401,0)</f>
        <v>0</v>
      </c>
      <c r="F405">
        <f>IF(OR(Sheet1!$AB401&gt;4,Sheet1!$AC401&gt;4,Sheet1!$AD401&gt;4,Sheet1!$AE401&gt;4,Sheet1!$AF401&gt;4),Sheet1!AF401,0)</f>
        <v>0</v>
      </c>
      <c r="I405">
        <f>IF(AND(SUM(B405:F405)&gt;0,Sheet1!P401&gt;1),1,0)</f>
        <v>0</v>
      </c>
      <c r="J405">
        <f>IF(AND(SUM(B405:F405)&gt;0,Sheet1!P401&lt;1),1,0)</f>
        <v>0</v>
      </c>
    </row>
    <row r="406" spans="1:10" x14ac:dyDescent="0.2">
      <c r="A406">
        <v>400</v>
      </c>
      <c r="B406">
        <f>IF(OR(Sheet1!$AB402&gt;4,Sheet1!$AC402&gt;4,Sheet1!$AD402&gt;4,Sheet1!$AE402&gt;4,Sheet1!$AF402&gt;4),Sheet1!AB402,0)</f>
        <v>0</v>
      </c>
      <c r="C406">
        <f>IF(OR(Sheet1!$AB402&gt;4,Sheet1!$AC402&gt;4,Sheet1!$AD402&gt;4,Sheet1!$AE402&gt;4,Sheet1!$AF402&gt;4),Sheet1!AC402,0)</f>
        <v>0</v>
      </c>
      <c r="D406">
        <f>IF(OR(Sheet1!$AB402&gt;4,Sheet1!$AC402&gt;4,Sheet1!$AD402&gt;4,Sheet1!$AE402&gt;4,Sheet1!$AF402&gt;4),Sheet1!AD402,0)</f>
        <v>0</v>
      </c>
      <c r="E406">
        <f>IF(OR(Sheet1!$AB402&gt;4,Sheet1!$AC402&gt;4,Sheet1!$AD402&gt;4,Sheet1!$AE402&gt;4,Sheet1!$AF402&gt;4),Sheet1!AE402,0)</f>
        <v>0</v>
      </c>
      <c r="F406">
        <f>IF(OR(Sheet1!$AB402&gt;4,Sheet1!$AC402&gt;4,Sheet1!$AD402&gt;4,Sheet1!$AE402&gt;4,Sheet1!$AF402&gt;4),Sheet1!AF402,0)</f>
        <v>0</v>
      </c>
      <c r="I406">
        <f>IF(AND(SUM(B406:F406)&gt;0,Sheet1!P402&gt;1),1,0)</f>
        <v>0</v>
      </c>
      <c r="J406">
        <f>IF(AND(SUM(B406:F406)&gt;0,Sheet1!P402&lt;1),1,0)</f>
        <v>0</v>
      </c>
    </row>
    <row r="407" spans="1:10" x14ac:dyDescent="0.2">
      <c r="A407">
        <v>401</v>
      </c>
      <c r="B407">
        <f>IF(OR(Sheet1!$AB403&gt;4,Sheet1!$AC403&gt;4,Sheet1!$AD403&gt;4,Sheet1!$AE403&gt;4,Sheet1!$AF403&gt;4),Sheet1!AB403,0)</f>
        <v>260</v>
      </c>
      <c r="C407">
        <f>IF(OR(Sheet1!$AB403&gt;4,Sheet1!$AC403&gt;4,Sheet1!$AD403&gt;4,Sheet1!$AE403&gt;4,Sheet1!$AF403&gt;4),Sheet1!AC403,0)</f>
        <v>88</v>
      </c>
      <c r="D407">
        <f>IF(OR(Sheet1!$AB403&gt;4,Sheet1!$AC403&gt;4,Sheet1!$AD403&gt;4,Sheet1!$AE403&gt;4,Sheet1!$AF403&gt;4),Sheet1!AD403,0)</f>
        <v>32</v>
      </c>
      <c r="E407">
        <f>IF(OR(Sheet1!$AB403&gt;4,Sheet1!$AC403&gt;4,Sheet1!$AD403&gt;4,Sheet1!$AE403&gt;4,Sheet1!$AF403&gt;4),Sheet1!AE403,0)</f>
        <v>2</v>
      </c>
      <c r="F407">
        <f>IF(OR(Sheet1!$AB403&gt;4,Sheet1!$AC403&gt;4,Sheet1!$AD403&gt;4,Sheet1!$AE403&gt;4,Sheet1!$AF403&gt;4),Sheet1!AF403,0)</f>
        <v>0</v>
      </c>
      <c r="I407">
        <f>IF(AND(SUM(B407:F407)&gt;0,Sheet1!P403&gt;1),1,0)</f>
        <v>1</v>
      </c>
      <c r="J407">
        <f>IF(AND(SUM(B407:F407)&gt;0,Sheet1!P403&lt;1),1,0)</f>
        <v>0</v>
      </c>
    </row>
    <row r="408" spans="1:10" x14ac:dyDescent="0.2">
      <c r="A408">
        <v>402</v>
      </c>
      <c r="B408">
        <f>IF(OR(Sheet1!$AB404&gt;4,Sheet1!$AC404&gt;4,Sheet1!$AD404&gt;4,Sheet1!$AE404&gt;4,Sheet1!$AF404&gt;4),Sheet1!AB404,0)</f>
        <v>653</v>
      </c>
      <c r="C408">
        <f>IF(OR(Sheet1!$AB404&gt;4,Sheet1!$AC404&gt;4,Sheet1!$AD404&gt;4,Sheet1!$AE404&gt;4,Sheet1!$AF404&gt;4),Sheet1!AC404,0)</f>
        <v>685</v>
      </c>
      <c r="D408">
        <f>IF(OR(Sheet1!$AB404&gt;4,Sheet1!$AC404&gt;4,Sheet1!$AD404&gt;4,Sheet1!$AE404&gt;4,Sheet1!$AF404&gt;4),Sheet1!AD404,0)</f>
        <v>949</v>
      </c>
      <c r="E408">
        <f>IF(OR(Sheet1!$AB404&gt;4,Sheet1!$AC404&gt;4,Sheet1!$AD404&gt;4,Sheet1!$AE404&gt;4,Sheet1!$AF404&gt;4),Sheet1!AE404,0)</f>
        <v>72</v>
      </c>
      <c r="F408">
        <f>IF(OR(Sheet1!$AB404&gt;4,Sheet1!$AC404&gt;4,Sheet1!$AD404&gt;4,Sheet1!$AE404&gt;4,Sheet1!$AF404&gt;4),Sheet1!AF404,0)</f>
        <v>9</v>
      </c>
      <c r="I408">
        <f>IF(AND(SUM(B408:F408)&gt;0,Sheet1!P404&gt;1),1,0)</f>
        <v>1</v>
      </c>
      <c r="J408">
        <f>IF(AND(SUM(B408:F408)&gt;0,Sheet1!P404&lt;1),1,0)</f>
        <v>0</v>
      </c>
    </row>
    <row r="409" spans="1:10" x14ac:dyDescent="0.2">
      <c r="A409">
        <v>403</v>
      </c>
      <c r="B409">
        <f>IF(OR(Sheet1!$AB405&gt;4,Sheet1!$AC405&gt;4,Sheet1!$AD405&gt;4,Sheet1!$AE405&gt;4,Sheet1!$AF405&gt;4),Sheet1!AB405,0)</f>
        <v>0</v>
      </c>
      <c r="C409">
        <f>IF(OR(Sheet1!$AB405&gt;4,Sheet1!$AC405&gt;4,Sheet1!$AD405&gt;4,Sheet1!$AE405&gt;4,Sheet1!$AF405&gt;4),Sheet1!AC405,0)</f>
        <v>0</v>
      </c>
      <c r="D409">
        <f>IF(OR(Sheet1!$AB405&gt;4,Sheet1!$AC405&gt;4,Sheet1!$AD405&gt;4,Sheet1!$AE405&gt;4,Sheet1!$AF405&gt;4),Sheet1!AD405,0)</f>
        <v>0</v>
      </c>
      <c r="E409">
        <f>IF(OR(Sheet1!$AB405&gt;4,Sheet1!$AC405&gt;4,Sheet1!$AD405&gt;4,Sheet1!$AE405&gt;4,Sheet1!$AF405&gt;4),Sheet1!AE405,0)</f>
        <v>0</v>
      </c>
      <c r="F409">
        <f>IF(OR(Sheet1!$AB405&gt;4,Sheet1!$AC405&gt;4,Sheet1!$AD405&gt;4,Sheet1!$AE405&gt;4,Sheet1!$AF405&gt;4),Sheet1!AF405,0)</f>
        <v>0</v>
      </c>
      <c r="I409" t="e">
        <f>IF(AND(SUM(B409:F409)&gt;0,Sheet1!P405&gt;1),1,0)</f>
        <v>#DIV/0!</v>
      </c>
      <c r="J409" t="e">
        <f>IF(AND(SUM(B409:F409)&gt;0,Sheet1!P405&lt;1),1,0)</f>
        <v>#DIV/0!</v>
      </c>
    </row>
    <row r="410" spans="1:10" x14ac:dyDescent="0.2">
      <c r="A410">
        <v>404</v>
      </c>
      <c r="B410">
        <f>IF(OR(Sheet1!$AB406&gt;4,Sheet1!$AC406&gt;4,Sheet1!$AD406&gt;4,Sheet1!$AE406&gt;4,Sheet1!$AF406&gt;4),Sheet1!AB406,0)</f>
        <v>0</v>
      </c>
      <c r="C410">
        <f>IF(OR(Sheet1!$AB406&gt;4,Sheet1!$AC406&gt;4,Sheet1!$AD406&gt;4,Sheet1!$AE406&gt;4,Sheet1!$AF406&gt;4),Sheet1!AC406,0)</f>
        <v>0</v>
      </c>
      <c r="D410">
        <f>IF(OR(Sheet1!$AB406&gt;4,Sheet1!$AC406&gt;4,Sheet1!$AD406&gt;4,Sheet1!$AE406&gt;4,Sheet1!$AF406&gt;4),Sheet1!AD406,0)</f>
        <v>0</v>
      </c>
      <c r="E410">
        <f>IF(OR(Sheet1!$AB406&gt;4,Sheet1!$AC406&gt;4,Sheet1!$AD406&gt;4,Sheet1!$AE406&gt;4,Sheet1!$AF406&gt;4),Sheet1!AE406,0)</f>
        <v>0</v>
      </c>
      <c r="F410">
        <f>IF(OR(Sheet1!$AB406&gt;4,Sheet1!$AC406&gt;4,Sheet1!$AD406&gt;4,Sheet1!$AE406&gt;4,Sheet1!$AF406&gt;4),Sheet1!AF406,0)</f>
        <v>0</v>
      </c>
      <c r="I410">
        <f>IF(AND(SUM(B410:F410)&gt;0,Sheet1!P406&gt;1),1,0)</f>
        <v>0</v>
      </c>
      <c r="J410">
        <f>IF(AND(SUM(B410:F410)&gt;0,Sheet1!P406&lt;1),1,0)</f>
        <v>0</v>
      </c>
    </row>
    <row r="411" spans="1:10" x14ac:dyDescent="0.2">
      <c r="A411">
        <v>405</v>
      </c>
      <c r="B411">
        <f>IF(OR(Sheet1!$AB407&gt;4,Sheet1!$AC407&gt;4,Sheet1!$AD407&gt;4,Sheet1!$AE407&gt;4,Sheet1!$AF407&gt;4),Sheet1!AB407,0)</f>
        <v>84</v>
      </c>
      <c r="C411">
        <f>IF(OR(Sheet1!$AB407&gt;4,Sheet1!$AC407&gt;4,Sheet1!$AD407&gt;4,Sheet1!$AE407&gt;4,Sheet1!$AF407&gt;4),Sheet1!AC407,0)</f>
        <v>2903</v>
      </c>
      <c r="D411">
        <f>IF(OR(Sheet1!$AB407&gt;4,Sheet1!$AC407&gt;4,Sheet1!$AD407&gt;4,Sheet1!$AE407&gt;4,Sheet1!$AF407&gt;4),Sheet1!AD407,0)</f>
        <v>1414</v>
      </c>
      <c r="E411">
        <f>IF(OR(Sheet1!$AB407&gt;4,Sheet1!$AC407&gt;4,Sheet1!$AD407&gt;4,Sheet1!$AE407&gt;4,Sheet1!$AF407&gt;4),Sheet1!AE407,0)</f>
        <v>93</v>
      </c>
      <c r="F411">
        <f>IF(OR(Sheet1!$AB407&gt;4,Sheet1!$AC407&gt;4,Sheet1!$AD407&gt;4,Sheet1!$AE407&gt;4,Sheet1!$AF407&gt;4),Sheet1!AF407,0)</f>
        <v>3</v>
      </c>
      <c r="I411">
        <f>IF(AND(SUM(B411:F411)&gt;0,Sheet1!P407&gt;1),1,0)</f>
        <v>1</v>
      </c>
      <c r="J411">
        <f>IF(AND(SUM(B411:F411)&gt;0,Sheet1!P407&lt;1),1,0)</f>
        <v>0</v>
      </c>
    </row>
    <row r="412" spans="1:10" x14ac:dyDescent="0.2">
      <c r="A412">
        <v>406</v>
      </c>
      <c r="B412">
        <f>IF(OR(Sheet1!$AB408&gt;4,Sheet1!$AC408&gt;4,Sheet1!$AD408&gt;4,Sheet1!$AE408&gt;4,Sheet1!$AF408&gt;4),Sheet1!AB408,0)</f>
        <v>25</v>
      </c>
      <c r="C412">
        <f>IF(OR(Sheet1!$AB408&gt;4,Sheet1!$AC408&gt;4,Sheet1!$AD408&gt;4,Sheet1!$AE408&gt;4,Sheet1!$AF408&gt;4),Sheet1!AC408,0)</f>
        <v>715</v>
      </c>
      <c r="D412">
        <f>IF(OR(Sheet1!$AB408&gt;4,Sheet1!$AC408&gt;4,Sheet1!$AD408&gt;4,Sheet1!$AE408&gt;4,Sheet1!$AF408&gt;4),Sheet1!AD408,0)</f>
        <v>79</v>
      </c>
      <c r="E412">
        <f>IF(OR(Sheet1!$AB408&gt;4,Sheet1!$AC408&gt;4,Sheet1!$AD408&gt;4,Sheet1!$AE408&gt;4,Sheet1!$AF408&gt;4),Sheet1!AE408,0)</f>
        <v>20</v>
      </c>
      <c r="F412">
        <f>IF(OR(Sheet1!$AB408&gt;4,Sheet1!$AC408&gt;4,Sheet1!$AD408&gt;4,Sheet1!$AE408&gt;4,Sheet1!$AF408&gt;4),Sheet1!AF408,0)</f>
        <v>0</v>
      </c>
      <c r="I412">
        <f>IF(AND(SUM(B412:F412)&gt;0,Sheet1!P408&gt;1),1,0)</f>
        <v>1</v>
      </c>
      <c r="J412">
        <f>IF(AND(SUM(B412:F412)&gt;0,Sheet1!P408&lt;1),1,0)</f>
        <v>0</v>
      </c>
    </row>
    <row r="413" spans="1:10" x14ac:dyDescent="0.2">
      <c r="A413">
        <v>407</v>
      </c>
      <c r="B413">
        <f>IF(OR(Sheet1!$AB409&gt;4,Sheet1!$AC409&gt;4,Sheet1!$AD409&gt;4,Sheet1!$AE409&gt;4,Sheet1!$AF409&gt;4),Sheet1!AB409,0)</f>
        <v>0</v>
      </c>
      <c r="C413">
        <f>IF(OR(Sheet1!$AB409&gt;4,Sheet1!$AC409&gt;4,Sheet1!$AD409&gt;4,Sheet1!$AE409&gt;4,Sheet1!$AF409&gt;4),Sheet1!AC409,0)</f>
        <v>0</v>
      </c>
      <c r="D413">
        <f>IF(OR(Sheet1!$AB409&gt;4,Sheet1!$AC409&gt;4,Sheet1!$AD409&gt;4,Sheet1!$AE409&gt;4,Sheet1!$AF409&gt;4),Sheet1!AD409,0)</f>
        <v>0</v>
      </c>
      <c r="E413">
        <f>IF(OR(Sheet1!$AB409&gt;4,Sheet1!$AC409&gt;4,Sheet1!$AD409&gt;4,Sheet1!$AE409&gt;4,Sheet1!$AF409&gt;4),Sheet1!AE409,0)</f>
        <v>0</v>
      </c>
      <c r="F413">
        <f>IF(OR(Sheet1!$AB409&gt;4,Sheet1!$AC409&gt;4,Sheet1!$AD409&gt;4,Sheet1!$AE409&gt;4,Sheet1!$AF409&gt;4),Sheet1!AF409,0)</f>
        <v>0</v>
      </c>
      <c r="I413">
        <f>IF(AND(SUM(B413:F413)&gt;0,Sheet1!P409&gt;1),1,0)</f>
        <v>0</v>
      </c>
      <c r="J413">
        <f>IF(AND(SUM(B413:F413)&gt;0,Sheet1!P409&lt;1),1,0)</f>
        <v>0</v>
      </c>
    </row>
    <row r="414" spans="1:10" x14ac:dyDescent="0.2">
      <c r="A414">
        <v>408</v>
      </c>
      <c r="B414">
        <f>IF(OR(Sheet1!$AB410&gt;4,Sheet1!$AC410&gt;4,Sheet1!$AD410&gt;4,Sheet1!$AE410&gt;4,Sheet1!$AF410&gt;4),Sheet1!AB410,0)</f>
        <v>0</v>
      </c>
      <c r="C414">
        <f>IF(OR(Sheet1!$AB410&gt;4,Sheet1!$AC410&gt;4,Sheet1!$AD410&gt;4,Sheet1!$AE410&gt;4,Sheet1!$AF410&gt;4),Sheet1!AC410,0)</f>
        <v>0</v>
      </c>
      <c r="D414">
        <f>IF(OR(Sheet1!$AB410&gt;4,Sheet1!$AC410&gt;4,Sheet1!$AD410&gt;4,Sheet1!$AE410&gt;4,Sheet1!$AF410&gt;4),Sheet1!AD410,0)</f>
        <v>0</v>
      </c>
      <c r="E414">
        <f>IF(OR(Sheet1!$AB410&gt;4,Sheet1!$AC410&gt;4,Sheet1!$AD410&gt;4,Sheet1!$AE410&gt;4,Sheet1!$AF410&gt;4),Sheet1!AE410,0)</f>
        <v>0</v>
      </c>
      <c r="F414">
        <f>IF(OR(Sheet1!$AB410&gt;4,Sheet1!$AC410&gt;4,Sheet1!$AD410&gt;4,Sheet1!$AE410&gt;4,Sheet1!$AF410&gt;4),Sheet1!AF410,0)</f>
        <v>0</v>
      </c>
      <c r="I414" t="e">
        <f>IF(AND(SUM(B414:F414)&gt;0,Sheet1!P410&gt;1),1,0)</f>
        <v>#DIV/0!</v>
      </c>
      <c r="J414" t="e">
        <f>IF(AND(SUM(B414:F414)&gt;0,Sheet1!P410&lt;1),1,0)</f>
        <v>#DIV/0!</v>
      </c>
    </row>
    <row r="415" spans="1:10" x14ac:dyDescent="0.2">
      <c r="A415">
        <v>409</v>
      </c>
      <c r="B415">
        <f>IF(OR(Sheet1!$AB411&gt;4,Sheet1!$AC411&gt;4,Sheet1!$AD411&gt;4,Sheet1!$AE411&gt;4,Sheet1!$AF411&gt;4),Sheet1!AB411,0)</f>
        <v>0</v>
      </c>
      <c r="C415">
        <f>IF(OR(Sheet1!$AB411&gt;4,Sheet1!$AC411&gt;4,Sheet1!$AD411&gt;4,Sheet1!$AE411&gt;4,Sheet1!$AF411&gt;4),Sheet1!AC411,0)</f>
        <v>0</v>
      </c>
      <c r="D415">
        <f>IF(OR(Sheet1!$AB411&gt;4,Sheet1!$AC411&gt;4,Sheet1!$AD411&gt;4,Sheet1!$AE411&gt;4,Sheet1!$AF411&gt;4),Sheet1!AD411,0)</f>
        <v>0</v>
      </c>
      <c r="E415">
        <f>IF(OR(Sheet1!$AB411&gt;4,Sheet1!$AC411&gt;4,Sheet1!$AD411&gt;4,Sheet1!$AE411&gt;4,Sheet1!$AF411&gt;4),Sheet1!AE411,0)</f>
        <v>0</v>
      </c>
      <c r="F415">
        <f>IF(OR(Sheet1!$AB411&gt;4,Sheet1!$AC411&gt;4,Sheet1!$AD411&gt;4,Sheet1!$AE411&gt;4,Sheet1!$AF411&gt;4),Sheet1!AF411,0)</f>
        <v>0</v>
      </c>
      <c r="I415">
        <f>IF(AND(SUM(B415:F415)&gt;0,Sheet1!P411&gt;1),1,0)</f>
        <v>0</v>
      </c>
      <c r="J415">
        <f>IF(AND(SUM(B415:F415)&gt;0,Sheet1!P411&lt;1),1,0)</f>
        <v>0</v>
      </c>
    </row>
    <row r="416" spans="1:10" x14ac:dyDescent="0.2">
      <c r="A416">
        <v>410</v>
      </c>
      <c r="B416">
        <f>IF(OR(Sheet1!$AB412&gt;4,Sheet1!$AC412&gt;4,Sheet1!$AD412&gt;4,Sheet1!$AE412&gt;4,Sheet1!$AF412&gt;4),Sheet1!AB412,0)</f>
        <v>0</v>
      </c>
      <c r="C416">
        <f>IF(OR(Sheet1!$AB412&gt;4,Sheet1!$AC412&gt;4,Sheet1!$AD412&gt;4,Sheet1!$AE412&gt;4,Sheet1!$AF412&gt;4),Sheet1!AC412,0)</f>
        <v>0</v>
      </c>
      <c r="D416">
        <f>IF(OR(Sheet1!$AB412&gt;4,Sheet1!$AC412&gt;4,Sheet1!$AD412&gt;4,Sheet1!$AE412&gt;4,Sheet1!$AF412&gt;4),Sheet1!AD412,0)</f>
        <v>0</v>
      </c>
      <c r="E416">
        <f>IF(OR(Sheet1!$AB412&gt;4,Sheet1!$AC412&gt;4,Sheet1!$AD412&gt;4,Sheet1!$AE412&gt;4,Sheet1!$AF412&gt;4),Sheet1!AE412,0)</f>
        <v>0</v>
      </c>
      <c r="F416">
        <f>IF(OR(Sheet1!$AB412&gt;4,Sheet1!$AC412&gt;4,Sheet1!$AD412&gt;4,Sheet1!$AE412&gt;4,Sheet1!$AF412&gt;4),Sheet1!AF412,0)</f>
        <v>0</v>
      </c>
      <c r="I416">
        <f>IF(AND(SUM(B416:F416)&gt;0,Sheet1!P412&gt;1),1,0)</f>
        <v>0</v>
      </c>
      <c r="J416">
        <f>IF(AND(SUM(B416:F416)&gt;0,Sheet1!P412&lt;1),1,0)</f>
        <v>0</v>
      </c>
    </row>
    <row r="417" spans="1:10" x14ac:dyDescent="0.2">
      <c r="A417">
        <v>411</v>
      </c>
      <c r="B417">
        <f>IF(OR(Sheet1!$AB413&gt;4,Sheet1!$AC413&gt;4,Sheet1!$AD413&gt;4,Sheet1!$AE413&gt;4,Sheet1!$AF413&gt;4),Sheet1!AB413,0)</f>
        <v>0</v>
      </c>
      <c r="C417">
        <f>IF(OR(Sheet1!$AB413&gt;4,Sheet1!$AC413&gt;4,Sheet1!$AD413&gt;4,Sheet1!$AE413&gt;4,Sheet1!$AF413&gt;4),Sheet1!AC413,0)</f>
        <v>0</v>
      </c>
      <c r="D417">
        <f>IF(OR(Sheet1!$AB413&gt;4,Sheet1!$AC413&gt;4,Sheet1!$AD413&gt;4,Sheet1!$AE413&gt;4,Sheet1!$AF413&gt;4),Sheet1!AD413,0)</f>
        <v>0</v>
      </c>
      <c r="E417">
        <f>IF(OR(Sheet1!$AB413&gt;4,Sheet1!$AC413&gt;4,Sheet1!$AD413&gt;4,Sheet1!$AE413&gt;4,Sheet1!$AF413&gt;4),Sheet1!AE413,0)</f>
        <v>0</v>
      </c>
      <c r="F417">
        <f>IF(OR(Sheet1!$AB413&gt;4,Sheet1!$AC413&gt;4,Sheet1!$AD413&gt;4,Sheet1!$AE413&gt;4,Sheet1!$AF413&gt;4),Sheet1!AF413,0)</f>
        <v>0</v>
      </c>
      <c r="I417">
        <f>IF(AND(SUM(B417:F417)&gt;0,Sheet1!P413&gt;1),1,0)</f>
        <v>0</v>
      </c>
      <c r="J417">
        <f>IF(AND(SUM(B417:F417)&gt;0,Sheet1!P413&lt;1),1,0)</f>
        <v>0</v>
      </c>
    </row>
    <row r="418" spans="1:10" x14ac:dyDescent="0.2">
      <c r="A418">
        <v>412</v>
      </c>
      <c r="B418">
        <f>IF(OR(Sheet1!$AB414&gt;4,Sheet1!$AC414&gt;4,Sheet1!$AD414&gt;4,Sheet1!$AE414&gt;4,Sheet1!$AF414&gt;4),Sheet1!AB414,0)</f>
        <v>0</v>
      </c>
      <c r="C418">
        <f>IF(OR(Sheet1!$AB414&gt;4,Sheet1!$AC414&gt;4,Sheet1!$AD414&gt;4,Sheet1!$AE414&gt;4,Sheet1!$AF414&gt;4),Sheet1!AC414,0)</f>
        <v>0</v>
      </c>
      <c r="D418">
        <f>IF(OR(Sheet1!$AB414&gt;4,Sheet1!$AC414&gt;4,Sheet1!$AD414&gt;4,Sheet1!$AE414&gt;4,Sheet1!$AF414&gt;4),Sheet1!AD414,0)</f>
        <v>0</v>
      </c>
      <c r="E418">
        <f>IF(OR(Sheet1!$AB414&gt;4,Sheet1!$AC414&gt;4,Sheet1!$AD414&gt;4,Sheet1!$AE414&gt;4,Sheet1!$AF414&gt;4),Sheet1!AE414,0)</f>
        <v>0</v>
      </c>
      <c r="F418">
        <f>IF(OR(Sheet1!$AB414&gt;4,Sheet1!$AC414&gt;4,Sheet1!$AD414&gt;4,Sheet1!$AE414&gt;4,Sheet1!$AF414&gt;4),Sheet1!AF414,0)</f>
        <v>0</v>
      </c>
      <c r="I418">
        <f>IF(AND(SUM(B418:F418)&gt;0,Sheet1!P414&gt;1),1,0)</f>
        <v>0</v>
      </c>
      <c r="J418">
        <f>IF(AND(SUM(B418:F418)&gt;0,Sheet1!P414&lt;1),1,0)</f>
        <v>0</v>
      </c>
    </row>
    <row r="419" spans="1:10" x14ac:dyDescent="0.2">
      <c r="A419">
        <v>413</v>
      </c>
      <c r="B419">
        <f>IF(OR(Sheet1!$AB415&gt;4,Sheet1!$AC415&gt;4,Sheet1!$AD415&gt;4,Sheet1!$AE415&gt;4,Sheet1!$AF415&gt;4),Sheet1!AB415,0)</f>
        <v>0</v>
      </c>
      <c r="C419">
        <f>IF(OR(Sheet1!$AB415&gt;4,Sheet1!$AC415&gt;4,Sheet1!$AD415&gt;4,Sheet1!$AE415&gt;4,Sheet1!$AF415&gt;4),Sheet1!AC415,0)</f>
        <v>0</v>
      </c>
      <c r="D419">
        <f>IF(OR(Sheet1!$AB415&gt;4,Sheet1!$AC415&gt;4,Sheet1!$AD415&gt;4,Sheet1!$AE415&gt;4,Sheet1!$AF415&gt;4),Sheet1!AD415,0)</f>
        <v>0</v>
      </c>
      <c r="E419">
        <f>IF(OR(Sheet1!$AB415&gt;4,Sheet1!$AC415&gt;4,Sheet1!$AD415&gt;4,Sheet1!$AE415&gt;4,Sheet1!$AF415&gt;4),Sheet1!AE415,0)</f>
        <v>0</v>
      </c>
      <c r="F419">
        <f>IF(OR(Sheet1!$AB415&gt;4,Sheet1!$AC415&gt;4,Sheet1!$AD415&gt;4,Sheet1!$AE415&gt;4,Sheet1!$AF415&gt;4),Sheet1!AF415,0)</f>
        <v>0</v>
      </c>
      <c r="I419">
        <f>IF(AND(SUM(B419:F419)&gt;0,Sheet1!P415&gt;1),1,0)</f>
        <v>0</v>
      </c>
      <c r="J419">
        <f>IF(AND(SUM(B419:F419)&gt;0,Sheet1!P415&lt;1),1,0)</f>
        <v>0</v>
      </c>
    </row>
    <row r="420" spans="1:10" x14ac:dyDescent="0.2">
      <c r="A420">
        <v>414</v>
      </c>
      <c r="B420">
        <f>IF(OR(Sheet1!$AB416&gt;4,Sheet1!$AC416&gt;4,Sheet1!$AD416&gt;4,Sheet1!$AE416&gt;4,Sheet1!$AF416&gt;4),Sheet1!AB416,0)</f>
        <v>0</v>
      </c>
      <c r="C420">
        <f>IF(OR(Sheet1!$AB416&gt;4,Sheet1!$AC416&gt;4,Sheet1!$AD416&gt;4,Sheet1!$AE416&gt;4,Sheet1!$AF416&gt;4),Sheet1!AC416,0)</f>
        <v>0</v>
      </c>
      <c r="D420">
        <f>IF(OR(Sheet1!$AB416&gt;4,Sheet1!$AC416&gt;4,Sheet1!$AD416&gt;4,Sheet1!$AE416&gt;4,Sheet1!$AF416&gt;4),Sheet1!AD416,0)</f>
        <v>0</v>
      </c>
      <c r="E420">
        <f>IF(OR(Sheet1!$AB416&gt;4,Sheet1!$AC416&gt;4,Sheet1!$AD416&gt;4,Sheet1!$AE416&gt;4,Sheet1!$AF416&gt;4),Sheet1!AE416,0)</f>
        <v>0</v>
      </c>
      <c r="F420">
        <f>IF(OR(Sheet1!$AB416&gt;4,Sheet1!$AC416&gt;4,Sheet1!$AD416&gt;4,Sheet1!$AE416&gt;4,Sheet1!$AF416&gt;4),Sheet1!AF416,0)</f>
        <v>0</v>
      </c>
      <c r="I420">
        <f>IF(AND(SUM(B420:F420)&gt;0,Sheet1!P416&gt;1),1,0)</f>
        <v>0</v>
      </c>
      <c r="J420">
        <f>IF(AND(SUM(B420:F420)&gt;0,Sheet1!P416&lt;1),1,0)</f>
        <v>0</v>
      </c>
    </row>
    <row r="421" spans="1:10" x14ac:dyDescent="0.2">
      <c r="A421">
        <v>415</v>
      </c>
      <c r="B421">
        <f>IF(OR(Sheet1!$AB417&gt;4,Sheet1!$AC417&gt;4,Sheet1!$AD417&gt;4,Sheet1!$AE417&gt;4,Sheet1!$AF417&gt;4),Sheet1!AB417,0)</f>
        <v>0</v>
      </c>
      <c r="C421">
        <f>IF(OR(Sheet1!$AB417&gt;4,Sheet1!$AC417&gt;4,Sheet1!$AD417&gt;4,Sheet1!$AE417&gt;4,Sheet1!$AF417&gt;4),Sheet1!AC417,0)</f>
        <v>0</v>
      </c>
      <c r="D421">
        <f>IF(OR(Sheet1!$AB417&gt;4,Sheet1!$AC417&gt;4,Sheet1!$AD417&gt;4,Sheet1!$AE417&gt;4,Sheet1!$AF417&gt;4),Sheet1!AD417,0)</f>
        <v>0</v>
      </c>
      <c r="E421">
        <f>IF(OR(Sheet1!$AB417&gt;4,Sheet1!$AC417&gt;4,Sheet1!$AD417&gt;4,Sheet1!$AE417&gt;4,Sheet1!$AF417&gt;4),Sheet1!AE417,0)</f>
        <v>0</v>
      </c>
      <c r="F421">
        <f>IF(OR(Sheet1!$AB417&gt;4,Sheet1!$AC417&gt;4,Sheet1!$AD417&gt;4,Sheet1!$AE417&gt;4,Sheet1!$AF417&gt;4),Sheet1!AF417,0)</f>
        <v>0</v>
      </c>
      <c r="I421">
        <f>IF(AND(SUM(B421:F421)&gt;0,Sheet1!P417&gt;1),1,0)</f>
        <v>0</v>
      </c>
      <c r="J421">
        <f>IF(AND(SUM(B421:F421)&gt;0,Sheet1!P417&lt;1),1,0)</f>
        <v>0</v>
      </c>
    </row>
    <row r="422" spans="1:10" x14ac:dyDescent="0.2">
      <c r="A422">
        <v>416</v>
      </c>
      <c r="B422">
        <f>IF(OR(Sheet1!$AB418&gt;4,Sheet1!$AC418&gt;4,Sheet1!$AD418&gt;4,Sheet1!$AE418&gt;4,Sheet1!$AF418&gt;4),Sheet1!AB418,0)</f>
        <v>0</v>
      </c>
      <c r="C422">
        <f>IF(OR(Sheet1!$AB418&gt;4,Sheet1!$AC418&gt;4,Sheet1!$AD418&gt;4,Sheet1!$AE418&gt;4,Sheet1!$AF418&gt;4),Sheet1!AC418,0)</f>
        <v>0</v>
      </c>
      <c r="D422">
        <f>IF(OR(Sheet1!$AB418&gt;4,Sheet1!$AC418&gt;4,Sheet1!$AD418&gt;4,Sheet1!$AE418&gt;4,Sheet1!$AF418&gt;4),Sheet1!AD418,0)</f>
        <v>0</v>
      </c>
      <c r="E422">
        <f>IF(OR(Sheet1!$AB418&gt;4,Sheet1!$AC418&gt;4,Sheet1!$AD418&gt;4,Sheet1!$AE418&gt;4,Sheet1!$AF418&gt;4),Sheet1!AE418,0)</f>
        <v>0</v>
      </c>
      <c r="F422">
        <f>IF(OR(Sheet1!$AB418&gt;4,Sheet1!$AC418&gt;4,Sheet1!$AD418&gt;4,Sheet1!$AE418&gt;4,Sheet1!$AF418&gt;4),Sheet1!AF418,0)</f>
        <v>0</v>
      </c>
      <c r="I422">
        <f>IF(AND(SUM(B422:F422)&gt;0,Sheet1!P418&gt;1),1,0)</f>
        <v>0</v>
      </c>
      <c r="J422">
        <f>IF(AND(SUM(B422:F422)&gt;0,Sheet1!P418&lt;1),1,0)</f>
        <v>0</v>
      </c>
    </row>
    <row r="423" spans="1:10" x14ac:dyDescent="0.2">
      <c r="A423">
        <v>417</v>
      </c>
      <c r="B423">
        <f>IF(OR(Sheet1!$AB419&gt;4,Sheet1!$AC419&gt;4,Sheet1!$AD419&gt;4,Sheet1!$AE419&gt;4,Sheet1!$AF419&gt;4),Sheet1!AB419,0)</f>
        <v>0</v>
      </c>
      <c r="C423">
        <f>IF(OR(Sheet1!$AB419&gt;4,Sheet1!$AC419&gt;4,Sheet1!$AD419&gt;4,Sheet1!$AE419&gt;4,Sheet1!$AF419&gt;4),Sheet1!AC419,0)</f>
        <v>0</v>
      </c>
      <c r="D423">
        <f>IF(OR(Sheet1!$AB419&gt;4,Sheet1!$AC419&gt;4,Sheet1!$AD419&gt;4,Sheet1!$AE419&gt;4,Sheet1!$AF419&gt;4),Sheet1!AD419,0)</f>
        <v>0</v>
      </c>
      <c r="E423">
        <f>IF(OR(Sheet1!$AB419&gt;4,Sheet1!$AC419&gt;4,Sheet1!$AD419&gt;4,Sheet1!$AE419&gt;4,Sheet1!$AF419&gt;4),Sheet1!AE419,0)</f>
        <v>0</v>
      </c>
      <c r="F423">
        <f>IF(OR(Sheet1!$AB419&gt;4,Sheet1!$AC419&gt;4,Sheet1!$AD419&gt;4,Sheet1!$AE419&gt;4,Sheet1!$AF419&gt;4),Sheet1!AF419,0)</f>
        <v>0</v>
      </c>
      <c r="I423">
        <f>IF(AND(SUM(B423:F423)&gt;0,Sheet1!P419&gt;1),1,0)</f>
        <v>0</v>
      </c>
      <c r="J423">
        <f>IF(AND(SUM(B423:F423)&gt;0,Sheet1!P419&lt;1),1,0)</f>
        <v>0</v>
      </c>
    </row>
    <row r="424" spans="1:10" x14ac:dyDescent="0.2">
      <c r="A424">
        <v>418</v>
      </c>
      <c r="B424">
        <f>IF(OR(Sheet1!$AB420&gt;4,Sheet1!$AC420&gt;4,Sheet1!$AD420&gt;4,Sheet1!$AE420&gt;4,Sheet1!$AF420&gt;4),Sheet1!AB420,0)</f>
        <v>0</v>
      </c>
      <c r="C424">
        <f>IF(OR(Sheet1!$AB420&gt;4,Sheet1!$AC420&gt;4,Sheet1!$AD420&gt;4,Sheet1!$AE420&gt;4,Sheet1!$AF420&gt;4),Sheet1!AC420,0)</f>
        <v>0</v>
      </c>
      <c r="D424">
        <f>IF(OR(Sheet1!$AB420&gt;4,Sheet1!$AC420&gt;4,Sheet1!$AD420&gt;4,Sheet1!$AE420&gt;4,Sheet1!$AF420&gt;4),Sheet1!AD420,0)</f>
        <v>0</v>
      </c>
      <c r="E424">
        <f>IF(OR(Sheet1!$AB420&gt;4,Sheet1!$AC420&gt;4,Sheet1!$AD420&gt;4,Sheet1!$AE420&gt;4,Sheet1!$AF420&gt;4),Sheet1!AE420,0)</f>
        <v>0</v>
      </c>
      <c r="F424">
        <f>IF(OR(Sheet1!$AB420&gt;4,Sheet1!$AC420&gt;4,Sheet1!$AD420&gt;4,Sheet1!$AE420&gt;4,Sheet1!$AF420&gt;4),Sheet1!AF420,0)</f>
        <v>0</v>
      </c>
      <c r="I424">
        <f>IF(AND(SUM(B424:F424)&gt;0,Sheet1!P420&gt;1),1,0)</f>
        <v>0</v>
      </c>
      <c r="J424">
        <f>IF(AND(SUM(B424:F424)&gt;0,Sheet1!P420&lt;1),1,0)</f>
        <v>0</v>
      </c>
    </row>
    <row r="425" spans="1:10" x14ac:dyDescent="0.2">
      <c r="A425">
        <v>419</v>
      </c>
      <c r="B425">
        <f>IF(OR(Sheet1!$AB421&gt;4,Sheet1!$AC421&gt;4,Sheet1!$AD421&gt;4,Sheet1!$AE421&gt;4,Sheet1!$AF421&gt;4),Sheet1!AB421,0)</f>
        <v>0</v>
      </c>
      <c r="C425">
        <f>IF(OR(Sheet1!$AB421&gt;4,Sheet1!$AC421&gt;4,Sheet1!$AD421&gt;4,Sheet1!$AE421&gt;4,Sheet1!$AF421&gt;4),Sheet1!AC421,0)</f>
        <v>0</v>
      </c>
      <c r="D425">
        <f>IF(OR(Sheet1!$AB421&gt;4,Sheet1!$AC421&gt;4,Sheet1!$AD421&gt;4,Sheet1!$AE421&gt;4,Sheet1!$AF421&gt;4),Sheet1!AD421,0)</f>
        <v>0</v>
      </c>
      <c r="E425">
        <f>IF(OR(Sheet1!$AB421&gt;4,Sheet1!$AC421&gt;4,Sheet1!$AD421&gt;4,Sheet1!$AE421&gt;4,Sheet1!$AF421&gt;4),Sheet1!AE421,0)</f>
        <v>0</v>
      </c>
      <c r="F425">
        <f>IF(OR(Sheet1!$AB421&gt;4,Sheet1!$AC421&gt;4,Sheet1!$AD421&gt;4,Sheet1!$AE421&gt;4,Sheet1!$AF421&gt;4),Sheet1!AF421,0)</f>
        <v>0</v>
      </c>
      <c r="I425" t="e">
        <f>IF(AND(SUM(B425:F425)&gt;0,Sheet1!P421&gt;1),1,0)</f>
        <v>#DIV/0!</v>
      </c>
      <c r="J425" t="e">
        <f>IF(AND(SUM(B425:F425)&gt;0,Sheet1!P421&lt;1),1,0)</f>
        <v>#DIV/0!</v>
      </c>
    </row>
    <row r="426" spans="1:10" x14ac:dyDescent="0.2">
      <c r="H426" t="s">
        <v>11</v>
      </c>
      <c r="I426">
        <f>SUMIF(I6:I425,"&lt;&gt;#DIV/0!")</f>
        <v>27</v>
      </c>
      <c r="J426">
        <f>SUMIF(J6:J425,"&lt;&gt;#DIV/0!")</f>
        <v>20</v>
      </c>
    </row>
  </sheetData>
  <mergeCells count="1">
    <mergeCell ref="B1:I4"/>
  </mergeCells>
  <conditionalFormatting sqref="I5 I426">
    <cfRule type="cellIs" dxfId="3" priority="3" operator="greaterThan">
      <formula>0</formula>
    </cfRule>
  </conditionalFormatting>
  <conditionalFormatting sqref="J5:J426">
    <cfRule type="cellIs" dxfId="2" priority="2" operator="greaterThan">
      <formula>0</formula>
    </cfRule>
  </conditionalFormatting>
  <conditionalFormatting sqref="I6:I425">
    <cfRule type="cellIs" dxfId="1" priority="1" operator="equal">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 id="{1D5371CE-8943-7C47-87F7-84B8F6B057FB}">
            <xm:f>IF(AND(B6=0,Sheet1!AB2&lt;&gt;0),"TRUE","FALSE")</xm:f>
            <x14:dxf>
              <font>
                <color rgb="FF9C0006"/>
              </font>
              <fill>
                <patternFill>
                  <bgColor rgb="FFFFC7CE"/>
                </patternFill>
              </fill>
            </x14:dxf>
          </x14:cfRule>
          <xm:sqref>B6:F425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Threshold A</vt:lpstr>
      <vt:lpstr>Threshold B</vt:lpstr>
      <vt:lpstr>Threshold C</vt:lpstr>
      <vt:lpstr>Threshold D</vt:lpstr>
      <vt:lpstr>Threshold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 Staubus</dc:creator>
  <cp:lastModifiedBy>Microsoft Office User</cp:lastModifiedBy>
  <dcterms:created xsi:type="dcterms:W3CDTF">2021-11-05T03:08:20Z</dcterms:created>
  <dcterms:modified xsi:type="dcterms:W3CDTF">2021-12-15T23:00:34Z</dcterms:modified>
</cp:coreProperties>
</file>