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iposFacturas" sheetId="2" r:id="rId5"/>
    <sheet name="Regiones" sheetId="3" r:id="rId6"/>
    <sheet name="Empleados" sheetId="4" r:id="rId7"/>
    <sheet name="Clientes" sheetId="5" r:id="rId8"/>
    <sheet name="Proveedores" sheetId="6" r:id="rId9"/>
    <sheet name="Facturas" sheetId="7" r:id="rId10"/>
    <sheet name="FacturaXArticulo" sheetId="8" r:id="rId11"/>
    <sheet name="Sheet 1" sheetId="9" r:id="rId12"/>
    <sheet name="Categorias" sheetId="10" r:id="rId13"/>
    <sheet name="Articulos" sheetId="11" r:id="rId14"/>
    <sheet name="Descuentos" sheetId="12" r:id="rId15"/>
  </sheets>
</workbook>
</file>

<file path=xl/sharedStrings.xml><?xml version="1.0" encoding="utf-8"?>
<sst xmlns="http://schemas.openxmlformats.org/spreadsheetml/2006/main" uniqueCount="360">
  <si>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</si>
  <si>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</si>
  <si>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</si>
  <si>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</si>
  <si>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TiposFacturas</t>
  </si>
  <si>
    <t>Table 1</t>
  </si>
  <si>
    <t>Descripción</t>
  </si>
  <si>
    <t>Credito</t>
  </si>
  <si>
    <t>Contado</t>
  </si>
  <si>
    <t>Regiones</t>
  </si>
  <si>
    <t>Nombre</t>
  </si>
  <si>
    <t>Norte</t>
  </si>
  <si>
    <t>Central</t>
  </si>
  <si>
    <t>Sur</t>
  </si>
  <si>
    <t>INSERT INTO Region VALUES('Norte')</t>
  </si>
  <si>
    <t>INSERT INTO Region VALUES('Central')</t>
  </si>
  <si>
    <t>INSERT INTO Region VALUES('Sur')</t>
  </si>
  <si>
    <t>Empleados</t>
  </si>
  <si>
    <t>Código</t>
  </si>
  <si>
    <t>Apellido</t>
  </si>
  <si>
    <t>Género</t>
  </si>
  <si>
    <t>Contratación</t>
  </si>
  <si>
    <t>Calificación</t>
  </si>
  <si>
    <t>Juan</t>
  </si>
  <si>
    <t>Brenes</t>
  </si>
  <si>
    <t>M</t>
  </si>
  <si>
    <t>2010-01-01</t>
  </si>
  <si>
    <t>Andrea</t>
  </si>
  <si>
    <t>Vargas</t>
  </si>
  <si>
    <t>F</t>
  </si>
  <si>
    <t>2010-11-21</t>
  </si>
  <si>
    <t>Kevin</t>
  </si>
  <si>
    <t>Jones</t>
  </si>
  <si>
    <t>2015-06-15</t>
  </si>
  <si>
    <t>Veronica</t>
  </si>
  <si>
    <t>Alvarado</t>
  </si>
  <si>
    <t>2008-04-02</t>
  </si>
  <si>
    <t>Marian</t>
  </si>
  <si>
    <t>Torres</t>
  </si>
  <si>
    <t>2012-07-05</t>
  </si>
  <si>
    <t>INSERT INTO Employee VALUES('Juan', 'Brenes', 'M', '2010-01-01', 0)</t>
  </si>
  <si>
    <t>INSERT INTO Employee VALUES('Andrea', 'Vargas', 'F', '2010-11-21', 0)</t>
  </si>
  <si>
    <t>INSERT INTO Employee VALUES('Kevin', 'Jones', 'M', '2015-06-15', 0)</t>
  </si>
  <si>
    <t>INSERT INTO Employee VALUES('Veronica', 'Alvarado', 'F', '2008-04-02', 0)</t>
  </si>
  <si>
    <t>INSERT INTO Employee VALUES('Marian', 'Torres', 'F', '2012-07-05', 0)</t>
  </si>
  <si>
    <t>Clientes</t>
  </si>
  <si>
    <t>Cédula</t>
  </si>
  <si>
    <t>Dirección</t>
  </si>
  <si>
    <t>Teléfono</t>
  </si>
  <si>
    <t>Región</t>
  </si>
  <si>
    <t>Daniel</t>
  </si>
  <si>
    <t>Benavides</t>
  </si>
  <si>
    <t>San Jose</t>
  </si>
  <si>
    <t>8821-3248</t>
  </si>
  <si>
    <t>Pablo</t>
  </si>
  <si>
    <t>Bonilla</t>
  </si>
  <si>
    <t>Alajuela</t>
  </si>
  <si>
    <t>8363-4212</t>
  </si>
  <si>
    <t>Sebastian</t>
  </si>
  <si>
    <t>Chacon</t>
  </si>
  <si>
    <t>Cartago</t>
  </si>
  <si>
    <t>7034-7372</t>
  </si>
  <si>
    <t>Herrera</t>
  </si>
  <si>
    <t>Heredia</t>
  </si>
  <si>
    <t>3623-4328</t>
  </si>
  <si>
    <t>Maria</t>
  </si>
  <si>
    <t>Mansilla</t>
  </si>
  <si>
    <t>Puntarenas</t>
  </si>
  <si>
    <t>3673-4234</t>
  </si>
  <si>
    <t>Monge</t>
  </si>
  <si>
    <t>Guancaste</t>
  </si>
  <si>
    <t>8767-9878</t>
  </si>
  <si>
    <t>Andres</t>
  </si>
  <si>
    <t>Osante</t>
  </si>
  <si>
    <t>Limon</t>
  </si>
  <si>
    <t>8090-2313</t>
  </si>
  <si>
    <t>Alexander</t>
  </si>
  <si>
    <t>Ramirez</t>
  </si>
  <si>
    <t>3834-4921</t>
  </si>
  <si>
    <t>Silvia</t>
  </si>
  <si>
    <t>Rodriguez</t>
  </si>
  <si>
    <t>8043-8363</t>
  </si>
  <si>
    <t>Angelica</t>
  </si>
  <si>
    <t>Saenz</t>
  </si>
  <si>
    <t>7333-9472</t>
  </si>
  <si>
    <t>Jeison</t>
  </si>
  <si>
    <t>Sandoval</t>
  </si>
  <si>
    <t>8002-9329</t>
  </si>
  <si>
    <t>Isaac</t>
  </si>
  <si>
    <t>Soto</t>
  </si>
  <si>
    <t>8353-7361</t>
  </si>
  <si>
    <t>Ricardo</t>
  </si>
  <si>
    <t>Treminio</t>
  </si>
  <si>
    <t>3898-9937</t>
  </si>
  <si>
    <t>Israel</t>
  </si>
  <si>
    <t>Umaña</t>
  </si>
  <si>
    <t>3331-1193</t>
  </si>
  <si>
    <t>Denilson</t>
  </si>
  <si>
    <t>3891-0098</t>
  </si>
  <si>
    <t>Karol</t>
  </si>
  <si>
    <t>8991-9380</t>
  </si>
  <si>
    <t>Eduardo</t>
  </si>
  <si>
    <t>Zeledon</t>
  </si>
  <si>
    <t>8081-0391</t>
  </si>
  <si>
    <t>INSERT INTO Client VALUES('Daniel', 'Benavides', 'San Jose', 'M', '8821-3248', 1);</t>
  </si>
  <si>
    <t>INSERT INTO Client VALUES('Pablo', 'Bonilla', 'Alajuela', 'M', '8363-4212', 2);</t>
  </si>
  <si>
    <t>INSERT INTO Client VALUES('Sebastian', 'Chacon', 'Cartago', 'M', '7034-7372', 3);</t>
  </si>
  <si>
    <t>INSERT INTO Client VALUES('Daniel', 'Herrera', 'Heredia', 'M', '3623-4328', 1);</t>
  </si>
  <si>
    <t>INSERT INTO Client VALUES('Maria', 'Mansilla', 'Puntarenas', 'F', '3673-4234', 2);</t>
  </si>
  <si>
    <t>INSERT INTO Client VALUES('Maria', 'Monge', 'Guancaste', 'F', '8767-9878', 3);</t>
  </si>
  <si>
    <t>INSERT INTO Client VALUES('Andres', 'Osante', 'Limon', 'M', '8090-2313', 1);</t>
  </si>
  <si>
    <t>INSERT INTO Client VALUES('Alexander', 'Ramirez', 'San Jose', 'M', '3834-4921', 2);</t>
  </si>
  <si>
    <t>INSERT INTO Client VALUES('Silvia', 'Rodriguez', 'Alajuela', 'F', '8043-8363', 3);</t>
  </si>
  <si>
    <t>INSERT INTO Client VALUES('Angelica', 'Saenz', 'Cartago', 'F', '7333-9472', 1);</t>
  </si>
  <si>
    <t>INSERT INTO Client VALUES('Jeison', 'Sandoval', 'Heredia', 'M', '8002-9329', 2);</t>
  </si>
  <si>
    <t>INSERT INTO Client VALUES('Isaac', 'Soto', 'Puntarenas', 'M', '8353-7361', 3);</t>
  </si>
  <si>
    <t>INSERT INTO Client VALUES('Ricardo', 'Treminio', 'Guancaste', 'M', '3898-9937', 1);</t>
  </si>
  <si>
    <t>INSERT INTO Client VALUES('Israel', 'Umaña', 'Limon', 'M', '3331-1193', 2);</t>
  </si>
  <si>
    <t>INSERT INTO Client VALUES('Denilson', 'Vargas', 'San Jose', 'M', '3891-0098', 3);</t>
  </si>
  <si>
    <t>INSERT INTO Client VALUES('Karol', 'Vargas', 'Alajuela', 'F', '8991-9380', 1);</t>
  </si>
  <si>
    <t>INSERT INTO Client VALUES('Eduardo', 'Zeledon', 'Cartago', 'M', '8081-0391', 2);</t>
  </si>
  <si>
    <t>Proveedores</t>
  </si>
  <si>
    <t>Carniceria Reyes</t>
  </si>
  <si>
    <t>Curridabat, San Jose</t>
  </si>
  <si>
    <t>2525-7744</t>
  </si>
  <si>
    <t>Verduras CR</t>
  </si>
  <si>
    <t>La Union, Cartago</t>
  </si>
  <si>
    <t>2399-9427</t>
  </si>
  <si>
    <t>Super Frutas</t>
  </si>
  <si>
    <t>Puerto Viejo, Limon</t>
  </si>
  <si>
    <t>7730-9842</t>
  </si>
  <si>
    <t>Dulces Sanos</t>
  </si>
  <si>
    <t>Cañas, Alajuela</t>
  </si>
  <si>
    <t>5542-4805</t>
  </si>
  <si>
    <t>INSERT INTO Supplier VALUES('Carniceria Reyes', 'Curridabat, San Jose', '2525-7744');</t>
  </si>
  <si>
    <t>INSERT INTO Supplier VALUES('Verduras CR', 'La Union, Cartago', '2399-9427');</t>
  </si>
  <si>
    <t>INSERT INTO Supplier VALUES('Super Frutas', 'Puerto Viejo, Limon', '7730-9842');</t>
  </si>
  <si>
    <t>INSERT INTO Supplier VALUES('Dulces Sanos', 'Cañas, Alajuela', '5542-4805');</t>
  </si>
  <si>
    <t>Facturas</t>
  </si>
  <si>
    <t>Description</t>
  </si>
  <si>
    <t>creationDate</t>
  </si>
  <si>
    <t>Status</t>
  </si>
  <si>
    <t>totalAmount</t>
  </si>
  <si>
    <t>cantidadLineas</t>
  </si>
  <si>
    <t>IdtipoFactura</t>
  </si>
  <si>
    <t>idCliente</t>
  </si>
  <si>
    <t>descuentoId</t>
  </si>
  <si>
    <t>idEmpleado</t>
  </si>
  <si>
    <t>Factura1</t>
  </si>
  <si>
    <t>GETDATE()</t>
  </si>
  <si>
    <t>Open</t>
  </si>
  <si>
    <t>Factura2</t>
  </si>
  <si>
    <t>Factura3</t>
  </si>
  <si>
    <t>Null</t>
  </si>
  <si>
    <t>Factura4</t>
  </si>
  <si>
    <t>Factura5</t>
  </si>
  <si>
    <t>Factura6</t>
  </si>
  <si>
    <t>Factura7</t>
  </si>
  <si>
    <t>Factura8</t>
  </si>
  <si>
    <t>Factura9</t>
  </si>
  <si>
    <t>Factura10</t>
  </si>
  <si>
    <t>Factura11</t>
  </si>
  <si>
    <t>Factura12</t>
  </si>
  <si>
    <t>Factura13</t>
  </si>
  <si>
    <t>Factura14</t>
  </si>
  <si>
    <t>Factura15</t>
  </si>
  <si>
    <t>Factura16</t>
  </si>
  <si>
    <t>Factura17</t>
  </si>
  <si>
    <t>Factura18</t>
  </si>
  <si>
    <t>Factura19</t>
  </si>
  <si>
    <t>Factura20</t>
  </si>
  <si>
    <t>INSERT INTO Invoice VALUES('Factura1', GETDATE(), 'Open', 0, 0, 1, 21, 1, 1);</t>
  </si>
  <si>
    <t>INSERT INTO Invoice VALUES('Factura2', GETDATE(), 'Open', 0, 0, 2, 22, 2, 2);</t>
  </si>
  <si>
    <t>INSERT INTO Invoice VALUES('Factura3', GETDATE(), 'Open', 0, 0, 1, 23, Null, 3);</t>
  </si>
  <si>
    <t>INSERT INTO Invoice VALUES('Factura4', GETDATE(), 'Open', 0, 0, 2, 24, 1, 4);</t>
  </si>
  <si>
    <t>INSERT INTO Invoice VALUES('Factura5', GETDATE(), 'Open', 0, 0, 1, 25, 2, 5);</t>
  </si>
  <si>
    <t>INSERT INTO Invoice VALUES('Factura6', GETDATE(), 'Open', 0, 0, 2, 26, Null, 1);</t>
  </si>
  <si>
    <t>INSERT INTO Invoice VALUES('Factura7', GETDATE(), 'Open', 0, 0, 1, 27, 1, 2);</t>
  </si>
  <si>
    <t>INSERT INTO Invoice VALUES('Factura8', GETDATE(), 'Open', 0, 0, 2, 28, 2, 3);</t>
  </si>
  <si>
    <t>INSERT INTO Invoice VALUES('Factura9', GETDATE(), 'Open', 0, 0, 1, 29, Null, 4);</t>
  </si>
  <si>
    <t>INSERT INTO Invoice VALUES('Factura10', GETDATE(), 'Open', 0, 0, 2, 30, 1, 5);</t>
  </si>
  <si>
    <t>INSERT INTO Invoice VALUES('Factura11', GETDATE(), 'Open', 0, 0, 1, 31, 2, 1);</t>
  </si>
  <si>
    <t>INSERT INTO Invoice VALUES('Factura12', GETDATE(), 'Open', 0, 0, 2, 32, Null, 2);</t>
  </si>
  <si>
    <t>INSERT INTO Invoice VALUES('Factura13', GETDATE(), 'Open', 0, 0, 1, 33, 1, 3);</t>
  </si>
  <si>
    <t>INSERT INTO Invoice VALUES('Factura14', GETDATE(), 'Open', 0, 0, 2, 34, 2, 4);</t>
  </si>
  <si>
    <t>INSERT INTO Invoice VALUES('Factura15', GETDATE(), 'Open', 0, 0, 1, 35, Null, 5);</t>
  </si>
  <si>
    <t>INSERT INTO Invoice VALUES('Factura16', GETDATE(), 'Open', 0, 0, 2, 36, 1, 1);</t>
  </si>
  <si>
    <t>INSERT INTO Invoice VALUES('Factura17', GETDATE(), 'Open', 0, 0, 1, 37, 2, 2);</t>
  </si>
  <si>
    <t>INSERT INTO Invoice VALUES('Factura18', GETDATE(), 'Open', 0, 0, 2, 21, Null, 3);</t>
  </si>
  <si>
    <t>INSERT INTO Invoice VALUES('Factura19', GETDATE(), 'Open', 0, 0, 1, 22, 1, 4);</t>
  </si>
  <si>
    <t>INSERT INTO Invoice VALUES('Factura20', GETDATE(), 'Open', 0, 0, 2, 23, 2, 5);</t>
  </si>
  <si>
    <t>FacturaXArticulo</t>
  </si>
  <si>
    <t>itemId</t>
  </si>
  <si>
    <t>invocieNo</t>
  </si>
  <si>
    <t>lineQuantity</t>
  </si>
  <si>
    <t>unitPrice</t>
  </si>
  <si>
    <t>INSERT INTO Item_X_Invoice VALUES(26, 3, 1, 0);</t>
  </si>
  <si>
    <t>INSERT INTO Item_X_Invoice VALUES(35, 3, 9, 0);</t>
  </si>
  <si>
    <t>INSERT INTO Item_X_Invoice VALUES(38, 3, 7, 0);</t>
  </si>
  <si>
    <t>INSERT INTO Item_X_Invoice VALUES(31, 3, 2, 0);</t>
  </si>
  <si>
    <t>INSERT INTO Item_X_Invoice VALUES(34, 3, 5, 0);</t>
  </si>
  <si>
    <t>INSERT INTO Item_X_Invoice VALUES(27, 4, 7, 0);</t>
  </si>
  <si>
    <t>INSERT INTO Item_X_Invoice VALUES(24, 4, 8, 0);</t>
  </si>
  <si>
    <t>INSERT INTO Item_X_Invoice VALUES(39, 4, 4, 0);</t>
  </si>
  <si>
    <t>INSERT INTO Item_X_Invoice VALUES(25, 4, 1, 0);</t>
  </si>
  <si>
    <t>INSERT INTO Item_X_Invoice VALUES(31, 4, 4, 0);</t>
  </si>
  <si>
    <t>INSERT INTO Item_X_Invoice VALUES(28, 5, 3, 0);</t>
  </si>
  <si>
    <t>INSERT INTO Item_X_Invoice VALUES(33, 5, 5, 0);</t>
  </si>
  <si>
    <t>INSERT INTO Item_X_Invoice VALUES(30, 5, 9, 0);</t>
  </si>
  <si>
    <t>INSERT INTO Item_X_Invoice VALUES(25, 5, 5, 0);</t>
  </si>
  <si>
    <t>INSERT INTO Item_X_Invoice VALUES(34, 5, 10, 0);</t>
  </si>
  <si>
    <t>INSERT INTO Item_X_Invoice VALUES(25, 6, 5, 0);</t>
  </si>
  <si>
    <t>INSERT INTO Item_X_Invoice VALUES(32, 6, 9, 0);</t>
  </si>
  <si>
    <t>INSERT INTO Item_X_Invoice VALUES(22, 6, 1, 0);</t>
  </si>
  <si>
    <t>INSERT INTO Item_X_Invoice VALUES(26, 6, 7, 0);</t>
  </si>
  <si>
    <t>INSERT INTO Item_X_Invoice VALUES(23, 6, 4, 0);</t>
  </si>
  <si>
    <t>INSERT INTO Item_X_Invoice VALUES(39, 7, 3, 0);</t>
  </si>
  <si>
    <t>INSERT INTO Item_X_Invoice VALUES(32, 7, 9, 0);</t>
  </si>
  <si>
    <t>INSERT INTO Item_X_Invoice VALUES(27, 7, 8, 0);</t>
  </si>
  <si>
    <t>INSERT INTO Item_X_Invoice VALUES(37, 7, 2, 0);</t>
  </si>
  <si>
    <t>INSERT INTO Item_X_Invoice VALUES(23, 7, 7, 0);</t>
  </si>
  <si>
    <t>INSERT INTO Item_X_Invoice VALUES(27, 8, 5, 0);</t>
  </si>
  <si>
    <t>INSERT INTO Item_X_Invoice VALUES(38, 8, 1, 0);</t>
  </si>
  <si>
    <t>INSERT INTO Item_X_Invoice VALUES(38, 8, 6, 0);</t>
  </si>
  <si>
    <t>INSERT INTO Item_X_Invoice VALUES(34, 8, 10, 0);</t>
  </si>
  <si>
    <t>INSERT INTO Item_X_Invoice VALUES(22, 8, 7, 0);</t>
  </si>
  <si>
    <t>INSERT INTO Item_X_Invoice VALUES(27, 9, 6, 0);</t>
  </si>
  <si>
    <t>INSERT INTO Item_X_Invoice VALUES(35, 9, 8, 0);</t>
  </si>
  <si>
    <t>INSERT INTO Item_X_Invoice VALUES(34, 9, 4, 0);</t>
  </si>
  <si>
    <t>INSERT INTO Item_X_Invoice VALUES(28, 9, 6, 0);</t>
  </si>
  <si>
    <t>INSERT INTO Item_X_Invoice VALUES(32, 9, 9, 0);</t>
  </si>
  <si>
    <t>INSERT INTO Item_X_Invoice VALUES(41, 10, 8, 0);</t>
  </si>
  <si>
    <t>INSERT INTO Item_X_Invoice VALUES(26, 10, 6, 0);</t>
  </si>
  <si>
    <t>INSERT INTO Item_X_Invoice VALUES(29, 10, 4, 0);</t>
  </si>
  <si>
    <t>INSERT INTO Item_X_Invoice VALUES(35, 10, 8, 0);</t>
  </si>
  <si>
    <t>INSERT INTO Item_X_Invoice VALUES(29, 10, 7, 0);</t>
  </si>
  <si>
    <t>INSERT INTO Item_X_Invoice VALUES(23, 11, 6, 0);</t>
  </si>
  <si>
    <t>INSERT INTO Item_X_Invoice VALUES(24, 11, 4, 0);</t>
  </si>
  <si>
    <t>INSERT INTO Item_X_Invoice VALUES(31, 11, 8, 0);</t>
  </si>
  <si>
    <t>INSERT INTO Item_X_Invoice VALUES(27, 11, 10, 0);</t>
  </si>
  <si>
    <t>INSERT INTO Item_X_Invoice VALUES(41, 11, 9, 0);</t>
  </si>
  <si>
    <t>INSERT INTO Item_X_Invoice VALUES(37, 12, 2, 0);</t>
  </si>
  <si>
    <t>INSERT INTO Item_X_Invoice VALUES(23, 12, 6, 0);</t>
  </si>
  <si>
    <t>INSERT INTO Item_X_Invoice VALUES(37, 12, 5, 0);</t>
  </si>
  <si>
    <t>INSERT INTO Item_X_Invoice VALUES(35, 12, 3, 0);</t>
  </si>
  <si>
    <t>INSERT INTO Item_X_Invoice VALUES(30, 12, 3, 0);</t>
  </si>
  <si>
    <t>INSERT INTO Item_X_Invoice VALUES(36, 13, 2, 0);</t>
  </si>
  <si>
    <t>INSERT INTO Item_X_Invoice VALUES(28, 13, 6, 0);</t>
  </si>
  <si>
    <t>INSERT INTO Item_X_Invoice VALUES(33, 13, 10, 0);</t>
  </si>
  <si>
    <t>INSERT INTO Item_X_Invoice VALUES(35, 13, 8, 0);</t>
  </si>
  <si>
    <t>INSERT INTO Item_X_Invoice VALUES(34, 13, 9, 0);</t>
  </si>
  <si>
    <t>INSERT INTO Item_X_Invoice VALUES(21, 14, 10, 0);</t>
  </si>
  <si>
    <t>INSERT INTO Item_X_Invoice VALUES(37, 14, 7, 0);</t>
  </si>
  <si>
    <t>INSERT INTO Item_X_Invoice VALUES(22, 14, 5, 0);</t>
  </si>
  <si>
    <t>INSERT INTO Item_X_Invoice VALUES(36, 14, 1, 0);</t>
  </si>
  <si>
    <t>INSERT INTO Item_X_Invoice VALUES(26, 14, 8, 0);</t>
  </si>
  <si>
    <t>INSERT INTO Item_X_Invoice VALUES(41, 15, 4, 0);</t>
  </si>
  <si>
    <t>INSERT INTO Item_X_Invoice VALUES(29, 15, 9, 0);</t>
  </si>
  <si>
    <t>INSERT INTO Item_X_Invoice VALUES(38, 15, 8, 0);</t>
  </si>
  <si>
    <t>INSERT INTO Item_X_Invoice VALUES(22, 15, 9, 0);</t>
  </si>
  <si>
    <t>INSERT INTO Item_X_Invoice VALUES(29, 15, 1, 0);</t>
  </si>
  <si>
    <t>INSERT INTO Item_X_Invoice VALUES(21, 16, 3, 0);</t>
  </si>
  <si>
    <t>INSERT INTO Item_X_Invoice VALUES(38, 16, 1, 0);</t>
  </si>
  <si>
    <t>INSERT INTO Item_X_Invoice VALUES(29, 16, 4, 0);</t>
  </si>
  <si>
    <t>INSERT INTO Item_X_Invoice VALUES(41, 16, 3, 0);</t>
  </si>
  <si>
    <t>INSERT INTO Item_X_Invoice VALUES(21, 16, 7, 0);</t>
  </si>
  <si>
    <t>INSERT INTO Item_X_Invoice VALUES(21, 17, 3, 0);</t>
  </si>
  <si>
    <t>INSERT INTO Item_X_Invoice VALUES(25, 17, 10, 0);</t>
  </si>
  <si>
    <t>INSERT INTO Item_X_Invoice VALUES(23, 17, 1, 0);</t>
  </si>
  <si>
    <t>INSERT INTO Item_X_Invoice VALUES(31, 17, 10, 0);</t>
  </si>
  <si>
    <t>INSERT INTO Item_X_Invoice VALUES(32, 17, 6, 0);</t>
  </si>
  <si>
    <t>INSERT INTO Item_X_Invoice VALUES(39, 18, 10, 0);</t>
  </si>
  <si>
    <t>INSERT INTO Item_X_Invoice VALUES(36, 18, 5, 0);</t>
  </si>
  <si>
    <t>INSERT INTO Item_X_Invoice VALUES(36, 18, 4, 0);</t>
  </si>
  <si>
    <t>INSERT INTO Item_X_Invoice VALUES(24, 18, 3, 0);</t>
  </si>
  <si>
    <t>INSERT INTO Item_X_Invoice VALUES(37, 18, 10, 0);</t>
  </si>
  <si>
    <t>INSERT INTO Item_X_Invoice VALUES(26, 19, 1, 0);</t>
  </si>
  <si>
    <t>INSERT INTO Item_X_Invoice VALUES(32, 19, 9, 0);</t>
  </si>
  <si>
    <t>INSERT INTO Item_X_Invoice VALUES(36, 19, 2, 0);</t>
  </si>
  <si>
    <t>INSERT INTO Item_X_Invoice VALUES(28, 19, 2, 0);</t>
  </si>
  <si>
    <t>INSERT INTO Item_X_Invoice VALUES(34, 19, 6, 0);</t>
  </si>
  <si>
    <t>INSERT INTO Item_X_Invoice VALUES(30, 20, 3, 0);</t>
  </si>
  <si>
    <t>INSERT INTO Item_X_Invoice VALUES(41, 20, 2, 0);</t>
  </si>
  <si>
    <t>INSERT INTO Item_X_Invoice VALUES(39, 20, 2, 0);</t>
  </si>
  <si>
    <t>INSERT INTO Item_X_Invoice VALUES(31, 20, 1, 0);</t>
  </si>
  <si>
    <t>INSERT INTO Item_X_Invoice VALUES(39, 20, 3, 0);</t>
  </si>
  <si>
    <t>INSERT INTO Item_X_Invoice VALUES(21, 21, 2, 0);</t>
  </si>
  <si>
    <t>INSERT INTO Item_X_Invoice VALUES(28, 21, 6, 0);</t>
  </si>
  <si>
    <t>INSERT INTO Item_X_Invoice VALUES(23, 21, 7, 0);</t>
  </si>
  <si>
    <t>INSERT INTO Item_X_Invoice VALUES(24, 21, 5, 0);</t>
  </si>
  <si>
    <t>INSERT INTO Item_X_Invoice VALUES(24, 21, 7, 0);</t>
  </si>
  <si>
    <t>INSERT INTO Item_X_Invoice VALUES(33, 22, 2, 0);</t>
  </si>
  <si>
    <t>INSERT INTO Item_X_Invoice VALUES(26, 22, 4, 0);</t>
  </si>
  <si>
    <t>INSERT INTO Item_X_Invoice VALUES(30, 22, 5, 0);</t>
  </si>
  <si>
    <t>INSERT INTO Item_X_Invoice VALUES(30, 22, 8, 0);</t>
  </si>
  <si>
    <t>INSERT INTO Item_X_Invoice VALUES(33, 22, 3, 0);</t>
  </si>
  <si>
    <t>Sheet 1</t>
  </si>
  <si>
    <t>Categorias</t>
  </si>
  <si>
    <t>Número</t>
  </si>
  <si>
    <t>Carnes</t>
  </si>
  <si>
    <t>Verduras</t>
  </si>
  <si>
    <t>Frutas</t>
  </si>
  <si>
    <t>Postres</t>
  </si>
  <si>
    <t>INSERT INTO Region VALUES('1', 'Carnes')</t>
  </si>
  <si>
    <t>INSERT INTO Region VALUES('2', 'Verduras')</t>
  </si>
  <si>
    <t>INSERT INTO Region VALUES('3', 'Frutas')</t>
  </si>
  <si>
    <t>INSERT INTO Region VALUES('4', 'Postres')</t>
  </si>
  <si>
    <t>Articulos</t>
  </si>
  <si>
    <t>Costo unitario</t>
  </si>
  <si>
    <t>Precio unitario</t>
  </si>
  <si>
    <t>Código barras</t>
  </si>
  <si>
    <t>Estado</t>
  </si>
  <si>
    <t>Proveedor</t>
  </si>
  <si>
    <t>Categoría</t>
  </si>
  <si>
    <t>Chorizo de cerdo</t>
  </si>
  <si>
    <t>Active</t>
  </si>
  <si>
    <t>Muslo de pollo</t>
  </si>
  <si>
    <t>Chuleta de cerdo</t>
  </si>
  <si>
    <t>Filete tilapia</t>
  </si>
  <si>
    <t>Lomito de res</t>
  </si>
  <si>
    <t>Papa</t>
  </si>
  <si>
    <t>Yuca</t>
  </si>
  <si>
    <t>Zanahoria</t>
  </si>
  <si>
    <t>Chayote</t>
  </si>
  <si>
    <t>Elote</t>
  </si>
  <si>
    <t>Pera</t>
  </si>
  <si>
    <t>Manzana roja</t>
  </si>
  <si>
    <t>Banano</t>
  </si>
  <si>
    <t>Sandia</t>
  </si>
  <si>
    <t>Limon dulce</t>
  </si>
  <si>
    <t>Alfajor</t>
  </si>
  <si>
    <t>Tres leches</t>
  </si>
  <si>
    <t>Flan de vainilla</t>
  </si>
  <si>
    <t>Torta chilena</t>
  </si>
  <si>
    <t>Helado de chocolate</t>
  </si>
  <si>
    <t>INSERT INTO Item VALUES('Chorizo de cerdo', 100, 175, '1001', 'Active', 1, 1);</t>
  </si>
  <si>
    <t>INSERT INTO Item VALUES('Muslo de pollo', 500, 725, '1002', 'Active', 1, 1);</t>
  </si>
  <si>
    <t>INSERT INTO Item VALUES('Chuleta de cerdo', 600, 1000, '1003', 'Active', 1, 1);</t>
  </si>
  <si>
    <t>INSERT INTO Item VALUES('Filete tilapia', 600, 1000, '1004', 'Active', 1, 1);</t>
  </si>
  <si>
    <t>INSERT INTO Item VALUES('Lomito de res', 1500, 2500, '1005', 'Active', 1, 1);</t>
  </si>
  <si>
    <t>INSERT INTO Item VALUES('Papa', 300, 450, '2001', 'Active', 2, 2);</t>
  </si>
  <si>
    <t>INSERT INTO Item VALUES('Yuca', 600, 800, '2002', 'Active', 2, 2);</t>
  </si>
  <si>
    <t>INSERT INTO Item VALUES('Zanahoria', 200, 300, '2003', 'Active', 2, 2);</t>
  </si>
  <si>
    <t>INSERT INTO Item VALUES('Chayote', 400, 600, '2004', 'Active', 2, 2);</t>
  </si>
  <si>
    <t>INSERT INTO Item VALUES('Elote', 550, 800, '2005', 'Active', 2, 2);</t>
  </si>
  <si>
    <t>INSERT INTO Item VALUES('Pera', 200, 400, '3001', 'Active', 3, 3);</t>
  </si>
  <si>
    <t>INSERT INTO Item VALUES('Manzana roja', 150, 250, '3002', 'Active', 3, 3);</t>
  </si>
  <si>
    <t>INSERT INTO Item VALUES('Banano', 75, 150, '3003', 'Active', 3, 3);</t>
  </si>
  <si>
    <t>INSERT INTO Item VALUES('Sandia', 400, 900, '3004', 'Active', 3, 3);</t>
  </si>
  <si>
    <t>INSERT INTO Item VALUES('Limon dulce', 50, 100, '3005', 'Active', 3, 3);</t>
  </si>
  <si>
    <t>INSERT INTO Item VALUES('Alfajor', 250, 500, '4001', 'Active', 4, 4);</t>
  </si>
  <si>
    <t>INSERT INTO Item VALUES('Tres leches', 1000, 1500, '4002', 'Active', 4, 4);</t>
  </si>
  <si>
    <t>INSERT INTO Item VALUES('Flan de vainilla', 700, 1000, '4003', 'Active', 4, 4);</t>
  </si>
  <si>
    <t>INSERT INTO Item VALUES('Torta chilena', 1500, 2500, '4004', 'Active', 4, 4);</t>
  </si>
  <si>
    <t>INSERT INTO Item VALUES('Helado de chocolate', 700, 1100, '4005', 'Active', 4, 4);</t>
  </si>
  <si>
    <t>Descuentos</t>
  </si>
  <si>
    <t>Id</t>
  </si>
  <si>
    <t>Porcentaje</t>
  </si>
  <si>
    <t>Regular</t>
  </si>
  <si>
    <t>Preferencial</t>
  </si>
</sst>
</file>

<file path=xl/styles.xml><?xml version="1.0" encoding="utf-8"?>
<styleSheet xmlns="http://schemas.openxmlformats.org/spreadsheetml/2006/main">
  <numFmts count="1">
    <numFmt numFmtId="0" formatCode="General"/>
  </numFmts>
  <fonts count="6">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5"/>
      <color indexed="12"/>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5"/>
        <bgColor auto="1"/>
      </patternFill>
    </fill>
    <fill>
      <patternFill patternType="solid">
        <fgColor indexed="16"/>
        <bgColor auto="1"/>
      </patternFill>
    </fill>
    <fill>
      <patternFill patternType="solid">
        <fgColor indexed="19"/>
        <bgColor auto="1"/>
      </patternFill>
    </fill>
    <fill>
      <patternFill patternType="solid">
        <fgColor indexed="20"/>
        <bgColor auto="1"/>
      </patternFill>
    </fill>
  </fills>
  <borders count="22">
    <border>
      <left/>
      <right/>
      <top/>
      <bottom/>
      <diagonal/>
    </border>
    <border>
      <left style="thin">
        <color indexed="13"/>
      </left>
      <right style="thin">
        <color indexed="13"/>
      </right>
      <top style="thin">
        <color indexed="13"/>
      </top>
      <bottom style="thick">
        <color indexed="14"/>
      </bottom>
      <diagonal/>
    </border>
    <border>
      <left style="thin">
        <color indexed="13"/>
      </left>
      <right style="thin">
        <color indexed="13"/>
      </right>
      <top style="thin">
        <color indexed="13"/>
      </top>
      <bottom style="thin">
        <color indexed="13"/>
      </bottom>
      <diagonal/>
    </border>
    <border>
      <left style="thin">
        <color indexed="13"/>
      </left>
      <right/>
      <top style="thick">
        <color indexed="14"/>
      </top>
      <bottom/>
      <diagonal/>
    </border>
    <border>
      <left/>
      <right style="thin">
        <color indexed="13"/>
      </right>
      <top style="thin">
        <color indexed="13"/>
      </top>
      <bottom style="thin">
        <color indexed="13"/>
      </bottom>
      <diagonal/>
    </border>
    <border>
      <left style="thin">
        <color indexed="13"/>
      </left>
      <right/>
      <top/>
      <bottom/>
      <diagonal/>
    </border>
    <border>
      <left style="thin">
        <color indexed="13"/>
      </left>
      <right style="thin">
        <color indexed="13"/>
      </right>
      <top/>
      <bottom style="thin">
        <color indexed="13"/>
      </bottom>
      <diagonal/>
    </border>
    <border>
      <left/>
      <right/>
      <top style="thick">
        <color indexed="14"/>
      </top>
      <bottom/>
      <diagonal/>
    </border>
    <border>
      <left/>
      <right style="thin">
        <color indexed="13"/>
      </right>
      <top style="thick">
        <color indexed="14"/>
      </top>
      <bottom/>
      <diagonal/>
    </border>
    <border>
      <left/>
      <right/>
      <top/>
      <bottom/>
      <diagonal/>
    </border>
    <border>
      <left/>
      <right style="thin">
        <color indexed="13"/>
      </right>
      <top/>
      <bottom/>
      <diagonal/>
    </border>
    <border>
      <left/>
      <right/>
      <top/>
      <bottom style="thick">
        <color indexed="14"/>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7"/>
      </left>
      <right style="thin">
        <color indexed="17"/>
      </right>
      <top style="thin">
        <color indexed="17"/>
      </top>
      <bottom style="thin">
        <color indexed="18"/>
      </bottom>
      <diagonal/>
    </border>
    <border>
      <left style="thin">
        <color indexed="17"/>
      </left>
      <right style="thin">
        <color indexed="18"/>
      </right>
      <top style="thin">
        <color indexed="18"/>
      </top>
      <bottom style="thin">
        <color indexed="17"/>
      </bottom>
      <diagonal/>
    </border>
    <border>
      <left style="thin">
        <color indexed="18"/>
      </left>
      <right style="thin">
        <color indexed="17"/>
      </right>
      <top style="thin">
        <color indexed="18"/>
      </top>
      <bottom style="thin">
        <color indexed="17"/>
      </bottom>
      <diagonal/>
    </border>
    <border>
      <left style="thin">
        <color indexed="17"/>
      </left>
      <right style="thin">
        <color indexed="17"/>
      </right>
      <top style="thin">
        <color indexed="18"/>
      </top>
      <bottom style="thin">
        <color indexed="17"/>
      </bottom>
      <diagonal/>
    </border>
    <border>
      <left style="thin">
        <color indexed="17"/>
      </left>
      <right style="thin">
        <color indexed="18"/>
      </right>
      <top style="thin">
        <color indexed="17"/>
      </top>
      <bottom style="thin">
        <color indexed="17"/>
      </bottom>
      <diagonal/>
    </border>
    <border>
      <left style="thin">
        <color indexed="18"/>
      </left>
      <right style="thin">
        <color indexed="17"/>
      </right>
      <top style="thin">
        <color indexed="17"/>
      </top>
      <bottom style="thin">
        <color indexed="17"/>
      </bottom>
      <diagonal/>
    </border>
    <border>
      <left style="thin">
        <color indexed="17"/>
      </left>
      <right style="thin">
        <color indexed="17"/>
      </right>
      <top style="thin">
        <color indexed="17"/>
      </top>
      <bottom style="thin">
        <color indexed="17"/>
      </bottom>
      <diagonal/>
    </border>
  </borders>
  <cellStyleXfs count="1">
    <xf numFmtId="0" fontId="0" applyNumberFormat="0" applyFont="1" applyFill="0" applyBorder="0" applyAlignment="1" applyProtection="0">
      <alignment vertical="bottom"/>
    </xf>
  </cellStyleXfs>
  <cellXfs count="63">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5" borderId="1" applyNumberFormat="1" applyFont="1" applyFill="0" applyBorder="1" applyAlignment="1" applyProtection="0">
      <alignment vertical="bottom"/>
    </xf>
    <xf numFmtId="0" fontId="0" borderId="2" applyNumberFormat="0" applyFont="1" applyFill="0" applyBorder="1" applyAlignment="1" applyProtection="0">
      <alignment vertical="bottom"/>
    </xf>
    <xf numFmtId="49" fontId="0" fillId="4" borderId="3" applyNumberFormat="1" applyFont="1" applyFill="1" applyBorder="1" applyAlignment="1" applyProtection="0">
      <alignment vertical="bottom"/>
    </xf>
    <xf numFmtId="0" fontId="0" borderId="4" applyNumberFormat="0" applyFont="1" applyFill="0" applyBorder="1" applyAlignment="1" applyProtection="0">
      <alignment vertical="bottom"/>
    </xf>
    <xf numFmtId="49" fontId="0" fillId="4" borderId="5" applyNumberFormat="1" applyFont="1" applyFill="1" applyBorder="1" applyAlignment="1" applyProtection="0">
      <alignment vertical="bottom"/>
    </xf>
    <xf numFmtId="0" fontId="0" borderId="6" applyNumberFormat="0" applyFont="1" applyFill="0" applyBorder="1" applyAlignment="1" applyProtection="0">
      <alignment vertical="bottom"/>
    </xf>
    <xf numFmtId="0" fontId="0" applyNumberFormat="1" applyFont="1" applyFill="0" applyBorder="0" applyAlignment="1" applyProtection="0">
      <alignment vertical="bottom"/>
    </xf>
    <xf numFmtId="49" fontId="0" borderId="2" applyNumberFormat="1" applyFont="1" applyFill="0" applyBorder="1" applyAlignment="1" applyProtection="0">
      <alignment vertical="bottom"/>
    </xf>
    <xf numFmtId="0" fontId="0" applyNumberFormat="1" applyFont="1" applyFill="0" applyBorder="0" applyAlignment="1" applyProtection="0">
      <alignment vertical="bottom"/>
    </xf>
    <xf numFmtId="0" fontId="5" borderId="1" applyNumberFormat="0" applyFont="1" applyFill="0" applyBorder="1" applyAlignment="1" applyProtection="0">
      <alignment vertical="bottom"/>
    </xf>
    <xf numFmtId="0" fontId="0" fillId="4" borderId="3" applyNumberFormat="1" applyFont="1" applyFill="1" applyBorder="1" applyAlignment="1" applyProtection="0">
      <alignment vertical="bottom"/>
    </xf>
    <xf numFmtId="49" fontId="0" fillId="4" borderId="7" applyNumberFormat="1" applyFont="1" applyFill="1" applyBorder="1" applyAlignment="1" applyProtection="0">
      <alignment vertical="bottom"/>
    </xf>
    <xf numFmtId="0" fontId="0" fillId="4" borderId="7" applyNumberFormat="1" applyFont="1" applyFill="1" applyBorder="1" applyAlignment="1" applyProtection="0">
      <alignmen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4" borderId="5" applyNumberFormat="1" applyFont="1" applyFill="1" applyBorder="1" applyAlignment="1" applyProtection="0">
      <alignment vertical="bottom"/>
    </xf>
    <xf numFmtId="49" fontId="0" fillId="4" borderId="9" applyNumberFormat="1" applyFont="1" applyFill="1" applyBorder="1" applyAlignment="1" applyProtection="0">
      <alignment vertical="bottom"/>
    </xf>
    <xf numFmtId="0" fontId="0" fillId="4" borderId="9" applyNumberFormat="1" applyFont="1" applyFill="1" applyBorder="1" applyAlignment="1" applyProtection="0">
      <alignment vertical="bottom"/>
    </xf>
    <xf numFmtId="0" fontId="0" fillId="4" borderId="9"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1" applyNumberFormat="1" applyFont="1" applyFill="1" applyBorder="1" applyAlignment="1" applyProtection="0">
      <alignment vertical="bottom"/>
    </xf>
    <xf numFmtId="0" fontId="0" fillId="4" borderId="11"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4" applyNumberFormat="0" applyFont="1" applyFill="0" applyBorder="0" applyAlignment="1" applyProtection="0">
      <alignment horizontal="center" vertical="center"/>
    </xf>
    <xf numFmtId="49" fontId="0" fillId="5" borderId="15" applyNumberFormat="1" applyFont="1" applyFill="1" applyBorder="1" applyAlignment="1" applyProtection="0">
      <alignment vertical="bottom"/>
    </xf>
    <xf numFmtId="0" fontId="0" fillId="5" borderId="15" applyNumberFormat="0" applyFont="1" applyFill="1" applyBorder="1" applyAlignment="1" applyProtection="0">
      <alignment vertical="bottom"/>
    </xf>
    <xf numFmtId="49" fontId="0" fillId="6" borderId="16" applyNumberFormat="1" applyFont="1" applyFill="1" applyBorder="1" applyAlignment="1" applyProtection="0">
      <alignment vertical="bottom"/>
    </xf>
    <xf numFmtId="49" fontId="0" borderId="17" applyNumberFormat="1" applyFont="1" applyFill="0" applyBorder="1" applyAlignment="1" applyProtection="0">
      <alignment vertical="bottom"/>
    </xf>
    <xf numFmtId="49" fontId="0" borderId="18" applyNumberFormat="1" applyFont="1" applyFill="0" applyBorder="1" applyAlignment="1" applyProtection="0">
      <alignment vertical="bottom"/>
    </xf>
    <xf numFmtId="0" fontId="0" borderId="18" applyNumberFormat="1" applyFont="1" applyFill="0" applyBorder="1" applyAlignment="1" applyProtection="0">
      <alignment vertical="bottom"/>
    </xf>
    <xf numFmtId="0" fontId="0" borderId="18" applyNumberFormat="0" applyFont="1" applyFill="0" applyBorder="1" applyAlignment="1" applyProtection="0">
      <alignment vertical="bottom"/>
    </xf>
    <xf numFmtId="49" fontId="0" fillId="6" borderId="19" applyNumberFormat="1" applyFont="1" applyFill="1" applyBorder="1" applyAlignment="1" applyProtection="0">
      <alignment vertical="bottom"/>
    </xf>
    <xf numFmtId="49" fontId="0" borderId="20" applyNumberFormat="1" applyFont="1" applyFill="0" applyBorder="1" applyAlignment="1" applyProtection="0">
      <alignment vertical="bottom"/>
    </xf>
    <xf numFmtId="49" fontId="0" borderId="21" applyNumberFormat="1" applyFont="1" applyFill="0" applyBorder="1" applyAlignment="1" applyProtection="0">
      <alignment vertical="bottom"/>
    </xf>
    <xf numFmtId="0" fontId="0" borderId="21" applyNumberFormat="1" applyFont="1" applyFill="0" applyBorder="1" applyAlignment="1" applyProtection="0">
      <alignment vertical="bottom"/>
    </xf>
    <xf numFmtId="0" fontId="0" borderId="21" applyNumberFormat="0" applyFont="1" applyFill="0" applyBorder="1" applyAlignment="1" applyProtection="0">
      <alignment vertical="bottom"/>
    </xf>
    <xf numFmtId="0" fontId="0" fillId="6" borderId="19" applyNumberFormat="0" applyFont="1" applyFill="1" applyBorder="1" applyAlignment="1" applyProtection="0">
      <alignment vertical="bottom"/>
    </xf>
    <xf numFmtId="0" fontId="0" borderId="20" applyNumberFormat="0" applyFont="1" applyFill="0" applyBorder="1" applyAlignment="1" applyProtection="0">
      <alignment vertical="bottom"/>
    </xf>
    <xf numFmtId="0" fontId="0" applyNumberFormat="1" applyFont="1" applyFill="0" applyBorder="0" applyAlignment="1" applyProtection="0">
      <alignment vertical="bottom"/>
    </xf>
    <xf numFmtId="0" fontId="0" fillId="6" borderId="16" applyNumberFormat="1" applyFont="1" applyFill="1" applyBorder="1" applyAlignment="1" applyProtection="0">
      <alignment vertical="bottom"/>
    </xf>
    <xf numFmtId="0" fontId="0" borderId="17" applyNumberFormat="1" applyFont="1" applyFill="0" applyBorder="1" applyAlignment="1" applyProtection="0">
      <alignment vertical="bottom"/>
    </xf>
    <xf numFmtId="0" fontId="0" fillId="6" borderId="19" applyNumberFormat="1" applyFont="1" applyFill="1" applyBorder="1" applyAlignment="1" applyProtection="0">
      <alignment vertical="bottom"/>
    </xf>
    <xf numFmtId="0" fontId="0" borderId="20" applyNumberFormat="1" applyFont="1" applyFill="0" applyBorder="1" applyAlignment="1" applyProtection="0">
      <alignment vertical="bottom"/>
    </xf>
    <xf numFmtId="0" fontId="0" applyNumberFormat="1" applyFont="1" applyFill="0" applyBorder="0" applyAlignment="1" applyProtection="0">
      <alignment vertical="bottom"/>
    </xf>
    <xf numFmtId="0" fontId="0" fillId="5" borderId="15"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7" borderId="7" applyNumberFormat="1" applyFont="1" applyFill="1" applyBorder="1" applyAlignment="1" applyProtection="0">
      <alignment vertical="bottom"/>
    </xf>
    <xf numFmtId="0" fontId="0" fillId="7" borderId="9"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44546a"/>
      <rgbColor rgb="ffaaaaaa"/>
      <rgbColor rgb="ff4472c4"/>
      <rgbColor rgb="ffd9e2f3"/>
      <rgbColor rgb="ffbdc0bf"/>
      <rgbColor rgb="ffa5a5a5"/>
      <rgbColor rgb="ff3f3f3f"/>
      <rgbColor rgb="ffdbdbdb"/>
      <rgbColor rgb="ffd9e1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9</v>
      </c>
      <c r="C11" s="3"/>
      <c r="D11" s="3"/>
    </row>
    <row r="12">
      <c r="B12" s="4"/>
      <c r="C12" t="s" s="4">
        <v>5</v>
      </c>
      <c r="D12" t="s" s="5">
        <v>9</v>
      </c>
    </row>
    <row r="13">
      <c r="B13" t="s" s="3">
        <v>17</v>
      </c>
      <c r="C13" s="3"/>
      <c r="D13" s="3"/>
    </row>
    <row r="14">
      <c r="B14" s="4"/>
      <c r="C14" t="s" s="4">
        <v>5</v>
      </c>
      <c r="D14" t="s" s="5">
        <v>17</v>
      </c>
    </row>
    <row r="15">
      <c r="B15" t="s" s="3">
        <v>45</v>
      </c>
      <c r="C15" s="3"/>
      <c r="D15" s="3"/>
    </row>
    <row r="16">
      <c r="B16" s="4"/>
      <c r="C16" t="s" s="4">
        <v>5</v>
      </c>
      <c r="D16" t="s" s="5">
        <v>45</v>
      </c>
    </row>
    <row r="17">
      <c r="B17" t="s" s="3">
        <v>121</v>
      </c>
      <c r="C17" s="3"/>
      <c r="D17" s="3"/>
    </row>
    <row r="18">
      <c r="B18" s="4"/>
      <c r="C18" t="s" s="4">
        <v>5</v>
      </c>
      <c r="D18" t="s" s="5">
        <v>121</v>
      </c>
    </row>
    <row r="19">
      <c r="B19" t="s" s="3">
        <v>138</v>
      </c>
      <c r="C19" s="3"/>
      <c r="D19" s="3"/>
    </row>
    <row r="20">
      <c r="B20" s="4"/>
      <c r="C20" t="s" s="4">
        <v>5</v>
      </c>
      <c r="D20" t="s" s="5">
        <v>138</v>
      </c>
    </row>
    <row r="21">
      <c r="B21" t="s" s="3">
        <v>191</v>
      </c>
      <c r="C21" s="3"/>
      <c r="D21" s="3"/>
    </row>
    <row r="22">
      <c r="B22" s="4"/>
      <c r="C22" t="s" s="4">
        <v>5</v>
      </c>
      <c r="D22" t="s" s="5">
        <v>191</v>
      </c>
    </row>
    <row r="23">
      <c r="B23" t="s" s="3">
        <v>296</v>
      </c>
      <c r="C23" s="3"/>
      <c r="D23" s="3"/>
    </row>
    <row r="24">
      <c r="B24" s="4"/>
      <c r="C24" t="s" s="4">
        <v>5</v>
      </c>
      <c r="D24" t="s" s="5">
        <v>296</v>
      </c>
    </row>
    <row r="25">
      <c r="B25" t="s" s="3">
        <v>297</v>
      </c>
      <c r="C25" s="3"/>
      <c r="D25" s="3"/>
    </row>
    <row r="26">
      <c r="B26" s="4"/>
      <c r="C26" t="s" s="4">
        <v>5</v>
      </c>
      <c r="D26" t="s" s="5">
        <v>297</v>
      </c>
    </row>
    <row r="27">
      <c r="B27" t="s" s="3">
        <v>307</v>
      </c>
      <c r="C27" s="3"/>
      <c r="D27" s="3"/>
    </row>
    <row r="28">
      <c r="B28" s="4"/>
      <c r="C28" t="s" s="4">
        <v>5</v>
      </c>
      <c r="D28" t="s" s="5">
        <v>307</v>
      </c>
    </row>
    <row r="29">
      <c r="B29" t="s" s="3">
        <v>355</v>
      </c>
      <c r="C29" s="3"/>
      <c r="D29" s="3"/>
    </row>
    <row r="30">
      <c r="B30" s="4"/>
      <c r="C30" t="s" s="4">
        <v>5</v>
      </c>
      <c r="D30" t="s" s="5">
        <v>355</v>
      </c>
    </row>
  </sheetData>
  <mergeCells count="1">
    <mergeCell ref="B3:D3"/>
  </mergeCells>
  <hyperlinks>
    <hyperlink ref="D10" location="'TiposFacturas'!R1C1" tooltip="" display="TiposFacturas"/>
    <hyperlink ref="D12" location="'Regiones'!R1C1" tooltip="" display="Regiones"/>
    <hyperlink ref="D14" location="'Empleados'!R1C1" tooltip="" display="Empleados"/>
    <hyperlink ref="D16" location="'Clientes'!R1C1" tooltip="" display="Clientes"/>
    <hyperlink ref="D18" location="'Proveedores'!R1C1" tooltip="" display="Proveedores"/>
    <hyperlink ref="D20" location="'Facturas'!R2C1" tooltip="" display="Facturas"/>
    <hyperlink ref="D22" location="'FacturaXArticulo'!R2C1" tooltip="" display="FacturaXArticulo"/>
    <hyperlink ref="D24" location="'Sheet 1'!R2C1" tooltip="" display="Sheet 1"/>
    <hyperlink ref="D26" location="'Categorias'!R1C1" tooltip="" display="Categorias"/>
    <hyperlink ref="D28" location="'Articulos'!R1C1" tooltip="" display="Articulos"/>
    <hyperlink ref="D30" location="'Descuentos'!R1C1" tooltip="" display="Descuentos"/>
  </hyperlinks>
</worksheet>
</file>

<file path=xl/worksheets/sheet10.xml><?xml version="1.0" encoding="utf-8"?>
<worksheet xmlns:r="http://schemas.openxmlformats.org/officeDocument/2006/relationships" xmlns="http://schemas.openxmlformats.org/spreadsheetml/2006/main">
  <dimension ref="A1:F12"/>
  <sheetViews>
    <sheetView workbookViewId="0" showGridLines="0" defaultGridColor="1"/>
  </sheetViews>
  <sheetFormatPr defaultColWidth="10.8333" defaultRowHeight="16" customHeight="1" outlineLevelRow="0" outlineLevelCol="0"/>
  <cols>
    <col min="1" max="1" width="10.8516" style="58" customWidth="1"/>
    <col min="2" max="2" width="10.5" style="58" customWidth="1"/>
    <col min="3" max="6" width="10.8516" style="58" customWidth="1"/>
    <col min="7" max="256" width="10.8516" style="58" customWidth="1"/>
  </cols>
  <sheetData>
    <row r="1" ht="21" customHeight="1">
      <c r="A1" t="s" s="7">
        <v>298</v>
      </c>
      <c r="B1" t="s" s="7">
        <v>10</v>
      </c>
      <c r="C1" s="8"/>
      <c r="D1" s="8"/>
      <c r="E1" s="8"/>
      <c r="F1" s="8"/>
    </row>
    <row r="2" ht="17" customHeight="1">
      <c r="A2" s="17">
        <v>1</v>
      </c>
      <c r="B2" t="s" s="18">
        <v>299</v>
      </c>
      <c r="C2" s="10"/>
      <c r="D2" s="8"/>
      <c r="E2" s="8"/>
      <c r="F2" s="8"/>
    </row>
    <row r="3" ht="17" customHeight="1">
      <c r="A3" s="22">
        <v>2</v>
      </c>
      <c r="B3" t="s" s="23">
        <v>300</v>
      </c>
      <c r="C3" s="10"/>
      <c r="D3" s="8"/>
      <c r="E3" s="8"/>
      <c r="F3" s="8"/>
    </row>
    <row r="4" ht="17" customHeight="1">
      <c r="A4" s="22">
        <v>3</v>
      </c>
      <c r="B4" t="s" s="23">
        <v>301</v>
      </c>
      <c r="C4" s="10"/>
      <c r="D4" s="8"/>
      <c r="E4" s="8"/>
      <c r="F4" s="8"/>
    </row>
    <row r="5" ht="17" customHeight="1">
      <c r="A5" s="22">
        <v>4</v>
      </c>
      <c r="B5" t="s" s="23">
        <v>302</v>
      </c>
      <c r="C5" s="10"/>
      <c r="D5" s="8"/>
      <c r="E5" s="8"/>
      <c r="F5" s="8"/>
    </row>
    <row r="6" ht="17" customHeight="1">
      <c r="A6" s="12"/>
      <c r="B6" s="12"/>
      <c r="C6" s="8"/>
      <c r="D6" s="8"/>
      <c r="E6" s="8"/>
      <c r="F6" s="8"/>
    </row>
    <row r="7" ht="17" customHeight="1">
      <c r="A7" s="8"/>
      <c r="B7" s="8"/>
      <c r="C7" t="s" s="14">
        <f>"INSERT INTO Region VALUES('"&amp;A2&amp;"', '"&amp;B2&amp;"')"</f>
        <v>303</v>
      </c>
      <c r="D7" s="8"/>
      <c r="E7" s="8"/>
      <c r="F7" s="8"/>
    </row>
    <row r="8" ht="17" customHeight="1">
      <c r="A8" s="8"/>
      <c r="B8" s="8"/>
      <c r="C8" t="s" s="14">
        <f>"INSERT INTO Region VALUES('"&amp;A3&amp;"', '"&amp;B3&amp;"')"</f>
        <v>304</v>
      </c>
      <c r="D8" s="8"/>
      <c r="E8" s="8"/>
      <c r="F8" s="8"/>
    </row>
    <row r="9" ht="17" customHeight="1">
      <c r="A9" s="8"/>
      <c r="B9" s="8"/>
      <c r="C9" t="s" s="14">
        <f>"INSERT INTO Region VALUES('"&amp;A4&amp;"', '"&amp;B4&amp;"')"</f>
        <v>305</v>
      </c>
      <c r="D9" s="8"/>
      <c r="E9" s="8"/>
      <c r="F9" s="8"/>
    </row>
    <row r="10" ht="17" customHeight="1">
      <c r="A10" s="8"/>
      <c r="B10" s="8"/>
      <c r="C10" t="s" s="14">
        <f>"INSERT INTO Region VALUES('"&amp;A5&amp;"', '"&amp;B5&amp;"')"</f>
        <v>306</v>
      </c>
      <c r="D10" s="8"/>
      <c r="E10" s="8"/>
      <c r="F10" s="8"/>
    </row>
    <row r="11" ht="17" customHeight="1">
      <c r="A11" s="8"/>
      <c r="B11" s="8"/>
      <c r="C11" s="8"/>
      <c r="D11" s="8"/>
      <c r="E11" s="8"/>
      <c r="F11" s="8"/>
    </row>
    <row r="12" ht="17" customHeight="1">
      <c r="A12" s="8"/>
      <c r="B12" s="8"/>
      <c r="C12" s="8"/>
      <c r="D12" s="8"/>
      <c r="E12" s="8"/>
      <c r="F12"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S60"/>
  <sheetViews>
    <sheetView workbookViewId="0" showGridLines="0" defaultGridColor="1"/>
  </sheetViews>
  <sheetFormatPr defaultColWidth="10.8333" defaultRowHeight="16" customHeight="1" outlineLevelRow="0" outlineLevelCol="0"/>
  <cols>
    <col min="1" max="1" width="8.35156" style="59" customWidth="1"/>
    <col min="2" max="2" width="17.8516" style="59" customWidth="1"/>
    <col min="3" max="3" width="15.6719" style="59" customWidth="1"/>
    <col min="4" max="4" width="16.5" style="59" customWidth="1"/>
    <col min="5" max="5" width="15.5" style="59" customWidth="1"/>
    <col min="6" max="6" width="8" style="59" customWidth="1"/>
    <col min="7" max="19" width="19.5" style="59" customWidth="1"/>
    <col min="20" max="256" width="10.8516" style="59" customWidth="1"/>
  </cols>
  <sheetData>
    <row r="1" ht="21" customHeight="1">
      <c r="A1" t="s" s="7">
        <v>18</v>
      </c>
      <c r="B1" t="s" s="7">
        <v>6</v>
      </c>
      <c r="C1" t="s" s="7">
        <v>308</v>
      </c>
      <c r="D1" t="s" s="7">
        <v>309</v>
      </c>
      <c r="E1" t="s" s="7">
        <v>310</v>
      </c>
      <c r="F1" t="s" s="7">
        <v>311</v>
      </c>
      <c r="G1" t="s" s="7">
        <v>312</v>
      </c>
      <c r="H1" t="s" s="7">
        <v>313</v>
      </c>
      <c r="I1" s="16"/>
      <c r="J1" s="16"/>
      <c r="K1" s="16"/>
      <c r="L1" s="16"/>
      <c r="M1" s="16"/>
      <c r="N1" s="16"/>
      <c r="O1" s="16"/>
      <c r="P1" s="16"/>
      <c r="Q1" s="16"/>
      <c r="R1" s="16"/>
      <c r="S1" s="16"/>
    </row>
    <row r="2" ht="17" customHeight="1">
      <c r="A2" s="17">
        <v>1</v>
      </c>
      <c r="B2" t="s" s="18">
        <v>314</v>
      </c>
      <c r="C2" s="19">
        <v>100</v>
      </c>
      <c r="D2" s="19">
        <v>175</v>
      </c>
      <c r="E2" s="19">
        <v>1001</v>
      </c>
      <c r="F2" t="s" s="18">
        <v>315</v>
      </c>
      <c r="G2" s="19">
        <v>1</v>
      </c>
      <c r="H2" s="19">
        <v>1</v>
      </c>
      <c r="I2" s="20"/>
      <c r="J2" s="20"/>
      <c r="K2" s="20"/>
      <c r="L2" s="20"/>
      <c r="M2" s="20"/>
      <c r="N2" s="20"/>
      <c r="O2" s="20"/>
      <c r="P2" s="20"/>
      <c r="Q2" s="20"/>
      <c r="R2" s="20"/>
      <c r="S2" s="21"/>
    </row>
    <row r="3" ht="17" customHeight="1">
      <c r="A3" s="22">
        <v>2</v>
      </c>
      <c r="B3" t="s" s="23">
        <v>316</v>
      </c>
      <c r="C3" s="24">
        <v>500</v>
      </c>
      <c r="D3" s="24">
        <v>725</v>
      </c>
      <c r="E3" s="24">
        <v>1002</v>
      </c>
      <c r="F3" t="s" s="23">
        <v>315</v>
      </c>
      <c r="G3" s="24">
        <v>1</v>
      </c>
      <c r="H3" s="24">
        <v>1</v>
      </c>
      <c r="I3" s="25"/>
      <c r="J3" s="25"/>
      <c r="K3" s="25"/>
      <c r="L3" s="25"/>
      <c r="M3" s="25"/>
      <c r="N3" s="25"/>
      <c r="O3" s="25"/>
      <c r="P3" s="25"/>
      <c r="Q3" s="25"/>
      <c r="R3" s="25"/>
      <c r="S3" s="26"/>
    </row>
    <row r="4" ht="17" customHeight="1">
      <c r="A4" s="22">
        <v>3</v>
      </c>
      <c r="B4" t="s" s="23">
        <v>317</v>
      </c>
      <c r="C4" s="24">
        <v>600</v>
      </c>
      <c r="D4" s="24">
        <v>1000</v>
      </c>
      <c r="E4" s="24">
        <v>1003</v>
      </c>
      <c r="F4" t="s" s="23">
        <v>315</v>
      </c>
      <c r="G4" s="24">
        <v>1</v>
      </c>
      <c r="H4" s="24">
        <v>1</v>
      </c>
      <c r="I4" s="25"/>
      <c r="J4" s="25"/>
      <c r="K4" s="25"/>
      <c r="L4" s="25"/>
      <c r="M4" s="25"/>
      <c r="N4" s="25"/>
      <c r="O4" s="25"/>
      <c r="P4" s="25"/>
      <c r="Q4" s="25"/>
      <c r="R4" s="25"/>
      <c r="S4" s="26"/>
    </row>
    <row r="5" ht="17" customHeight="1">
      <c r="A5" s="22">
        <v>4</v>
      </c>
      <c r="B5" t="s" s="23">
        <v>318</v>
      </c>
      <c r="C5" s="24">
        <v>600</v>
      </c>
      <c r="D5" s="24">
        <v>1000</v>
      </c>
      <c r="E5" s="24">
        <v>1004</v>
      </c>
      <c r="F5" t="s" s="23">
        <v>315</v>
      </c>
      <c r="G5" s="24">
        <v>1</v>
      </c>
      <c r="H5" s="24">
        <v>1</v>
      </c>
      <c r="I5" s="25"/>
      <c r="J5" s="25"/>
      <c r="K5" s="25"/>
      <c r="L5" s="25"/>
      <c r="M5" s="25"/>
      <c r="N5" s="25"/>
      <c r="O5" s="25"/>
      <c r="P5" s="25"/>
      <c r="Q5" s="25"/>
      <c r="R5" s="25"/>
      <c r="S5" s="26"/>
    </row>
    <row r="6" ht="17" customHeight="1">
      <c r="A6" s="22">
        <v>5</v>
      </c>
      <c r="B6" t="s" s="23">
        <v>319</v>
      </c>
      <c r="C6" s="24">
        <v>1500</v>
      </c>
      <c r="D6" s="24">
        <v>2500</v>
      </c>
      <c r="E6" s="24">
        <v>1005</v>
      </c>
      <c r="F6" t="s" s="23">
        <v>315</v>
      </c>
      <c r="G6" s="24">
        <v>1</v>
      </c>
      <c r="H6" s="24">
        <v>1</v>
      </c>
      <c r="I6" s="25"/>
      <c r="J6" s="25"/>
      <c r="K6" s="25"/>
      <c r="L6" s="25"/>
      <c r="M6" s="25"/>
      <c r="N6" s="25"/>
      <c r="O6" s="25"/>
      <c r="P6" s="25"/>
      <c r="Q6" s="25"/>
      <c r="R6" s="25"/>
      <c r="S6" s="26"/>
    </row>
    <row r="7" ht="17" customHeight="1">
      <c r="A7" s="22">
        <v>6</v>
      </c>
      <c r="B7" t="s" s="23">
        <v>320</v>
      </c>
      <c r="C7" s="24">
        <v>300</v>
      </c>
      <c r="D7" s="24">
        <v>450</v>
      </c>
      <c r="E7" s="24">
        <v>2001</v>
      </c>
      <c r="F7" t="s" s="23">
        <v>315</v>
      </c>
      <c r="G7" s="24">
        <v>2</v>
      </c>
      <c r="H7" s="24">
        <v>2</v>
      </c>
      <c r="I7" s="25"/>
      <c r="J7" s="25"/>
      <c r="K7" s="25"/>
      <c r="L7" s="25"/>
      <c r="M7" s="25"/>
      <c r="N7" s="25"/>
      <c r="O7" s="25"/>
      <c r="P7" s="25"/>
      <c r="Q7" s="25"/>
      <c r="R7" s="25"/>
      <c r="S7" s="26"/>
    </row>
    <row r="8" ht="17" customHeight="1">
      <c r="A8" s="22">
        <v>7</v>
      </c>
      <c r="B8" t="s" s="23">
        <v>321</v>
      </c>
      <c r="C8" s="24">
        <v>600</v>
      </c>
      <c r="D8" s="24">
        <v>800</v>
      </c>
      <c r="E8" s="24">
        <v>2002</v>
      </c>
      <c r="F8" t="s" s="23">
        <v>315</v>
      </c>
      <c r="G8" s="24">
        <v>2</v>
      </c>
      <c r="H8" s="24">
        <v>2</v>
      </c>
      <c r="I8" s="25"/>
      <c r="J8" s="25"/>
      <c r="K8" s="25"/>
      <c r="L8" s="25"/>
      <c r="M8" s="25"/>
      <c r="N8" s="25"/>
      <c r="O8" s="25"/>
      <c r="P8" s="25"/>
      <c r="Q8" s="25"/>
      <c r="R8" s="25"/>
      <c r="S8" s="26"/>
    </row>
    <row r="9" ht="17" customHeight="1">
      <c r="A9" s="22">
        <v>8</v>
      </c>
      <c r="B9" t="s" s="23">
        <v>322</v>
      </c>
      <c r="C9" s="24">
        <v>200</v>
      </c>
      <c r="D9" s="24">
        <v>300</v>
      </c>
      <c r="E9" s="24">
        <v>2003</v>
      </c>
      <c r="F9" t="s" s="23">
        <v>315</v>
      </c>
      <c r="G9" s="24">
        <v>2</v>
      </c>
      <c r="H9" s="24">
        <v>2</v>
      </c>
      <c r="I9" s="25"/>
      <c r="J9" s="25"/>
      <c r="K9" s="25"/>
      <c r="L9" s="25"/>
      <c r="M9" s="25"/>
      <c r="N9" s="25"/>
      <c r="O9" s="25"/>
      <c r="P9" s="25"/>
      <c r="Q9" s="25"/>
      <c r="R9" s="25"/>
      <c r="S9" s="26"/>
    </row>
    <row r="10" ht="17" customHeight="1">
      <c r="A10" s="22">
        <v>9</v>
      </c>
      <c r="B10" t="s" s="23">
        <v>323</v>
      </c>
      <c r="C10" s="24">
        <v>400</v>
      </c>
      <c r="D10" s="24">
        <v>600</v>
      </c>
      <c r="E10" s="24">
        <v>2004</v>
      </c>
      <c r="F10" t="s" s="23">
        <v>315</v>
      </c>
      <c r="G10" s="24">
        <v>2</v>
      </c>
      <c r="H10" s="24">
        <v>2</v>
      </c>
      <c r="I10" s="25"/>
      <c r="J10" s="25"/>
      <c r="K10" s="25"/>
      <c r="L10" s="25"/>
      <c r="M10" s="25"/>
      <c r="N10" s="25"/>
      <c r="O10" s="25"/>
      <c r="P10" s="25"/>
      <c r="Q10" s="25"/>
      <c r="R10" s="25"/>
      <c r="S10" s="26"/>
    </row>
    <row r="11" ht="17" customHeight="1">
      <c r="A11" s="22">
        <v>10</v>
      </c>
      <c r="B11" t="s" s="23">
        <v>324</v>
      </c>
      <c r="C11" s="24">
        <v>550</v>
      </c>
      <c r="D11" s="24">
        <v>800</v>
      </c>
      <c r="E11" s="24">
        <v>2005</v>
      </c>
      <c r="F11" t="s" s="23">
        <v>315</v>
      </c>
      <c r="G11" s="24">
        <v>2</v>
      </c>
      <c r="H11" s="24">
        <v>2</v>
      </c>
      <c r="I11" s="25"/>
      <c r="J11" s="25"/>
      <c r="K11" s="25"/>
      <c r="L11" s="25"/>
      <c r="M11" s="25"/>
      <c r="N11" s="25"/>
      <c r="O11" s="25"/>
      <c r="P11" s="25"/>
      <c r="Q11" s="25"/>
      <c r="R11" s="25"/>
      <c r="S11" s="26"/>
    </row>
    <row r="12" ht="17" customHeight="1">
      <c r="A12" s="22">
        <v>11</v>
      </c>
      <c r="B12" t="s" s="23">
        <v>325</v>
      </c>
      <c r="C12" s="24">
        <v>200</v>
      </c>
      <c r="D12" s="24">
        <v>400</v>
      </c>
      <c r="E12" s="24">
        <v>3001</v>
      </c>
      <c r="F12" t="s" s="23">
        <v>315</v>
      </c>
      <c r="G12" s="24">
        <v>3</v>
      </c>
      <c r="H12" s="24">
        <v>3</v>
      </c>
      <c r="I12" s="25"/>
      <c r="J12" s="25"/>
      <c r="K12" s="25"/>
      <c r="L12" s="25"/>
      <c r="M12" s="25"/>
      <c r="N12" s="25"/>
      <c r="O12" s="25"/>
      <c r="P12" s="25"/>
      <c r="Q12" s="25"/>
      <c r="R12" s="25"/>
      <c r="S12" s="26"/>
    </row>
    <row r="13" ht="17" customHeight="1">
      <c r="A13" s="22">
        <v>12</v>
      </c>
      <c r="B13" t="s" s="23">
        <v>326</v>
      </c>
      <c r="C13" s="24">
        <v>150</v>
      </c>
      <c r="D13" s="24">
        <v>250</v>
      </c>
      <c r="E13" s="24">
        <v>3002</v>
      </c>
      <c r="F13" t="s" s="23">
        <v>315</v>
      </c>
      <c r="G13" s="24">
        <v>3</v>
      </c>
      <c r="H13" s="24">
        <v>3</v>
      </c>
      <c r="I13" s="25"/>
      <c r="J13" s="25"/>
      <c r="K13" s="25"/>
      <c r="L13" s="25"/>
      <c r="M13" s="25"/>
      <c r="N13" s="25"/>
      <c r="O13" s="25"/>
      <c r="P13" s="25"/>
      <c r="Q13" s="25"/>
      <c r="R13" s="25"/>
      <c r="S13" s="26"/>
    </row>
    <row r="14" ht="17" customHeight="1">
      <c r="A14" s="22">
        <v>13</v>
      </c>
      <c r="B14" t="s" s="23">
        <v>327</v>
      </c>
      <c r="C14" s="24">
        <v>75</v>
      </c>
      <c r="D14" s="24">
        <v>150</v>
      </c>
      <c r="E14" s="24">
        <v>3003</v>
      </c>
      <c r="F14" t="s" s="23">
        <v>315</v>
      </c>
      <c r="G14" s="24">
        <v>3</v>
      </c>
      <c r="H14" s="24">
        <v>3</v>
      </c>
      <c r="I14" s="25"/>
      <c r="J14" s="25"/>
      <c r="K14" s="25"/>
      <c r="L14" s="25"/>
      <c r="M14" s="25"/>
      <c r="N14" s="25"/>
      <c r="O14" s="25"/>
      <c r="P14" s="25"/>
      <c r="Q14" s="25"/>
      <c r="R14" s="25"/>
      <c r="S14" s="26"/>
    </row>
    <row r="15" ht="17" customHeight="1">
      <c r="A15" s="22">
        <v>14</v>
      </c>
      <c r="B15" t="s" s="23">
        <v>328</v>
      </c>
      <c r="C15" s="24">
        <v>400</v>
      </c>
      <c r="D15" s="24">
        <v>900</v>
      </c>
      <c r="E15" s="24">
        <v>3004</v>
      </c>
      <c r="F15" t="s" s="23">
        <v>315</v>
      </c>
      <c r="G15" s="24">
        <v>3</v>
      </c>
      <c r="H15" s="24">
        <v>3</v>
      </c>
      <c r="I15" s="25"/>
      <c r="J15" s="25"/>
      <c r="K15" s="25"/>
      <c r="L15" s="25"/>
      <c r="M15" s="25"/>
      <c r="N15" s="25"/>
      <c r="O15" s="25"/>
      <c r="P15" s="25"/>
      <c r="Q15" s="25"/>
      <c r="R15" s="25"/>
      <c r="S15" s="26"/>
    </row>
    <row r="16" ht="17" customHeight="1">
      <c r="A16" s="22">
        <v>15</v>
      </c>
      <c r="B16" t="s" s="23">
        <v>329</v>
      </c>
      <c r="C16" s="24">
        <v>50</v>
      </c>
      <c r="D16" s="24">
        <v>100</v>
      </c>
      <c r="E16" s="24">
        <v>3005</v>
      </c>
      <c r="F16" t="s" s="23">
        <v>315</v>
      </c>
      <c r="G16" s="24">
        <v>3</v>
      </c>
      <c r="H16" s="24">
        <v>3</v>
      </c>
      <c r="I16" s="25"/>
      <c r="J16" s="25"/>
      <c r="K16" s="25"/>
      <c r="L16" s="25"/>
      <c r="M16" s="25"/>
      <c r="N16" s="25"/>
      <c r="O16" s="25"/>
      <c r="P16" s="25"/>
      <c r="Q16" s="25"/>
      <c r="R16" s="25"/>
      <c r="S16" s="26"/>
    </row>
    <row r="17" ht="17" customHeight="1">
      <c r="A17" s="22">
        <v>16</v>
      </c>
      <c r="B17" t="s" s="23">
        <v>330</v>
      </c>
      <c r="C17" s="24">
        <v>250</v>
      </c>
      <c r="D17" s="24">
        <v>500</v>
      </c>
      <c r="E17" s="24">
        <v>4001</v>
      </c>
      <c r="F17" t="s" s="23">
        <v>315</v>
      </c>
      <c r="G17" s="24">
        <v>4</v>
      </c>
      <c r="H17" s="24">
        <v>4</v>
      </c>
      <c r="I17" s="25"/>
      <c r="J17" s="25"/>
      <c r="K17" s="25"/>
      <c r="L17" s="25"/>
      <c r="M17" s="25"/>
      <c r="N17" s="25"/>
      <c r="O17" s="25"/>
      <c r="P17" s="25"/>
      <c r="Q17" s="25"/>
      <c r="R17" s="25"/>
      <c r="S17" s="26"/>
    </row>
    <row r="18" ht="17" customHeight="1">
      <c r="A18" s="22">
        <v>17</v>
      </c>
      <c r="B18" t="s" s="23">
        <v>331</v>
      </c>
      <c r="C18" s="24">
        <v>1000</v>
      </c>
      <c r="D18" s="24">
        <v>1500</v>
      </c>
      <c r="E18" s="24">
        <v>4002</v>
      </c>
      <c r="F18" t="s" s="23">
        <v>315</v>
      </c>
      <c r="G18" s="24">
        <v>4</v>
      </c>
      <c r="H18" s="24">
        <v>4</v>
      </c>
      <c r="I18" s="25"/>
      <c r="J18" s="25"/>
      <c r="K18" s="25"/>
      <c r="L18" s="25"/>
      <c r="M18" s="25"/>
      <c r="N18" s="25"/>
      <c r="O18" s="25"/>
      <c r="P18" s="25"/>
      <c r="Q18" s="25"/>
      <c r="R18" s="25"/>
      <c r="S18" s="26"/>
    </row>
    <row r="19" ht="17" customHeight="1">
      <c r="A19" s="22">
        <v>18</v>
      </c>
      <c r="B19" t="s" s="23">
        <v>332</v>
      </c>
      <c r="C19" s="24">
        <v>700</v>
      </c>
      <c r="D19" s="24">
        <v>1000</v>
      </c>
      <c r="E19" s="24">
        <v>4003</v>
      </c>
      <c r="F19" t="s" s="23">
        <v>315</v>
      </c>
      <c r="G19" s="24">
        <v>4</v>
      </c>
      <c r="H19" s="24">
        <v>4</v>
      </c>
      <c r="I19" s="25"/>
      <c r="J19" s="25"/>
      <c r="K19" s="25"/>
      <c r="L19" s="25"/>
      <c r="M19" s="25"/>
      <c r="N19" s="25"/>
      <c r="O19" s="25"/>
      <c r="P19" s="25"/>
      <c r="Q19" s="25"/>
      <c r="R19" s="25"/>
      <c r="S19" s="26"/>
    </row>
    <row r="20" ht="17" customHeight="1">
      <c r="A20" s="22">
        <v>19</v>
      </c>
      <c r="B20" t="s" s="23">
        <v>333</v>
      </c>
      <c r="C20" s="24">
        <v>1500</v>
      </c>
      <c r="D20" s="24">
        <v>2500</v>
      </c>
      <c r="E20" s="24">
        <v>4004</v>
      </c>
      <c r="F20" t="s" s="23">
        <v>315</v>
      </c>
      <c r="G20" s="24">
        <v>4</v>
      </c>
      <c r="H20" s="24">
        <v>4</v>
      </c>
      <c r="I20" s="25"/>
      <c r="J20" s="25"/>
      <c r="K20" s="25"/>
      <c r="L20" s="25"/>
      <c r="M20" s="25"/>
      <c r="N20" s="25"/>
      <c r="O20" s="25"/>
      <c r="P20" s="25"/>
      <c r="Q20" s="25"/>
      <c r="R20" s="25"/>
      <c r="S20" s="26"/>
    </row>
    <row r="21" ht="17" customHeight="1">
      <c r="A21" s="22">
        <v>20</v>
      </c>
      <c r="B21" t="s" s="23">
        <v>334</v>
      </c>
      <c r="C21" s="24">
        <v>700</v>
      </c>
      <c r="D21" s="24">
        <v>1100</v>
      </c>
      <c r="E21" s="24">
        <v>4005</v>
      </c>
      <c r="F21" t="s" s="23">
        <v>315</v>
      </c>
      <c r="G21" s="24">
        <v>4</v>
      </c>
      <c r="H21" s="24">
        <v>4</v>
      </c>
      <c r="I21" s="25"/>
      <c r="J21" s="25"/>
      <c r="K21" s="25"/>
      <c r="L21" s="25"/>
      <c r="M21" s="25"/>
      <c r="N21" s="25"/>
      <c r="O21" s="25"/>
      <c r="P21" s="25"/>
      <c r="Q21" s="25"/>
      <c r="R21" s="25"/>
      <c r="S21" s="26"/>
    </row>
    <row r="22" ht="17" customHeight="1">
      <c r="A22" s="30"/>
      <c r="B22" s="25"/>
      <c r="C22" s="25"/>
      <c r="D22" s="25"/>
      <c r="E22" s="25"/>
      <c r="F22" s="25"/>
      <c r="G22" s="25"/>
      <c r="H22" s="25"/>
      <c r="I22" s="25"/>
      <c r="J22" s="25"/>
      <c r="K22" s="25"/>
      <c r="L22" s="25"/>
      <c r="M22" s="25"/>
      <c r="N22" s="25"/>
      <c r="O22" s="25"/>
      <c r="P22" s="25"/>
      <c r="Q22" s="25"/>
      <c r="R22" s="25"/>
      <c r="S22" s="26"/>
    </row>
    <row r="23" ht="17" customHeight="1">
      <c r="A23" s="30"/>
      <c r="B23" s="25"/>
      <c r="C23" s="25"/>
      <c r="D23" s="25"/>
      <c r="E23" s="25"/>
      <c r="F23" s="25"/>
      <c r="G23" s="25"/>
      <c r="H23" s="25"/>
      <c r="I23" s="25"/>
      <c r="J23" s="25"/>
      <c r="K23" s="25"/>
      <c r="L23" s="25"/>
      <c r="M23" s="25"/>
      <c r="N23" s="25"/>
      <c r="O23" s="25"/>
      <c r="P23" s="25"/>
      <c r="Q23" s="25"/>
      <c r="R23" s="25"/>
      <c r="S23" s="26"/>
    </row>
    <row r="24" ht="17" customHeight="1">
      <c r="A24" s="30"/>
      <c r="B24" s="25"/>
      <c r="C24" s="25"/>
      <c r="D24" s="25"/>
      <c r="E24" s="25"/>
      <c r="F24" s="25"/>
      <c r="G24" s="25"/>
      <c r="H24" s="25"/>
      <c r="I24" s="25"/>
      <c r="J24" s="25"/>
      <c r="K24" s="25"/>
      <c r="L24" s="25"/>
      <c r="M24" s="25"/>
      <c r="N24" s="25"/>
      <c r="O24" s="25"/>
      <c r="P24" s="25"/>
      <c r="Q24" s="25"/>
      <c r="R24" s="25"/>
      <c r="S24" s="26"/>
    </row>
    <row r="25" ht="17" customHeight="1">
      <c r="A25" s="30"/>
      <c r="B25" s="25"/>
      <c r="C25" s="25"/>
      <c r="D25" s="25"/>
      <c r="E25" t="s" s="23">
        <f>"INSERT INTO Item VALUES('"&amp;B2&amp;"', "&amp;C2&amp;", "&amp;D2&amp;", '"&amp;E2&amp;"', '"&amp;F2&amp;"', "&amp;G2&amp;", "&amp;H2&amp;");"</f>
        <v>335</v>
      </c>
      <c r="F25" s="25"/>
      <c r="G25" s="25"/>
      <c r="H25" s="25"/>
      <c r="I25" s="25"/>
      <c r="J25" s="25"/>
      <c r="K25" s="25"/>
      <c r="L25" s="25"/>
      <c r="M25" s="25"/>
      <c r="N25" s="25"/>
      <c r="O25" s="25"/>
      <c r="P25" s="25"/>
      <c r="Q25" s="25"/>
      <c r="R25" s="25"/>
      <c r="S25" s="26"/>
    </row>
    <row r="26" ht="17" customHeight="1">
      <c r="A26" s="30"/>
      <c r="B26" s="25"/>
      <c r="C26" s="25"/>
      <c r="D26" s="25"/>
      <c r="E26" t="s" s="23">
        <f>"INSERT INTO Item VALUES('"&amp;B3&amp;"', "&amp;C3&amp;", "&amp;D3&amp;", '"&amp;E3&amp;"', '"&amp;F3&amp;"', "&amp;G3&amp;", "&amp;H3&amp;");"</f>
        <v>336</v>
      </c>
      <c r="F26" s="25"/>
      <c r="G26" s="25"/>
      <c r="H26" s="25"/>
      <c r="I26" s="25"/>
      <c r="J26" s="25"/>
      <c r="K26" s="25"/>
      <c r="L26" s="25"/>
      <c r="M26" s="25"/>
      <c r="N26" s="25"/>
      <c r="O26" s="25"/>
      <c r="P26" s="25"/>
      <c r="Q26" s="25"/>
      <c r="R26" s="25"/>
      <c r="S26" s="26"/>
    </row>
    <row r="27" ht="17" customHeight="1">
      <c r="A27" s="30"/>
      <c r="B27" s="25"/>
      <c r="C27" s="25"/>
      <c r="D27" s="25"/>
      <c r="E27" t="s" s="23">
        <f>"INSERT INTO Item VALUES('"&amp;B4&amp;"', "&amp;C4&amp;", "&amp;D4&amp;", '"&amp;E4&amp;"', '"&amp;F4&amp;"', "&amp;G4&amp;", "&amp;H4&amp;");"</f>
        <v>337</v>
      </c>
      <c r="F27" s="25"/>
      <c r="G27" s="25"/>
      <c r="H27" s="25"/>
      <c r="I27" s="25"/>
      <c r="J27" s="25"/>
      <c r="K27" s="25"/>
      <c r="L27" s="25"/>
      <c r="M27" s="25"/>
      <c r="N27" s="25"/>
      <c r="O27" s="25"/>
      <c r="P27" s="25"/>
      <c r="Q27" s="25"/>
      <c r="R27" s="25"/>
      <c r="S27" s="26"/>
    </row>
    <row r="28" ht="17" customHeight="1">
      <c r="A28" s="30"/>
      <c r="B28" s="25"/>
      <c r="C28" s="25"/>
      <c r="D28" s="25"/>
      <c r="E28" t="s" s="23">
        <f>"INSERT INTO Item VALUES('"&amp;B5&amp;"', "&amp;C5&amp;", "&amp;D5&amp;", '"&amp;E5&amp;"', '"&amp;F5&amp;"', "&amp;G5&amp;", "&amp;H5&amp;");"</f>
        <v>338</v>
      </c>
      <c r="F28" s="25"/>
      <c r="G28" s="25"/>
      <c r="H28" s="25"/>
      <c r="I28" s="25"/>
      <c r="J28" s="25"/>
      <c r="K28" s="25"/>
      <c r="L28" s="25"/>
      <c r="M28" s="25"/>
      <c r="N28" s="25"/>
      <c r="O28" s="25"/>
      <c r="P28" s="25"/>
      <c r="Q28" s="25"/>
      <c r="R28" s="25"/>
      <c r="S28" s="26"/>
    </row>
    <row r="29" ht="17" customHeight="1">
      <c r="A29" s="30"/>
      <c r="B29" s="25"/>
      <c r="C29" s="25"/>
      <c r="D29" s="25"/>
      <c r="E29" t="s" s="23">
        <f>"INSERT INTO Item VALUES('"&amp;B6&amp;"', "&amp;C6&amp;", "&amp;D6&amp;", '"&amp;E6&amp;"', '"&amp;F6&amp;"', "&amp;G6&amp;", "&amp;H6&amp;");"</f>
        <v>339</v>
      </c>
      <c r="F29" s="25"/>
      <c r="G29" s="25"/>
      <c r="H29" s="25"/>
      <c r="I29" s="25"/>
      <c r="J29" s="25"/>
      <c r="K29" s="25"/>
      <c r="L29" s="25"/>
      <c r="M29" s="25"/>
      <c r="N29" s="25"/>
      <c r="O29" s="25"/>
      <c r="P29" s="25"/>
      <c r="Q29" s="25"/>
      <c r="R29" s="25"/>
      <c r="S29" s="26"/>
    </row>
    <row r="30" ht="17" customHeight="1">
      <c r="A30" s="30"/>
      <c r="B30" s="25"/>
      <c r="C30" s="25"/>
      <c r="D30" s="25"/>
      <c r="E30" t="s" s="23">
        <f>"INSERT INTO Item VALUES('"&amp;B7&amp;"', "&amp;C7&amp;", "&amp;D7&amp;", '"&amp;E7&amp;"', '"&amp;F7&amp;"', "&amp;G7&amp;", "&amp;H7&amp;");"</f>
        <v>340</v>
      </c>
      <c r="F30" s="25"/>
      <c r="G30" s="25"/>
      <c r="H30" s="25"/>
      <c r="I30" s="25"/>
      <c r="J30" s="25"/>
      <c r="K30" s="25"/>
      <c r="L30" s="25"/>
      <c r="M30" s="25"/>
      <c r="N30" s="25"/>
      <c r="O30" s="25"/>
      <c r="P30" s="25"/>
      <c r="Q30" s="25"/>
      <c r="R30" s="25"/>
      <c r="S30" s="26"/>
    </row>
    <row r="31" ht="17" customHeight="1">
      <c r="A31" s="30"/>
      <c r="B31" s="25"/>
      <c r="C31" s="25"/>
      <c r="D31" s="25"/>
      <c r="E31" t="s" s="23">
        <f>"INSERT INTO Item VALUES('"&amp;B8&amp;"', "&amp;C8&amp;", "&amp;D8&amp;", '"&amp;E8&amp;"', '"&amp;F8&amp;"', "&amp;G8&amp;", "&amp;H8&amp;");"</f>
        <v>341</v>
      </c>
      <c r="F31" s="25"/>
      <c r="G31" s="25"/>
      <c r="H31" s="25"/>
      <c r="I31" s="25"/>
      <c r="J31" s="25"/>
      <c r="K31" s="25"/>
      <c r="L31" s="25"/>
      <c r="M31" s="25"/>
      <c r="N31" s="25"/>
      <c r="O31" s="25"/>
      <c r="P31" s="25"/>
      <c r="Q31" s="25"/>
      <c r="R31" s="25"/>
      <c r="S31" s="26"/>
    </row>
    <row r="32" ht="17" customHeight="1">
      <c r="A32" s="30"/>
      <c r="B32" s="25"/>
      <c r="C32" s="25"/>
      <c r="D32" s="25"/>
      <c r="E32" t="s" s="23">
        <f>"INSERT INTO Item VALUES('"&amp;B9&amp;"', "&amp;C9&amp;", "&amp;D9&amp;", '"&amp;E9&amp;"', '"&amp;F9&amp;"', "&amp;G9&amp;", "&amp;H9&amp;");"</f>
        <v>342</v>
      </c>
      <c r="F32" s="25"/>
      <c r="G32" s="25"/>
      <c r="H32" s="25"/>
      <c r="I32" s="25"/>
      <c r="J32" s="25"/>
      <c r="K32" s="25"/>
      <c r="L32" s="25"/>
      <c r="M32" s="25"/>
      <c r="N32" s="25"/>
      <c r="O32" s="25"/>
      <c r="P32" s="25"/>
      <c r="Q32" s="25"/>
      <c r="R32" s="25"/>
      <c r="S32" s="26"/>
    </row>
    <row r="33" ht="17" customHeight="1">
      <c r="A33" s="30"/>
      <c r="B33" s="25"/>
      <c r="C33" s="25"/>
      <c r="D33" s="25"/>
      <c r="E33" t="s" s="23">
        <f>"INSERT INTO Item VALUES('"&amp;B10&amp;"', "&amp;C10&amp;", "&amp;D10&amp;", '"&amp;E10&amp;"', '"&amp;F10&amp;"', "&amp;G10&amp;", "&amp;H10&amp;");"</f>
        <v>343</v>
      </c>
      <c r="F33" s="25"/>
      <c r="G33" s="25"/>
      <c r="H33" s="25"/>
      <c r="I33" s="25"/>
      <c r="J33" s="25"/>
      <c r="K33" s="25"/>
      <c r="L33" s="25"/>
      <c r="M33" s="25"/>
      <c r="N33" s="25"/>
      <c r="O33" s="25"/>
      <c r="P33" s="25"/>
      <c r="Q33" s="25"/>
      <c r="R33" s="25"/>
      <c r="S33" s="26"/>
    </row>
    <row r="34" ht="17" customHeight="1">
      <c r="A34" s="30"/>
      <c r="B34" s="25"/>
      <c r="C34" s="25"/>
      <c r="D34" s="25"/>
      <c r="E34" t="s" s="23">
        <f>"INSERT INTO Item VALUES('"&amp;B11&amp;"', "&amp;C11&amp;", "&amp;D11&amp;", '"&amp;E11&amp;"', '"&amp;F11&amp;"', "&amp;G11&amp;", "&amp;H11&amp;");"</f>
        <v>344</v>
      </c>
      <c r="F34" s="25"/>
      <c r="G34" s="25"/>
      <c r="H34" s="25"/>
      <c r="I34" s="25"/>
      <c r="J34" s="25"/>
      <c r="K34" s="25"/>
      <c r="L34" s="25"/>
      <c r="M34" s="25"/>
      <c r="N34" s="25"/>
      <c r="O34" s="25"/>
      <c r="P34" s="25"/>
      <c r="Q34" s="25"/>
      <c r="R34" s="25"/>
      <c r="S34" s="26"/>
    </row>
    <row r="35" ht="17" customHeight="1">
      <c r="A35" s="30"/>
      <c r="B35" s="25"/>
      <c r="C35" s="25"/>
      <c r="D35" s="25"/>
      <c r="E35" t="s" s="23">
        <f>"INSERT INTO Item VALUES('"&amp;B12&amp;"', "&amp;C12&amp;", "&amp;D12&amp;", '"&amp;E12&amp;"', '"&amp;F12&amp;"', "&amp;G12&amp;", "&amp;H12&amp;");"</f>
        <v>345</v>
      </c>
      <c r="F35" s="25"/>
      <c r="G35" s="25"/>
      <c r="H35" s="25"/>
      <c r="I35" s="25"/>
      <c r="J35" s="25"/>
      <c r="K35" s="25"/>
      <c r="L35" s="25"/>
      <c r="M35" s="25"/>
      <c r="N35" s="25"/>
      <c r="O35" s="25"/>
      <c r="P35" s="25"/>
      <c r="Q35" s="25"/>
      <c r="R35" s="25"/>
      <c r="S35" s="26"/>
    </row>
    <row r="36" ht="17" customHeight="1">
      <c r="A36" s="30"/>
      <c r="B36" s="25"/>
      <c r="C36" s="25"/>
      <c r="D36" s="25"/>
      <c r="E36" t="s" s="23">
        <f>"INSERT INTO Item VALUES('"&amp;B13&amp;"', "&amp;C13&amp;", "&amp;D13&amp;", '"&amp;E13&amp;"', '"&amp;F13&amp;"', "&amp;G13&amp;", "&amp;H13&amp;");"</f>
        <v>346</v>
      </c>
      <c r="F36" s="25"/>
      <c r="G36" s="25"/>
      <c r="H36" s="25"/>
      <c r="I36" s="25"/>
      <c r="J36" s="25"/>
      <c r="K36" s="25"/>
      <c r="L36" s="25"/>
      <c r="M36" s="25"/>
      <c r="N36" s="25"/>
      <c r="O36" s="25"/>
      <c r="P36" s="25"/>
      <c r="Q36" s="25"/>
      <c r="R36" s="25"/>
      <c r="S36" s="26"/>
    </row>
    <row r="37" ht="17" customHeight="1">
      <c r="A37" s="30"/>
      <c r="B37" s="25"/>
      <c r="C37" s="25"/>
      <c r="D37" s="25"/>
      <c r="E37" t="s" s="23">
        <f>"INSERT INTO Item VALUES('"&amp;B14&amp;"', "&amp;C14&amp;", "&amp;D14&amp;", '"&amp;E14&amp;"', '"&amp;F14&amp;"', "&amp;G14&amp;", "&amp;H14&amp;");"</f>
        <v>347</v>
      </c>
      <c r="F37" s="25"/>
      <c r="G37" s="25"/>
      <c r="H37" s="25"/>
      <c r="I37" s="25"/>
      <c r="J37" s="25"/>
      <c r="K37" s="25"/>
      <c r="L37" s="25"/>
      <c r="M37" s="25"/>
      <c r="N37" s="25"/>
      <c r="O37" s="25"/>
      <c r="P37" s="25"/>
      <c r="Q37" s="25"/>
      <c r="R37" s="25"/>
      <c r="S37" s="26"/>
    </row>
    <row r="38" ht="17" customHeight="1">
      <c r="A38" s="30"/>
      <c r="B38" s="25"/>
      <c r="C38" s="25"/>
      <c r="D38" s="25"/>
      <c r="E38" t="s" s="23">
        <f>"INSERT INTO Item VALUES('"&amp;B15&amp;"', "&amp;C15&amp;", "&amp;D15&amp;", '"&amp;E15&amp;"', '"&amp;F15&amp;"', "&amp;G15&amp;", "&amp;H15&amp;");"</f>
        <v>348</v>
      </c>
      <c r="F38" s="25"/>
      <c r="G38" s="25"/>
      <c r="H38" s="25"/>
      <c r="I38" s="25"/>
      <c r="J38" s="25"/>
      <c r="K38" s="25"/>
      <c r="L38" s="25"/>
      <c r="M38" s="25"/>
      <c r="N38" s="25"/>
      <c r="O38" s="25"/>
      <c r="P38" s="25"/>
      <c r="Q38" s="25"/>
      <c r="R38" s="25"/>
      <c r="S38" s="26"/>
    </row>
    <row r="39" ht="17" customHeight="1">
      <c r="A39" s="30"/>
      <c r="B39" s="25"/>
      <c r="C39" s="25"/>
      <c r="D39" s="25"/>
      <c r="E39" t="s" s="23">
        <f>"INSERT INTO Item VALUES('"&amp;B16&amp;"', "&amp;C16&amp;", "&amp;D16&amp;", '"&amp;E16&amp;"', '"&amp;F16&amp;"', "&amp;G16&amp;", "&amp;H16&amp;");"</f>
        <v>349</v>
      </c>
      <c r="F39" s="25"/>
      <c r="G39" s="25"/>
      <c r="H39" s="25"/>
      <c r="I39" s="25"/>
      <c r="J39" s="25"/>
      <c r="K39" s="25"/>
      <c r="L39" s="25"/>
      <c r="M39" s="25"/>
      <c r="N39" s="25"/>
      <c r="O39" s="25"/>
      <c r="P39" s="25"/>
      <c r="Q39" s="25"/>
      <c r="R39" s="25"/>
      <c r="S39" s="26"/>
    </row>
    <row r="40" ht="17" customHeight="1">
      <c r="A40" s="30"/>
      <c r="B40" s="25"/>
      <c r="C40" s="25"/>
      <c r="D40" s="25"/>
      <c r="E40" t="s" s="23">
        <f>"INSERT INTO Item VALUES('"&amp;B17&amp;"', "&amp;C17&amp;", "&amp;D17&amp;", '"&amp;E17&amp;"', '"&amp;F17&amp;"', "&amp;G17&amp;", "&amp;H17&amp;");"</f>
        <v>350</v>
      </c>
      <c r="F40" s="25"/>
      <c r="G40" s="25"/>
      <c r="H40" s="25"/>
      <c r="I40" s="25"/>
      <c r="J40" s="25"/>
      <c r="K40" s="25"/>
      <c r="L40" s="25"/>
      <c r="M40" s="25"/>
      <c r="N40" s="25"/>
      <c r="O40" s="25"/>
      <c r="P40" s="25"/>
      <c r="Q40" s="25"/>
      <c r="R40" s="25"/>
      <c r="S40" s="26"/>
    </row>
    <row r="41" ht="17" customHeight="1">
      <c r="A41" s="30"/>
      <c r="B41" s="25"/>
      <c r="C41" s="25"/>
      <c r="D41" s="25"/>
      <c r="E41" t="s" s="23">
        <f>"INSERT INTO Item VALUES('"&amp;B18&amp;"', "&amp;C18&amp;", "&amp;D18&amp;", '"&amp;E18&amp;"', '"&amp;F18&amp;"', "&amp;G18&amp;", "&amp;H18&amp;");"</f>
        <v>351</v>
      </c>
      <c r="F41" s="25"/>
      <c r="G41" s="25"/>
      <c r="H41" s="25"/>
      <c r="I41" s="25"/>
      <c r="J41" s="25"/>
      <c r="K41" s="25"/>
      <c r="L41" s="25"/>
      <c r="M41" s="25"/>
      <c r="N41" s="25"/>
      <c r="O41" s="25"/>
      <c r="P41" s="25"/>
      <c r="Q41" s="25"/>
      <c r="R41" s="25"/>
      <c r="S41" s="26"/>
    </row>
    <row r="42" ht="17" customHeight="1">
      <c r="A42" s="30"/>
      <c r="B42" s="25"/>
      <c r="C42" s="25"/>
      <c r="D42" s="25"/>
      <c r="E42" t="s" s="23">
        <f>"INSERT INTO Item VALUES('"&amp;B19&amp;"', "&amp;C19&amp;", "&amp;D19&amp;", '"&amp;E19&amp;"', '"&amp;F19&amp;"', "&amp;G19&amp;", "&amp;H19&amp;");"</f>
        <v>352</v>
      </c>
      <c r="F42" s="25"/>
      <c r="G42" s="25"/>
      <c r="H42" s="25"/>
      <c r="I42" s="25"/>
      <c r="J42" s="25"/>
      <c r="K42" s="25"/>
      <c r="L42" s="25"/>
      <c r="M42" s="25"/>
      <c r="N42" s="25"/>
      <c r="O42" s="25"/>
      <c r="P42" s="25"/>
      <c r="Q42" s="25"/>
      <c r="R42" s="25"/>
      <c r="S42" s="26"/>
    </row>
    <row r="43" ht="17" customHeight="1">
      <c r="A43" s="30"/>
      <c r="B43" s="25"/>
      <c r="C43" s="25"/>
      <c r="D43" s="25"/>
      <c r="E43" t="s" s="23">
        <f>"INSERT INTO Item VALUES('"&amp;B20&amp;"', "&amp;C20&amp;", "&amp;D20&amp;", '"&amp;E20&amp;"', '"&amp;F20&amp;"', "&amp;G20&amp;", "&amp;H20&amp;");"</f>
        <v>353</v>
      </c>
      <c r="F43" s="25"/>
      <c r="G43" s="25"/>
      <c r="H43" s="25"/>
      <c r="I43" s="25"/>
      <c r="J43" s="25"/>
      <c r="K43" s="25"/>
      <c r="L43" s="25"/>
      <c r="M43" s="25"/>
      <c r="N43" s="25"/>
      <c r="O43" s="25"/>
      <c r="P43" s="25"/>
      <c r="Q43" s="25"/>
      <c r="R43" s="25"/>
      <c r="S43" s="26"/>
    </row>
    <row r="44" ht="17" customHeight="1">
      <c r="A44" s="30"/>
      <c r="B44" s="25"/>
      <c r="C44" s="25"/>
      <c r="D44" s="25"/>
      <c r="E44" t="s" s="23">
        <f>"INSERT INTO Item VALUES('"&amp;B21&amp;"', "&amp;C21&amp;", "&amp;D21&amp;", '"&amp;E21&amp;"', '"&amp;F21&amp;"', "&amp;G21&amp;", "&amp;H21&amp;");"</f>
        <v>354</v>
      </c>
      <c r="F44" s="25"/>
      <c r="G44" s="25"/>
      <c r="H44" s="25"/>
      <c r="I44" s="25"/>
      <c r="J44" s="25"/>
      <c r="K44" s="25"/>
      <c r="L44" s="25"/>
      <c r="M44" s="25"/>
      <c r="N44" s="25"/>
      <c r="O44" s="25"/>
      <c r="P44" s="25"/>
      <c r="Q44" s="25"/>
      <c r="R44" s="25"/>
      <c r="S44" s="26"/>
    </row>
    <row r="45" ht="17" customHeight="1">
      <c r="A45" s="30"/>
      <c r="B45" s="25"/>
      <c r="C45" s="25"/>
      <c r="D45" s="25"/>
      <c r="E45" s="25"/>
      <c r="F45" s="25"/>
      <c r="G45" s="25"/>
      <c r="H45" s="25"/>
      <c r="I45" s="25"/>
      <c r="J45" s="25"/>
      <c r="K45" s="25"/>
      <c r="L45" s="25"/>
      <c r="M45" s="25"/>
      <c r="N45" s="25"/>
      <c r="O45" s="25"/>
      <c r="P45" s="25"/>
      <c r="Q45" s="25"/>
      <c r="R45" s="25"/>
      <c r="S45" s="26"/>
    </row>
    <row r="46" ht="17" customHeight="1">
      <c r="A46" s="30"/>
      <c r="B46" s="25"/>
      <c r="C46" s="25"/>
      <c r="D46" s="25"/>
      <c r="E46" s="25"/>
      <c r="F46" s="25"/>
      <c r="G46" s="25"/>
      <c r="H46" s="25"/>
      <c r="I46" s="25"/>
      <c r="J46" s="25"/>
      <c r="K46" s="25"/>
      <c r="L46" s="25"/>
      <c r="M46" s="25"/>
      <c r="N46" s="25"/>
      <c r="O46" s="25"/>
      <c r="P46" s="25"/>
      <c r="Q46" s="25"/>
      <c r="R46" s="25"/>
      <c r="S46" s="26"/>
    </row>
    <row r="47" ht="17" customHeight="1">
      <c r="A47" s="30"/>
      <c r="B47" s="25"/>
      <c r="C47" s="25"/>
      <c r="D47" s="25"/>
      <c r="E47" s="25"/>
      <c r="F47" s="25"/>
      <c r="G47" s="25"/>
      <c r="H47" s="25"/>
      <c r="I47" s="25"/>
      <c r="J47" s="25"/>
      <c r="K47" s="25"/>
      <c r="L47" s="25"/>
      <c r="M47" s="25"/>
      <c r="N47" s="25"/>
      <c r="O47" s="25"/>
      <c r="P47" s="25"/>
      <c r="Q47" s="25"/>
      <c r="R47" s="25"/>
      <c r="S47" s="26"/>
    </row>
    <row r="48" ht="17" customHeight="1">
      <c r="A48" s="30"/>
      <c r="B48" s="25"/>
      <c r="C48" s="25"/>
      <c r="D48" s="25"/>
      <c r="E48" s="25"/>
      <c r="F48" s="25"/>
      <c r="G48" s="25"/>
      <c r="H48" s="25"/>
      <c r="I48" s="25"/>
      <c r="J48" s="25"/>
      <c r="K48" s="25"/>
      <c r="L48" s="25"/>
      <c r="M48" s="25"/>
      <c r="N48" s="25"/>
      <c r="O48" s="25"/>
      <c r="P48" s="25"/>
      <c r="Q48" s="25"/>
      <c r="R48" s="25"/>
      <c r="S48" s="26"/>
    </row>
    <row r="49" ht="17" customHeight="1">
      <c r="A49" s="30"/>
      <c r="B49" s="25"/>
      <c r="C49" s="25"/>
      <c r="D49" s="25"/>
      <c r="E49" s="25"/>
      <c r="F49" s="25"/>
      <c r="G49" s="25"/>
      <c r="H49" s="25"/>
      <c r="I49" s="25"/>
      <c r="J49" s="25"/>
      <c r="K49" s="25"/>
      <c r="L49" s="25"/>
      <c r="M49" s="25"/>
      <c r="N49" s="25"/>
      <c r="O49" s="25"/>
      <c r="P49" s="25"/>
      <c r="Q49" s="25"/>
      <c r="R49" s="25"/>
      <c r="S49" s="26"/>
    </row>
    <row r="50" ht="17" customHeight="1">
      <c r="A50" s="30"/>
      <c r="B50" s="25"/>
      <c r="C50" s="25"/>
      <c r="D50" s="25"/>
      <c r="E50" s="25"/>
      <c r="F50" s="25"/>
      <c r="G50" s="25"/>
      <c r="H50" s="25"/>
      <c r="I50" s="25"/>
      <c r="J50" s="25"/>
      <c r="K50" s="25"/>
      <c r="L50" s="25"/>
      <c r="M50" s="25"/>
      <c r="N50" s="25"/>
      <c r="O50" s="25"/>
      <c r="P50" s="25"/>
      <c r="Q50" s="25"/>
      <c r="R50" s="25"/>
      <c r="S50" s="26"/>
    </row>
    <row r="51" ht="17" customHeight="1">
      <c r="A51" s="30"/>
      <c r="B51" s="25"/>
      <c r="C51" s="25"/>
      <c r="D51" s="25"/>
      <c r="E51" s="25"/>
      <c r="F51" s="25"/>
      <c r="G51" s="25"/>
      <c r="H51" s="25"/>
      <c r="I51" s="25"/>
      <c r="J51" s="25"/>
      <c r="K51" s="25"/>
      <c r="L51" s="25"/>
      <c r="M51" s="25"/>
      <c r="N51" s="25"/>
      <c r="O51" s="25"/>
      <c r="P51" s="25"/>
      <c r="Q51" s="25"/>
      <c r="R51" s="25"/>
      <c r="S51" s="26"/>
    </row>
    <row r="52" ht="17" customHeight="1">
      <c r="A52" s="30"/>
      <c r="B52" s="25"/>
      <c r="C52" s="25"/>
      <c r="D52" s="25"/>
      <c r="E52" s="25"/>
      <c r="F52" s="25"/>
      <c r="G52" s="25"/>
      <c r="H52" s="25"/>
      <c r="I52" s="25"/>
      <c r="J52" s="25"/>
      <c r="K52" s="25"/>
      <c r="L52" s="25"/>
      <c r="M52" s="25"/>
      <c r="N52" s="25"/>
      <c r="O52" s="25"/>
      <c r="P52" s="25"/>
      <c r="Q52" s="25"/>
      <c r="R52" s="25"/>
      <c r="S52" s="26"/>
    </row>
    <row r="53" ht="17" customHeight="1">
      <c r="A53" s="30"/>
      <c r="B53" s="25"/>
      <c r="C53" s="25"/>
      <c r="D53" s="25"/>
      <c r="E53" s="25"/>
      <c r="F53" s="25"/>
      <c r="G53" s="25"/>
      <c r="H53" s="25"/>
      <c r="I53" s="25"/>
      <c r="J53" s="25"/>
      <c r="K53" s="25"/>
      <c r="L53" s="25"/>
      <c r="M53" s="25"/>
      <c r="N53" s="25"/>
      <c r="O53" s="25"/>
      <c r="P53" s="25"/>
      <c r="Q53" s="25"/>
      <c r="R53" s="25"/>
      <c r="S53" s="26"/>
    </row>
    <row r="54" ht="17" customHeight="1">
      <c r="A54" s="30"/>
      <c r="B54" s="25"/>
      <c r="C54" s="25"/>
      <c r="D54" s="25"/>
      <c r="E54" s="25"/>
      <c r="F54" s="25"/>
      <c r="G54" s="25"/>
      <c r="H54" s="25"/>
      <c r="I54" s="25"/>
      <c r="J54" s="25"/>
      <c r="K54" s="25"/>
      <c r="L54" s="25"/>
      <c r="M54" s="25"/>
      <c r="N54" s="25"/>
      <c r="O54" s="25"/>
      <c r="P54" s="25"/>
      <c r="Q54" s="25"/>
      <c r="R54" s="25"/>
      <c r="S54" s="26"/>
    </row>
    <row r="55" ht="17" customHeight="1">
      <c r="A55" s="30"/>
      <c r="B55" s="25"/>
      <c r="C55" s="25"/>
      <c r="D55" s="25"/>
      <c r="E55" s="25"/>
      <c r="F55" s="25"/>
      <c r="G55" s="25"/>
      <c r="H55" s="25"/>
      <c r="I55" s="25"/>
      <c r="J55" s="25"/>
      <c r="K55" s="25"/>
      <c r="L55" s="25"/>
      <c r="M55" s="25"/>
      <c r="N55" s="25"/>
      <c r="O55" s="25"/>
      <c r="P55" s="25"/>
      <c r="Q55" s="25"/>
      <c r="R55" s="25"/>
      <c r="S55" s="26"/>
    </row>
    <row r="56" ht="17" customHeight="1">
      <c r="A56" s="30"/>
      <c r="B56" s="25"/>
      <c r="C56" s="25"/>
      <c r="D56" s="25"/>
      <c r="E56" s="25"/>
      <c r="F56" s="25"/>
      <c r="G56" s="25"/>
      <c r="H56" s="25"/>
      <c r="I56" s="25"/>
      <c r="J56" s="25"/>
      <c r="K56" s="25"/>
      <c r="L56" s="25"/>
      <c r="M56" s="25"/>
      <c r="N56" s="25"/>
      <c r="O56" s="25"/>
      <c r="P56" s="25"/>
      <c r="Q56" s="25"/>
      <c r="R56" s="25"/>
      <c r="S56" s="26"/>
    </row>
    <row r="57" ht="17" customHeight="1">
      <c r="A57" s="30"/>
      <c r="B57" s="25"/>
      <c r="C57" s="25"/>
      <c r="D57" s="25"/>
      <c r="E57" s="25"/>
      <c r="F57" s="25"/>
      <c r="G57" s="25"/>
      <c r="H57" s="25"/>
      <c r="I57" s="25"/>
      <c r="J57" s="25"/>
      <c r="K57" s="25"/>
      <c r="L57" s="25"/>
      <c r="M57" s="25"/>
      <c r="N57" s="25"/>
      <c r="O57" s="25"/>
      <c r="P57" s="25"/>
      <c r="Q57" s="25"/>
      <c r="R57" s="25"/>
      <c r="S57" s="26"/>
    </row>
    <row r="58" ht="17" customHeight="1">
      <c r="A58" s="30"/>
      <c r="B58" s="25"/>
      <c r="C58" s="25"/>
      <c r="D58" s="25"/>
      <c r="E58" s="25"/>
      <c r="F58" s="25"/>
      <c r="G58" s="25"/>
      <c r="H58" s="25"/>
      <c r="I58" s="25"/>
      <c r="J58" s="25"/>
      <c r="K58" s="25"/>
      <c r="L58" s="25"/>
      <c r="M58" s="25"/>
      <c r="N58" s="25"/>
      <c r="O58" s="25"/>
      <c r="P58" s="25"/>
      <c r="Q58" s="25"/>
      <c r="R58" s="25"/>
      <c r="S58" s="26"/>
    </row>
    <row r="59" ht="17" customHeight="1">
      <c r="A59" s="30"/>
      <c r="B59" s="25"/>
      <c r="C59" s="25"/>
      <c r="D59" s="25"/>
      <c r="E59" s="25"/>
      <c r="F59" s="25"/>
      <c r="G59" s="25"/>
      <c r="H59" s="25"/>
      <c r="I59" s="25"/>
      <c r="J59" s="25"/>
      <c r="K59" s="25"/>
      <c r="L59" s="25"/>
      <c r="M59" s="25"/>
      <c r="N59" s="25"/>
      <c r="O59" s="25"/>
      <c r="P59" s="25"/>
      <c r="Q59" s="25"/>
      <c r="R59" s="25"/>
      <c r="S59" s="26"/>
    </row>
    <row r="60" ht="17" customHeight="1">
      <c r="A60" s="31"/>
      <c r="B60" s="32"/>
      <c r="C60" s="32"/>
      <c r="D60" s="32"/>
      <c r="E60" s="32"/>
      <c r="F60" s="32"/>
      <c r="G60" s="32"/>
      <c r="H60" s="32"/>
      <c r="I60" s="32"/>
      <c r="J60" s="32"/>
      <c r="K60" s="32"/>
      <c r="L60" s="32"/>
      <c r="M60" s="32"/>
      <c r="N60" s="32"/>
      <c r="O60" s="32"/>
      <c r="P60" s="32"/>
      <c r="Q60" s="32"/>
      <c r="R60" s="32"/>
      <c r="S60" s="3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I19"/>
  <sheetViews>
    <sheetView workbookViewId="0" showGridLines="0" defaultGridColor="1"/>
  </sheetViews>
  <sheetFormatPr defaultColWidth="10.8333" defaultRowHeight="16" customHeight="1" outlineLevelRow="0" outlineLevelCol="0"/>
  <cols>
    <col min="1" max="1" width="10.8516" style="60" customWidth="1"/>
    <col min="2" max="2" width="11" style="60" customWidth="1"/>
    <col min="3" max="9" width="10.8516" style="60" customWidth="1"/>
    <col min="10" max="256" width="10.8516" style="60" customWidth="1"/>
  </cols>
  <sheetData>
    <row r="1" ht="21" customHeight="1">
      <c r="A1" t="s" s="7">
        <v>356</v>
      </c>
      <c r="B1" t="s" s="7">
        <v>6</v>
      </c>
      <c r="C1" t="s" s="7">
        <v>357</v>
      </c>
      <c r="D1" s="8"/>
      <c r="E1" s="8"/>
      <c r="F1" s="8"/>
      <c r="G1" s="8"/>
      <c r="H1" s="8"/>
      <c r="I1" s="8"/>
    </row>
    <row r="2" ht="17" customHeight="1">
      <c r="A2" s="17">
        <v>1</v>
      </c>
      <c r="B2" t="s" s="18">
        <v>358</v>
      </c>
      <c r="C2" s="61">
        <v>5</v>
      </c>
      <c r="D2" s="10"/>
      <c r="E2" s="8"/>
      <c r="F2" s="8"/>
      <c r="G2" s="8"/>
      <c r="H2" s="8"/>
      <c r="I2" s="8"/>
    </row>
    <row r="3" ht="17" customHeight="1">
      <c r="A3" s="22">
        <v>2</v>
      </c>
      <c r="B3" t="s" s="23">
        <v>359</v>
      </c>
      <c r="C3" s="62">
        <v>10</v>
      </c>
      <c r="D3" s="10"/>
      <c r="E3" s="8"/>
      <c r="F3" s="8"/>
      <c r="G3" s="8"/>
      <c r="H3" s="8"/>
      <c r="I3" s="8"/>
    </row>
    <row r="4" ht="17" customHeight="1">
      <c r="A4" s="12"/>
      <c r="B4" s="12"/>
      <c r="C4" s="12"/>
      <c r="D4" s="8"/>
      <c r="E4" s="8"/>
      <c r="F4" s="8"/>
      <c r="G4" s="8"/>
      <c r="H4" s="8"/>
      <c r="I4" s="8"/>
    </row>
    <row r="5" ht="17" customHeight="1">
      <c r="A5" s="8"/>
      <c r="B5" s="8"/>
      <c r="C5" s="8"/>
      <c r="D5" s="8"/>
      <c r="E5" s="8"/>
      <c r="F5" s="8"/>
      <c r="G5" s="8"/>
      <c r="H5" s="8"/>
      <c r="I5" s="8"/>
    </row>
    <row r="6" ht="17" customHeight="1">
      <c r="A6" s="8"/>
      <c r="B6" s="8"/>
      <c r="C6" s="8"/>
      <c r="D6" s="8"/>
      <c r="E6" s="8"/>
      <c r="F6" s="8"/>
      <c r="G6" s="8"/>
      <c r="H6" s="8"/>
      <c r="I6" s="8"/>
    </row>
    <row r="7" ht="17" customHeight="1">
      <c r="A7" s="8"/>
      <c r="B7" s="8"/>
      <c r="C7" s="8"/>
      <c r="D7" s="8"/>
      <c r="E7" s="8"/>
      <c r="F7" s="8"/>
      <c r="G7" s="8"/>
      <c r="H7" s="8"/>
      <c r="I7" s="8"/>
    </row>
    <row r="8" ht="17" customHeight="1">
      <c r="A8" s="8"/>
      <c r="B8" s="8"/>
      <c r="C8" s="8"/>
      <c r="D8" s="8"/>
      <c r="E8" s="8"/>
      <c r="F8" s="8"/>
      <c r="G8" s="8"/>
      <c r="H8" s="8"/>
      <c r="I8" s="8"/>
    </row>
    <row r="9" ht="17" customHeight="1">
      <c r="A9" s="8"/>
      <c r="B9" s="8"/>
      <c r="C9" s="8"/>
      <c r="D9" s="8"/>
      <c r="E9" s="8"/>
      <c r="F9" s="8"/>
      <c r="G9" s="8"/>
      <c r="H9" s="8"/>
      <c r="I9" s="8"/>
    </row>
    <row r="10" ht="17" customHeight="1">
      <c r="A10" s="8"/>
      <c r="B10" s="8"/>
      <c r="C10" s="8"/>
      <c r="D10" s="8"/>
      <c r="E10" s="8"/>
      <c r="F10" s="8"/>
      <c r="G10" s="8"/>
      <c r="H10" s="8"/>
      <c r="I10" s="8"/>
    </row>
    <row r="11" ht="17" customHeight="1">
      <c r="A11" s="8"/>
      <c r="B11" s="8"/>
      <c r="C11" s="8"/>
      <c r="D11" s="8"/>
      <c r="E11" s="8"/>
      <c r="F11" s="8"/>
      <c r="G11" s="8"/>
      <c r="H11" s="8"/>
      <c r="I11" s="8"/>
    </row>
    <row r="12" ht="17" customHeight="1">
      <c r="A12" s="8"/>
      <c r="B12" s="8"/>
      <c r="C12" s="8"/>
      <c r="D12" s="8"/>
      <c r="E12" s="8"/>
      <c r="F12" s="8"/>
      <c r="G12" s="8"/>
      <c r="H12" s="8"/>
      <c r="I12" s="8"/>
    </row>
    <row r="13" ht="17" customHeight="1">
      <c r="A13" s="8"/>
      <c r="B13" s="8"/>
      <c r="C13" s="8"/>
      <c r="D13" s="8"/>
      <c r="E13" s="8"/>
      <c r="F13" s="8"/>
      <c r="G13" s="8"/>
      <c r="H13" s="8"/>
      <c r="I13" s="8"/>
    </row>
    <row r="14" ht="17" customHeight="1">
      <c r="A14" s="8"/>
      <c r="B14" s="8"/>
      <c r="C14" s="8"/>
      <c r="D14" s="8"/>
      <c r="E14" s="8"/>
      <c r="F14" s="8"/>
      <c r="G14" s="8"/>
      <c r="H14" s="8"/>
      <c r="I14" s="8"/>
    </row>
    <row r="15" ht="17" customHeight="1">
      <c r="A15" s="8"/>
      <c r="B15" s="8"/>
      <c r="C15" s="8"/>
      <c r="D15" s="8"/>
      <c r="E15" s="8"/>
      <c r="F15" s="8"/>
      <c r="G15" s="8"/>
      <c r="H15" s="8"/>
      <c r="I15" s="8"/>
    </row>
    <row r="16" ht="17" customHeight="1">
      <c r="A16" s="8"/>
      <c r="B16" s="8"/>
      <c r="C16" s="8"/>
      <c r="D16" s="8"/>
      <c r="E16" s="8"/>
      <c r="F16" s="8"/>
      <c r="G16" s="8"/>
      <c r="H16" s="8"/>
      <c r="I16" s="8"/>
    </row>
    <row r="17" ht="17" customHeight="1">
      <c r="A17" s="8"/>
      <c r="B17" s="8"/>
      <c r="C17" s="8"/>
      <c r="D17" s="8"/>
      <c r="E17" s="8"/>
      <c r="F17" s="8"/>
      <c r="G17" s="8"/>
      <c r="H17" s="8"/>
      <c r="I17" s="8"/>
    </row>
    <row r="18" ht="17" customHeight="1">
      <c r="A18" s="8"/>
      <c r="B18" s="8"/>
      <c r="C18" s="8"/>
      <c r="D18" s="8"/>
      <c r="E18" s="8"/>
      <c r="F18" s="8"/>
      <c r="G18" s="8"/>
      <c r="H18" s="8"/>
      <c r="I18" s="8"/>
    </row>
    <row r="19" ht="17" customHeight="1">
      <c r="A19" s="8"/>
      <c r="B19" s="8"/>
      <c r="C19" s="8"/>
      <c r="D19" s="8"/>
      <c r="E19" s="8"/>
      <c r="F19" s="8"/>
      <c r="G19" s="8"/>
      <c r="H19" s="8"/>
      <c r="I19"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1" width="13.1719" style="6" customWidth="1"/>
    <col min="2" max="5" width="10.8516" style="6" customWidth="1"/>
    <col min="6" max="256" width="10.8516" style="6" customWidth="1"/>
  </cols>
  <sheetData>
    <row r="1" ht="21" customHeight="1">
      <c r="A1" t="s" s="7">
        <v>6</v>
      </c>
      <c r="B1" s="8"/>
      <c r="C1" s="8"/>
      <c r="D1" s="8"/>
      <c r="E1" s="8"/>
    </row>
    <row r="2" ht="17" customHeight="1">
      <c r="A2" t="s" s="9">
        <v>7</v>
      </c>
      <c r="B2" s="10"/>
      <c r="C2" s="8"/>
      <c r="D2" s="8"/>
      <c r="E2" s="8"/>
    </row>
    <row r="3" ht="17" customHeight="1">
      <c r="A3" t="s" s="11">
        <v>8</v>
      </c>
      <c r="B3" s="10"/>
      <c r="C3" s="8"/>
      <c r="D3" s="8"/>
      <c r="E3" s="8"/>
    </row>
    <row r="4" ht="17" customHeight="1">
      <c r="A4" s="12"/>
      <c r="B4" s="8"/>
      <c r="C4" s="8"/>
      <c r="D4" s="8"/>
      <c r="E4" s="8"/>
    </row>
    <row r="5" ht="17" customHeight="1">
      <c r="A5" s="8"/>
      <c r="B5" s="8"/>
      <c r="C5" s="8"/>
      <c r="D5" s="8"/>
      <c r="E5" s="8"/>
    </row>
    <row r="6" ht="17" customHeight="1">
      <c r="A6" s="8"/>
      <c r="B6" s="8"/>
      <c r="C6" s="8"/>
      <c r="D6" s="8"/>
      <c r="E6" s="8"/>
    </row>
    <row r="7" ht="17" customHeight="1">
      <c r="A7" s="8"/>
      <c r="B7" s="8"/>
      <c r="C7" s="8"/>
      <c r="D7" s="8"/>
      <c r="E7" s="8"/>
    </row>
    <row r="8" ht="17" customHeight="1">
      <c r="A8" s="8"/>
      <c r="B8" s="8"/>
      <c r="C8" s="8"/>
      <c r="D8" s="8"/>
      <c r="E8" s="8"/>
    </row>
    <row r="9" ht="17" customHeight="1">
      <c r="A9" s="8"/>
      <c r="B9" s="8"/>
      <c r="C9" s="8"/>
      <c r="D9" s="8"/>
      <c r="E9" s="8"/>
    </row>
    <row r="10" ht="17" customHeight="1">
      <c r="A10" s="8"/>
      <c r="B10" s="8"/>
      <c r="C10" s="8"/>
      <c r="D10" s="8"/>
      <c r="E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G11"/>
  <sheetViews>
    <sheetView workbookViewId="0" showGridLines="0" defaultGridColor="1"/>
  </sheetViews>
  <sheetFormatPr defaultColWidth="10.8333" defaultRowHeight="16" customHeight="1" outlineLevelRow="0" outlineLevelCol="0"/>
  <cols>
    <col min="1" max="1" width="13.5" style="13" customWidth="1"/>
    <col min="2" max="7" width="10.8516" style="13" customWidth="1"/>
    <col min="8" max="256" width="10.8516" style="13" customWidth="1"/>
  </cols>
  <sheetData>
    <row r="1" ht="21" customHeight="1">
      <c r="A1" t="s" s="7">
        <v>10</v>
      </c>
      <c r="B1" s="8"/>
      <c r="C1" s="8"/>
      <c r="D1" s="8"/>
      <c r="E1" s="8"/>
      <c r="F1" s="8"/>
      <c r="G1" s="8"/>
    </row>
    <row r="2" ht="17" customHeight="1">
      <c r="A2" t="s" s="9">
        <v>11</v>
      </c>
      <c r="B2" s="10"/>
      <c r="C2" s="8"/>
      <c r="D2" s="8"/>
      <c r="E2" s="8"/>
      <c r="F2" s="8"/>
      <c r="G2" s="8"/>
    </row>
    <row r="3" ht="17" customHeight="1">
      <c r="A3" t="s" s="11">
        <v>12</v>
      </c>
      <c r="B3" s="10"/>
      <c r="C3" s="8"/>
      <c r="D3" s="8"/>
      <c r="E3" s="8"/>
      <c r="F3" s="8"/>
      <c r="G3" s="8"/>
    </row>
    <row r="4" ht="17" customHeight="1">
      <c r="A4" t="s" s="11">
        <v>13</v>
      </c>
      <c r="B4" s="10"/>
      <c r="C4" s="8"/>
      <c r="D4" s="8"/>
      <c r="E4" s="8"/>
      <c r="F4" s="8"/>
      <c r="G4" s="8"/>
    </row>
    <row r="5" ht="17" customHeight="1">
      <c r="A5" s="12"/>
      <c r="B5" s="8"/>
      <c r="C5" s="8"/>
      <c r="D5" s="8"/>
      <c r="E5" s="8"/>
      <c r="F5" s="8"/>
      <c r="G5" s="8"/>
    </row>
    <row r="6" ht="17" customHeight="1">
      <c r="A6" s="8"/>
      <c r="B6" s="8"/>
      <c r="C6" t="s" s="14">
        <f>"INSERT INTO Region VALUES('"&amp;A2&amp;"')"</f>
        <v>14</v>
      </c>
      <c r="D6" s="8"/>
      <c r="E6" s="8"/>
      <c r="F6" s="8"/>
      <c r="G6" s="8"/>
    </row>
    <row r="7" ht="17" customHeight="1">
      <c r="A7" s="8"/>
      <c r="B7" s="8"/>
      <c r="C7" t="s" s="14">
        <f>"INSERT INTO Region VALUES('"&amp;A3&amp;"')"</f>
        <v>15</v>
      </c>
      <c r="D7" s="8"/>
      <c r="E7" s="8"/>
      <c r="F7" s="8"/>
      <c r="G7" s="8"/>
    </row>
    <row r="8" ht="17" customHeight="1">
      <c r="A8" s="8"/>
      <c r="B8" s="8"/>
      <c r="C8" t="s" s="14">
        <f>"INSERT INTO Region VALUES('"&amp;A4&amp;"')"</f>
        <v>16</v>
      </c>
      <c r="D8" s="8"/>
      <c r="E8" s="8"/>
      <c r="F8" s="8"/>
      <c r="G8" s="8"/>
    </row>
    <row r="9" ht="17" customHeight="1">
      <c r="A9" s="8"/>
      <c r="B9" s="8"/>
      <c r="C9" s="8"/>
      <c r="D9" s="8"/>
      <c r="E9" s="8"/>
      <c r="F9" s="8"/>
      <c r="G9" s="8"/>
    </row>
    <row r="10" ht="17" customHeight="1">
      <c r="A10" s="8"/>
      <c r="B10" s="8"/>
      <c r="C10" s="8"/>
      <c r="D10" s="8"/>
      <c r="E10" s="8"/>
      <c r="F10" s="8"/>
      <c r="G10" s="8"/>
    </row>
    <row r="11" ht="17" customHeight="1">
      <c r="A11" s="8"/>
      <c r="B11" s="8"/>
      <c r="C11" s="8"/>
      <c r="D11" s="8"/>
      <c r="E11" s="8"/>
      <c r="F11" s="8"/>
      <c r="G11"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K16"/>
  <sheetViews>
    <sheetView workbookViewId="0" showGridLines="0" defaultGridColor="1"/>
  </sheetViews>
  <sheetFormatPr defaultColWidth="10.8333" defaultRowHeight="16" customHeight="1" outlineLevelRow="0" outlineLevelCol="0"/>
  <cols>
    <col min="1" max="2" width="10.8516" style="15" customWidth="1"/>
    <col min="3" max="3" width="10" style="15" customWidth="1"/>
    <col min="4" max="4" width="8.85156" style="15" customWidth="1"/>
    <col min="5" max="5" width="14.6719" style="15" customWidth="1"/>
    <col min="6" max="11" width="13" style="15" customWidth="1"/>
    <col min="12" max="256" width="10.8516" style="15" customWidth="1"/>
  </cols>
  <sheetData>
    <row r="1" ht="21" customHeight="1">
      <c r="A1" t="s" s="7">
        <v>18</v>
      </c>
      <c r="B1" t="s" s="7">
        <v>10</v>
      </c>
      <c r="C1" t="s" s="7">
        <v>19</v>
      </c>
      <c r="D1" t="s" s="7">
        <v>20</v>
      </c>
      <c r="E1" t="s" s="7">
        <v>21</v>
      </c>
      <c r="F1" t="s" s="7">
        <v>22</v>
      </c>
      <c r="G1" s="16"/>
      <c r="H1" s="16"/>
      <c r="I1" s="16"/>
      <c r="J1" s="16"/>
      <c r="K1" s="16"/>
    </row>
    <row r="2" ht="17" customHeight="1">
      <c r="A2" s="17">
        <v>11111</v>
      </c>
      <c r="B2" t="s" s="18">
        <v>23</v>
      </c>
      <c r="C2" t="s" s="18">
        <v>24</v>
      </c>
      <c r="D2" t="s" s="18">
        <v>25</v>
      </c>
      <c r="E2" t="s" s="18">
        <v>26</v>
      </c>
      <c r="F2" s="19">
        <v>0</v>
      </c>
      <c r="G2" s="20"/>
      <c r="H2" s="20"/>
      <c r="I2" s="20"/>
      <c r="J2" s="20"/>
      <c r="K2" s="21"/>
    </row>
    <row r="3" ht="17" customHeight="1">
      <c r="A3" s="22">
        <v>22222</v>
      </c>
      <c r="B3" t="s" s="23">
        <v>27</v>
      </c>
      <c r="C3" t="s" s="23">
        <v>28</v>
      </c>
      <c r="D3" t="s" s="23">
        <v>29</v>
      </c>
      <c r="E3" t="s" s="23">
        <v>30</v>
      </c>
      <c r="F3" s="24">
        <v>0</v>
      </c>
      <c r="G3" s="25"/>
      <c r="H3" s="25"/>
      <c r="I3" s="25"/>
      <c r="J3" s="25"/>
      <c r="K3" s="26"/>
    </row>
    <row r="4" ht="17" customHeight="1">
      <c r="A4" s="22">
        <v>33333</v>
      </c>
      <c r="B4" t="s" s="23">
        <v>31</v>
      </c>
      <c r="C4" t="s" s="23">
        <v>32</v>
      </c>
      <c r="D4" t="s" s="23">
        <v>25</v>
      </c>
      <c r="E4" t="s" s="23">
        <v>33</v>
      </c>
      <c r="F4" s="24">
        <v>0</v>
      </c>
      <c r="G4" s="25"/>
      <c r="H4" s="25"/>
      <c r="I4" s="25"/>
      <c r="J4" s="25"/>
      <c r="K4" s="26"/>
    </row>
    <row r="5" ht="17" customHeight="1">
      <c r="A5" s="22">
        <v>44444</v>
      </c>
      <c r="B5" t="s" s="23">
        <v>34</v>
      </c>
      <c r="C5" t="s" s="23">
        <v>35</v>
      </c>
      <c r="D5" t="s" s="23">
        <v>29</v>
      </c>
      <c r="E5" t="s" s="23">
        <v>36</v>
      </c>
      <c r="F5" s="24">
        <v>0</v>
      </c>
      <c r="G5" s="25"/>
      <c r="H5" s="25"/>
      <c r="I5" s="25"/>
      <c r="J5" s="25"/>
      <c r="K5" s="26"/>
    </row>
    <row r="6" ht="17" customHeight="1">
      <c r="A6" s="22">
        <v>55555</v>
      </c>
      <c r="B6" t="s" s="23">
        <v>37</v>
      </c>
      <c r="C6" t="s" s="23">
        <v>38</v>
      </c>
      <c r="D6" t="s" s="23">
        <v>29</v>
      </c>
      <c r="E6" t="s" s="23">
        <v>39</v>
      </c>
      <c r="F6" s="24">
        <v>0</v>
      </c>
      <c r="G6" s="25"/>
      <c r="H6" s="25"/>
      <c r="I6" s="25"/>
      <c r="J6" s="25"/>
      <c r="K6" s="26"/>
    </row>
    <row r="7" ht="17" customHeight="1">
      <c r="A7" s="12"/>
      <c r="B7" s="12"/>
      <c r="C7" s="12"/>
      <c r="D7" s="12"/>
      <c r="E7" s="12"/>
      <c r="F7" s="12"/>
      <c r="G7" s="12"/>
      <c r="H7" s="12"/>
      <c r="I7" s="12"/>
      <c r="J7" s="12"/>
      <c r="K7" s="12"/>
    </row>
    <row r="8" ht="17" customHeight="1">
      <c r="A8" s="8"/>
      <c r="B8" s="8"/>
      <c r="C8" s="8"/>
      <c r="D8" s="8"/>
      <c r="E8" s="8"/>
      <c r="F8" s="8"/>
      <c r="G8" s="8"/>
      <c r="H8" s="8"/>
      <c r="I8" s="8"/>
      <c r="J8" s="8"/>
      <c r="K8" s="8"/>
    </row>
    <row r="9" ht="17" customHeight="1">
      <c r="A9" s="8"/>
      <c r="B9" s="8"/>
      <c r="C9" s="8"/>
      <c r="D9" s="8"/>
      <c r="E9" s="8"/>
      <c r="F9" s="8"/>
      <c r="G9" s="8"/>
      <c r="H9" s="8"/>
      <c r="I9" s="8"/>
      <c r="J9" s="8"/>
      <c r="K9" s="8"/>
    </row>
    <row r="10" ht="17" customHeight="1">
      <c r="A10" s="8"/>
      <c r="B10" s="8"/>
      <c r="C10" s="8"/>
      <c r="D10" s="8"/>
      <c r="E10" t="s" s="14">
        <f>"INSERT INTO Employee VALUES('"&amp;B2&amp;"', '"&amp;C2&amp;"', '"&amp;D2&amp;"', '"&amp;E2&amp;"', "&amp;F2&amp;")"</f>
        <v>40</v>
      </c>
      <c r="F10" s="8"/>
      <c r="G10" s="8"/>
      <c r="H10" s="8"/>
      <c r="I10" s="8"/>
      <c r="J10" s="8"/>
      <c r="K10" s="8"/>
    </row>
    <row r="11" ht="17" customHeight="1">
      <c r="A11" s="8"/>
      <c r="B11" s="8"/>
      <c r="C11" s="8"/>
      <c r="D11" s="8"/>
      <c r="E11" t="s" s="14">
        <f>"INSERT INTO Employee VALUES('"&amp;B3&amp;"', '"&amp;C3&amp;"', '"&amp;D3&amp;"', '"&amp;E3&amp;"', "&amp;F3&amp;")"</f>
        <v>41</v>
      </c>
      <c r="F11" s="8"/>
      <c r="G11" s="8"/>
      <c r="H11" s="8"/>
      <c r="I11" s="8"/>
      <c r="J11" s="8"/>
      <c r="K11" s="8"/>
    </row>
    <row r="12" ht="17" customHeight="1">
      <c r="A12" s="8"/>
      <c r="B12" s="8"/>
      <c r="C12" s="8"/>
      <c r="D12" s="8"/>
      <c r="E12" t="s" s="14">
        <f>"INSERT INTO Employee VALUES('"&amp;B4&amp;"', '"&amp;C4&amp;"', '"&amp;D4&amp;"', '"&amp;E4&amp;"', "&amp;F4&amp;")"</f>
        <v>42</v>
      </c>
      <c r="F12" s="8"/>
      <c r="G12" s="8"/>
      <c r="H12" s="8"/>
      <c r="I12" s="8"/>
      <c r="J12" s="8"/>
      <c r="K12" s="8"/>
    </row>
    <row r="13" ht="17" customHeight="1">
      <c r="A13" s="8"/>
      <c r="B13" s="8"/>
      <c r="C13" s="8"/>
      <c r="D13" s="8"/>
      <c r="E13" t="s" s="14">
        <f>"INSERT INTO Employee VALUES('"&amp;B5&amp;"', '"&amp;C5&amp;"', '"&amp;D5&amp;"', '"&amp;E5&amp;"', "&amp;F5&amp;")"</f>
        <v>43</v>
      </c>
      <c r="F13" s="8"/>
      <c r="G13" s="8"/>
      <c r="H13" s="8"/>
      <c r="I13" s="8"/>
      <c r="J13" s="8"/>
      <c r="K13" s="8"/>
    </row>
    <row r="14" ht="17" customHeight="1">
      <c r="A14" s="8"/>
      <c r="B14" s="8"/>
      <c r="C14" s="8"/>
      <c r="D14" s="8"/>
      <c r="E14" t="s" s="14">
        <f>"INSERT INTO Employee VALUES('"&amp;B6&amp;"', '"&amp;C6&amp;"', '"&amp;D6&amp;"', '"&amp;E6&amp;"', "&amp;F6&amp;")"</f>
        <v>44</v>
      </c>
      <c r="F14" s="8"/>
      <c r="G14" s="8"/>
      <c r="H14" s="8"/>
      <c r="I14" s="8"/>
      <c r="J14" s="8"/>
      <c r="K14" s="8"/>
    </row>
    <row r="15" ht="17" customHeight="1">
      <c r="A15" s="8"/>
      <c r="B15" s="8"/>
      <c r="C15" s="8"/>
      <c r="D15" s="8"/>
      <c r="E15" s="8"/>
      <c r="F15" s="8"/>
      <c r="G15" s="8"/>
      <c r="H15" s="8"/>
      <c r="I15" s="8"/>
      <c r="J15" s="8"/>
      <c r="K15" s="8"/>
    </row>
    <row r="16" ht="17" customHeight="1">
      <c r="A16" s="8"/>
      <c r="B16" s="8"/>
      <c r="C16" s="8"/>
      <c r="D16" s="8"/>
      <c r="E16" s="8"/>
      <c r="F16" s="8"/>
      <c r="G16" s="8"/>
      <c r="H16" s="8"/>
      <c r="I16" s="8"/>
      <c r="J16" s="8"/>
      <c r="K16"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AM43"/>
  <sheetViews>
    <sheetView workbookViewId="0" showGridLines="0" defaultGridColor="1"/>
  </sheetViews>
  <sheetFormatPr defaultColWidth="10.8333" defaultRowHeight="16" customHeight="1" outlineLevelRow="0" outlineLevelCol="0"/>
  <cols>
    <col min="1" max="6" width="10.8516" style="27" customWidth="1"/>
    <col min="7" max="39" width="18" style="27" customWidth="1"/>
    <col min="40" max="256" width="10.8516" style="27" customWidth="1"/>
  </cols>
  <sheetData>
    <row r="1" ht="21" customHeight="1">
      <c r="A1" t="s" s="7">
        <v>46</v>
      </c>
      <c r="B1" t="s" s="7">
        <v>10</v>
      </c>
      <c r="C1" t="s" s="7">
        <v>19</v>
      </c>
      <c r="D1" t="s" s="7">
        <v>47</v>
      </c>
      <c r="E1" t="s" s="7">
        <v>20</v>
      </c>
      <c r="F1" t="s" s="7">
        <v>48</v>
      </c>
      <c r="G1" t="s" s="7">
        <v>49</v>
      </c>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row>
    <row r="2" ht="17" customHeight="1">
      <c r="A2" s="17">
        <v>1</v>
      </c>
      <c r="B2" t="s" s="18">
        <v>50</v>
      </c>
      <c r="C2" t="s" s="18">
        <v>51</v>
      </c>
      <c r="D2" t="s" s="18">
        <v>52</v>
      </c>
      <c r="E2" t="s" s="18">
        <v>25</v>
      </c>
      <c r="F2" t="s" s="18">
        <v>53</v>
      </c>
      <c r="G2" s="19">
        <v>1</v>
      </c>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1"/>
    </row>
    <row r="3" ht="17" customHeight="1">
      <c r="A3" s="22">
        <v>2</v>
      </c>
      <c r="B3" t="s" s="23">
        <v>54</v>
      </c>
      <c r="C3" t="s" s="23">
        <v>55</v>
      </c>
      <c r="D3" t="s" s="23">
        <v>56</v>
      </c>
      <c r="E3" t="s" s="23">
        <v>25</v>
      </c>
      <c r="F3" t="s" s="23">
        <v>57</v>
      </c>
      <c r="G3" s="24">
        <v>2</v>
      </c>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6"/>
    </row>
    <row r="4" ht="18" customHeight="1">
      <c r="A4" s="22">
        <v>3</v>
      </c>
      <c r="B4" t="s" s="23">
        <v>58</v>
      </c>
      <c r="C4" t="s" s="23">
        <v>59</v>
      </c>
      <c r="D4" t="s" s="23">
        <v>60</v>
      </c>
      <c r="E4" t="s" s="23">
        <v>25</v>
      </c>
      <c r="F4" t="s" s="23">
        <v>61</v>
      </c>
      <c r="G4" s="28">
        <v>3</v>
      </c>
      <c r="H4" s="25"/>
      <c r="I4" s="29"/>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6"/>
    </row>
    <row r="5" ht="18" customHeight="1">
      <c r="A5" s="22">
        <v>4</v>
      </c>
      <c r="B5" t="s" s="23">
        <v>50</v>
      </c>
      <c r="C5" t="s" s="23">
        <v>62</v>
      </c>
      <c r="D5" t="s" s="23">
        <v>63</v>
      </c>
      <c r="E5" t="s" s="23">
        <v>25</v>
      </c>
      <c r="F5" t="s" s="23">
        <v>64</v>
      </c>
      <c r="G5" s="19">
        <v>1</v>
      </c>
      <c r="H5" s="25"/>
      <c r="I5" s="20"/>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6"/>
    </row>
    <row r="6" ht="17" customHeight="1">
      <c r="A6" s="22">
        <v>5</v>
      </c>
      <c r="B6" t="s" s="23">
        <v>65</v>
      </c>
      <c r="C6" t="s" s="23">
        <v>66</v>
      </c>
      <c r="D6" t="s" s="23">
        <v>67</v>
      </c>
      <c r="E6" t="s" s="23">
        <v>29</v>
      </c>
      <c r="F6" t="s" s="23">
        <v>68</v>
      </c>
      <c r="G6" s="24">
        <v>2</v>
      </c>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6"/>
    </row>
    <row r="7" ht="18" customHeight="1">
      <c r="A7" s="22">
        <v>6</v>
      </c>
      <c r="B7" t="s" s="23">
        <v>65</v>
      </c>
      <c r="C7" t="s" s="23">
        <v>69</v>
      </c>
      <c r="D7" t="s" s="23">
        <v>70</v>
      </c>
      <c r="E7" t="s" s="23">
        <v>29</v>
      </c>
      <c r="F7" t="s" s="23">
        <v>71</v>
      </c>
      <c r="G7" s="28">
        <v>3</v>
      </c>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6"/>
    </row>
    <row r="8" ht="18" customHeight="1">
      <c r="A8" s="22">
        <v>7</v>
      </c>
      <c r="B8" t="s" s="23">
        <v>72</v>
      </c>
      <c r="C8" t="s" s="23">
        <v>73</v>
      </c>
      <c r="D8" t="s" s="23">
        <v>74</v>
      </c>
      <c r="E8" t="s" s="23">
        <v>25</v>
      </c>
      <c r="F8" t="s" s="23">
        <v>75</v>
      </c>
      <c r="G8" s="19">
        <v>1</v>
      </c>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6"/>
    </row>
    <row r="9" ht="17" customHeight="1">
      <c r="A9" s="22">
        <v>8</v>
      </c>
      <c r="B9" t="s" s="23">
        <v>76</v>
      </c>
      <c r="C9" t="s" s="23">
        <v>77</v>
      </c>
      <c r="D9" t="s" s="23">
        <v>52</v>
      </c>
      <c r="E9" t="s" s="23">
        <v>25</v>
      </c>
      <c r="F9" t="s" s="23">
        <v>78</v>
      </c>
      <c r="G9" s="24">
        <v>2</v>
      </c>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6"/>
    </row>
    <row r="10" ht="18" customHeight="1">
      <c r="A10" s="22">
        <v>9</v>
      </c>
      <c r="B10" t="s" s="23">
        <v>79</v>
      </c>
      <c r="C10" t="s" s="23">
        <v>80</v>
      </c>
      <c r="D10" t="s" s="23">
        <v>56</v>
      </c>
      <c r="E10" t="s" s="23">
        <v>29</v>
      </c>
      <c r="F10" t="s" s="23">
        <v>81</v>
      </c>
      <c r="G10" s="28">
        <v>3</v>
      </c>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6"/>
    </row>
    <row r="11" ht="18" customHeight="1">
      <c r="A11" s="22">
        <v>10</v>
      </c>
      <c r="B11" t="s" s="23">
        <v>82</v>
      </c>
      <c r="C11" t="s" s="23">
        <v>83</v>
      </c>
      <c r="D11" t="s" s="23">
        <v>60</v>
      </c>
      <c r="E11" t="s" s="23">
        <v>29</v>
      </c>
      <c r="F11" t="s" s="23">
        <v>84</v>
      </c>
      <c r="G11" s="19">
        <v>1</v>
      </c>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6"/>
    </row>
    <row r="12" ht="17" customHeight="1">
      <c r="A12" s="22">
        <v>11</v>
      </c>
      <c r="B12" t="s" s="23">
        <v>85</v>
      </c>
      <c r="C12" t="s" s="23">
        <v>86</v>
      </c>
      <c r="D12" t="s" s="23">
        <v>63</v>
      </c>
      <c r="E12" t="s" s="23">
        <v>25</v>
      </c>
      <c r="F12" t="s" s="23">
        <v>87</v>
      </c>
      <c r="G12" s="24">
        <v>2</v>
      </c>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6"/>
    </row>
    <row r="13" ht="18" customHeight="1">
      <c r="A13" s="22">
        <v>12</v>
      </c>
      <c r="B13" t="s" s="23">
        <v>88</v>
      </c>
      <c r="C13" t="s" s="23">
        <v>89</v>
      </c>
      <c r="D13" t="s" s="23">
        <v>67</v>
      </c>
      <c r="E13" t="s" s="23">
        <v>25</v>
      </c>
      <c r="F13" t="s" s="23">
        <v>90</v>
      </c>
      <c r="G13" s="28">
        <v>3</v>
      </c>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6"/>
    </row>
    <row r="14" ht="18" customHeight="1">
      <c r="A14" s="22">
        <v>13</v>
      </c>
      <c r="B14" t="s" s="23">
        <v>91</v>
      </c>
      <c r="C14" t="s" s="23">
        <v>92</v>
      </c>
      <c r="D14" t="s" s="23">
        <v>70</v>
      </c>
      <c r="E14" t="s" s="23">
        <v>25</v>
      </c>
      <c r="F14" t="s" s="23">
        <v>93</v>
      </c>
      <c r="G14" s="19">
        <v>1</v>
      </c>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6"/>
    </row>
    <row r="15" ht="17" customHeight="1">
      <c r="A15" s="22">
        <v>14</v>
      </c>
      <c r="B15" t="s" s="23">
        <v>94</v>
      </c>
      <c r="C15" t="s" s="23">
        <v>95</v>
      </c>
      <c r="D15" t="s" s="23">
        <v>74</v>
      </c>
      <c r="E15" t="s" s="23">
        <v>25</v>
      </c>
      <c r="F15" t="s" s="23">
        <v>96</v>
      </c>
      <c r="G15" s="24">
        <v>2</v>
      </c>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6"/>
    </row>
    <row r="16" ht="18" customHeight="1">
      <c r="A16" s="22">
        <v>15</v>
      </c>
      <c r="B16" t="s" s="23">
        <v>97</v>
      </c>
      <c r="C16" t="s" s="23">
        <v>28</v>
      </c>
      <c r="D16" t="s" s="23">
        <v>52</v>
      </c>
      <c r="E16" t="s" s="23">
        <v>25</v>
      </c>
      <c r="F16" t="s" s="23">
        <v>98</v>
      </c>
      <c r="G16" s="28">
        <v>3</v>
      </c>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6"/>
    </row>
    <row r="17" ht="18" customHeight="1">
      <c r="A17" s="22">
        <v>16</v>
      </c>
      <c r="B17" t="s" s="23">
        <v>99</v>
      </c>
      <c r="C17" t="s" s="23">
        <v>28</v>
      </c>
      <c r="D17" t="s" s="23">
        <v>56</v>
      </c>
      <c r="E17" t="s" s="23">
        <v>29</v>
      </c>
      <c r="F17" t="s" s="23">
        <v>100</v>
      </c>
      <c r="G17" s="19">
        <v>1</v>
      </c>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6"/>
    </row>
    <row r="18" ht="17" customHeight="1">
      <c r="A18" s="22">
        <v>17</v>
      </c>
      <c r="B18" t="s" s="23">
        <v>101</v>
      </c>
      <c r="C18" t="s" s="23">
        <v>102</v>
      </c>
      <c r="D18" t="s" s="23">
        <v>60</v>
      </c>
      <c r="E18" t="s" s="23">
        <v>25</v>
      </c>
      <c r="F18" t="s" s="23">
        <v>103</v>
      </c>
      <c r="G18" s="24">
        <v>2</v>
      </c>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6"/>
    </row>
    <row r="19" ht="17" customHeight="1">
      <c r="A19" s="30"/>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6"/>
    </row>
    <row r="20" ht="17" customHeight="1">
      <c r="A20" s="30"/>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6"/>
    </row>
    <row r="21" ht="17" customHeight="1">
      <c r="A21" s="30"/>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6"/>
    </row>
    <row r="22" ht="17" customHeight="1">
      <c r="A22" s="30"/>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6"/>
    </row>
    <row r="23" ht="17" customHeight="1">
      <c r="A23" s="30"/>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6"/>
    </row>
    <row r="24" ht="17" customHeight="1">
      <c r="A24" s="30"/>
      <c r="B24" s="25"/>
      <c r="C24" s="25"/>
      <c r="D24" t="s" s="23">
        <f>"INSERT INTO Client VALUES('"&amp;B2&amp;"', '"&amp;C2&amp;"', '"&amp;D2&amp;"', '"&amp;E2&amp;"', '"&amp;F2&amp;"', "&amp;G2&amp;");"</f>
        <v>104</v>
      </c>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6"/>
    </row>
    <row r="25" ht="17" customHeight="1">
      <c r="A25" s="30"/>
      <c r="B25" s="25"/>
      <c r="C25" s="25"/>
      <c r="D25" t="s" s="23">
        <f>"INSERT INTO Client VALUES('"&amp;B3&amp;"', '"&amp;C3&amp;"', '"&amp;D3&amp;"', '"&amp;E3&amp;"', '"&amp;F3&amp;"', "&amp;G3&amp;");"</f>
        <v>105</v>
      </c>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6"/>
    </row>
    <row r="26" ht="17" customHeight="1">
      <c r="A26" s="30"/>
      <c r="B26" s="25"/>
      <c r="C26" s="25"/>
      <c r="D26" t="s" s="23">
        <f>"INSERT INTO Client VALUES('"&amp;B4&amp;"', '"&amp;C4&amp;"', '"&amp;D4&amp;"', '"&amp;E4&amp;"', '"&amp;F4&amp;"', "&amp;G4&amp;");"</f>
        <v>106</v>
      </c>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6"/>
    </row>
    <row r="27" ht="17" customHeight="1">
      <c r="A27" s="30"/>
      <c r="B27" s="25"/>
      <c r="C27" s="25"/>
      <c r="D27" t="s" s="23">
        <f>"INSERT INTO Client VALUES('"&amp;B5&amp;"', '"&amp;C5&amp;"', '"&amp;D5&amp;"', '"&amp;E5&amp;"', '"&amp;F5&amp;"', "&amp;G5&amp;");"</f>
        <v>107</v>
      </c>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6"/>
    </row>
    <row r="28" ht="17" customHeight="1">
      <c r="A28" s="30"/>
      <c r="B28" s="25"/>
      <c r="C28" s="25"/>
      <c r="D28" t="s" s="23">
        <f>"INSERT INTO Client VALUES('"&amp;B6&amp;"', '"&amp;C6&amp;"', '"&amp;D6&amp;"', '"&amp;E6&amp;"', '"&amp;F6&amp;"', "&amp;G6&amp;");"</f>
        <v>108</v>
      </c>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6"/>
    </row>
    <row r="29" ht="17" customHeight="1">
      <c r="A29" s="30"/>
      <c r="B29" s="25"/>
      <c r="C29" s="25"/>
      <c r="D29" t="s" s="23">
        <f>"INSERT INTO Client VALUES('"&amp;B7&amp;"', '"&amp;C7&amp;"', '"&amp;D7&amp;"', '"&amp;E7&amp;"', '"&amp;F7&amp;"', "&amp;G7&amp;");"</f>
        <v>109</v>
      </c>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6"/>
    </row>
    <row r="30" ht="17" customHeight="1">
      <c r="A30" s="30"/>
      <c r="B30" s="25"/>
      <c r="C30" s="25"/>
      <c r="D30" t="s" s="23">
        <f>"INSERT INTO Client VALUES('"&amp;B8&amp;"', '"&amp;C8&amp;"', '"&amp;D8&amp;"', '"&amp;E8&amp;"', '"&amp;F8&amp;"', "&amp;G8&amp;");"</f>
        <v>110</v>
      </c>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6"/>
    </row>
    <row r="31" ht="17" customHeight="1">
      <c r="A31" s="30"/>
      <c r="B31" s="25"/>
      <c r="C31" s="25"/>
      <c r="D31" t="s" s="23">
        <f>"INSERT INTO Client VALUES('"&amp;B9&amp;"', '"&amp;C9&amp;"', '"&amp;D9&amp;"', '"&amp;E9&amp;"', '"&amp;F9&amp;"', "&amp;G9&amp;");"</f>
        <v>111</v>
      </c>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6"/>
    </row>
    <row r="32" ht="17" customHeight="1">
      <c r="A32" s="30"/>
      <c r="B32" s="25"/>
      <c r="C32" s="25"/>
      <c r="D32" t="s" s="23">
        <f>"INSERT INTO Client VALUES('"&amp;B10&amp;"', '"&amp;C10&amp;"', '"&amp;D10&amp;"', '"&amp;E10&amp;"', '"&amp;F10&amp;"', "&amp;G10&amp;");"</f>
        <v>112</v>
      </c>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6"/>
    </row>
    <row r="33" ht="17" customHeight="1">
      <c r="A33" s="30"/>
      <c r="B33" s="25"/>
      <c r="C33" s="25"/>
      <c r="D33" t="s" s="23">
        <f>"INSERT INTO Client VALUES('"&amp;B11&amp;"', '"&amp;C11&amp;"', '"&amp;D11&amp;"', '"&amp;E11&amp;"', '"&amp;F11&amp;"', "&amp;G11&amp;");"</f>
        <v>113</v>
      </c>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6"/>
    </row>
    <row r="34" ht="17" customHeight="1">
      <c r="A34" s="30"/>
      <c r="B34" s="25"/>
      <c r="C34" s="25"/>
      <c r="D34" t="s" s="23">
        <f>"INSERT INTO Client VALUES('"&amp;B12&amp;"', '"&amp;C12&amp;"', '"&amp;D12&amp;"', '"&amp;E12&amp;"', '"&amp;F12&amp;"', "&amp;G12&amp;");"</f>
        <v>114</v>
      </c>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6"/>
    </row>
    <row r="35" ht="17" customHeight="1">
      <c r="A35" s="30"/>
      <c r="B35" s="25"/>
      <c r="C35" s="25"/>
      <c r="D35" t="s" s="23">
        <f>"INSERT INTO Client VALUES('"&amp;B13&amp;"', '"&amp;C13&amp;"', '"&amp;D13&amp;"', '"&amp;E13&amp;"', '"&amp;F13&amp;"', "&amp;G13&amp;");"</f>
        <v>115</v>
      </c>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6"/>
    </row>
    <row r="36" ht="17" customHeight="1">
      <c r="A36" s="30"/>
      <c r="B36" s="25"/>
      <c r="C36" s="25"/>
      <c r="D36" t="s" s="23">
        <f>"INSERT INTO Client VALUES('"&amp;B14&amp;"', '"&amp;C14&amp;"', '"&amp;D14&amp;"', '"&amp;E14&amp;"', '"&amp;F14&amp;"', "&amp;G14&amp;");"</f>
        <v>116</v>
      </c>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6"/>
    </row>
    <row r="37" ht="17" customHeight="1">
      <c r="A37" s="30"/>
      <c r="B37" s="25"/>
      <c r="C37" s="25"/>
      <c r="D37" t="s" s="23">
        <f>"INSERT INTO Client VALUES('"&amp;B15&amp;"', '"&amp;C15&amp;"', '"&amp;D15&amp;"', '"&amp;E15&amp;"', '"&amp;F15&amp;"', "&amp;G15&amp;");"</f>
        <v>117</v>
      </c>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6"/>
    </row>
    <row r="38" ht="17" customHeight="1">
      <c r="A38" s="30"/>
      <c r="B38" s="25"/>
      <c r="C38" s="25"/>
      <c r="D38" t="s" s="23">
        <f>"INSERT INTO Client VALUES('"&amp;B16&amp;"', '"&amp;C16&amp;"', '"&amp;D16&amp;"', '"&amp;E16&amp;"', '"&amp;F16&amp;"', "&amp;G16&amp;");"</f>
        <v>118</v>
      </c>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6"/>
    </row>
    <row r="39" ht="17" customHeight="1">
      <c r="A39" s="30"/>
      <c r="B39" s="25"/>
      <c r="C39" s="25"/>
      <c r="D39" t="s" s="23">
        <f>"INSERT INTO Client VALUES('"&amp;B17&amp;"', '"&amp;C17&amp;"', '"&amp;D17&amp;"', '"&amp;E17&amp;"', '"&amp;F17&amp;"', "&amp;G17&amp;");"</f>
        <v>119</v>
      </c>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6"/>
    </row>
    <row r="40" ht="17" customHeight="1">
      <c r="A40" s="30"/>
      <c r="B40" s="25"/>
      <c r="C40" s="25"/>
      <c r="D40" t="s" s="23">
        <f>"INSERT INTO Client VALUES('"&amp;B18&amp;"', '"&amp;C18&amp;"', '"&amp;D18&amp;"', '"&amp;E18&amp;"', '"&amp;F18&amp;"', "&amp;G18&amp;");"</f>
        <v>120</v>
      </c>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6"/>
    </row>
    <row r="41" ht="17" customHeight="1">
      <c r="A41" s="30"/>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6"/>
    </row>
    <row r="42" ht="17" customHeight="1">
      <c r="A42" s="30"/>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6"/>
    </row>
    <row r="43" ht="17" customHeight="1">
      <c r="A43" s="31"/>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J17"/>
  <sheetViews>
    <sheetView workbookViewId="0" showGridLines="0" defaultGridColor="1"/>
  </sheetViews>
  <sheetFormatPr defaultColWidth="10.8333" defaultRowHeight="16" customHeight="1" outlineLevelRow="0" outlineLevelCol="0"/>
  <cols>
    <col min="1" max="1" width="10.8516" style="34" customWidth="1"/>
    <col min="2" max="2" width="14.6719" style="34" customWidth="1"/>
    <col min="3" max="3" width="17.8516" style="34" customWidth="1"/>
    <col min="4" max="10" width="10.8516" style="34" customWidth="1"/>
    <col min="11" max="256" width="10.8516" style="34" customWidth="1"/>
  </cols>
  <sheetData>
    <row r="1" ht="21" customHeight="1">
      <c r="A1" t="s" s="7">
        <v>46</v>
      </c>
      <c r="B1" t="s" s="7">
        <v>10</v>
      </c>
      <c r="C1" t="s" s="7">
        <v>47</v>
      </c>
      <c r="D1" t="s" s="7">
        <v>48</v>
      </c>
      <c r="E1" s="8"/>
      <c r="F1" s="8"/>
      <c r="G1" s="8"/>
      <c r="H1" s="8"/>
      <c r="I1" s="8"/>
      <c r="J1" s="8"/>
    </row>
    <row r="2" ht="17" customHeight="1">
      <c r="A2" s="17">
        <v>1</v>
      </c>
      <c r="B2" t="s" s="18">
        <v>122</v>
      </c>
      <c r="C2" t="s" s="18">
        <v>123</v>
      </c>
      <c r="D2" t="s" s="18">
        <v>124</v>
      </c>
      <c r="E2" s="10"/>
      <c r="F2" s="8"/>
      <c r="G2" s="8"/>
      <c r="H2" s="8"/>
      <c r="I2" s="8"/>
      <c r="J2" s="8"/>
    </row>
    <row r="3" ht="17" customHeight="1">
      <c r="A3" s="22">
        <v>2</v>
      </c>
      <c r="B3" t="s" s="23">
        <v>125</v>
      </c>
      <c r="C3" t="s" s="23">
        <v>126</v>
      </c>
      <c r="D3" t="s" s="23">
        <v>127</v>
      </c>
      <c r="E3" s="10"/>
      <c r="F3" s="8"/>
      <c r="G3" s="8"/>
      <c r="H3" s="8"/>
      <c r="I3" s="8"/>
      <c r="J3" s="8"/>
    </row>
    <row r="4" ht="17" customHeight="1">
      <c r="A4" s="22">
        <v>3</v>
      </c>
      <c r="B4" t="s" s="23">
        <v>128</v>
      </c>
      <c r="C4" t="s" s="23">
        <v>129</v>
      </c>
      <c r="D4" t="s" s="23">
        <v>130</v>
      </c>
      <c r="E4" s="10"/>
      <c r="F4" s="8"/>
      <c r="G4" s="8"/>
      <c r="H4" s="8"/>
      <c r="I4" s="8"/>
      <c r="J4" s="8"/>
    </row>
    <row r="5" ht="17" customHeight="1">
      <c r="A5" s="22">
        <v>4</v>
      </c>
      <c r="B5" t="s" s="23">
        <v>131</v>
      </c>
      <c r="C5" t="s" s="23">
        <v>132</v>
      </c>
      <c r="D5" t="s" s="23">
        <v>133</v>
      </c>
      <c r="E5" s="10"/>
      <c r="F5" s="8"/>
      <c r="G5" s="8"/>
      <c r="H5" s="8"/>
      <c r="I5" s="8"/>
      <c r="J5" s="8"/>
    </row>
    <row r="6" ht="17" customHeight="1">
      <c r="A6" s="12"/>
      <c r="B6" s="12"/>
      <c r="C6" s="12"/>
      <c r="D6" s="12"/>
      <c r="E6" s="8"/>
      <c r="F6" s="8"/>
      <c r="G6" s="8"/>
      <c r="H6" s="8"/>
      <c r="I6" s="8"/>
      <c r="J6" s="8"/>
    </row>
    <row r="7" ht="17" customHeight="1">
      <c r="A7" s="8"/>
      <c r="B7" s="8"/>
      <c r="C7" s="8"/>
      <c r="D7" s="8"/>
      <c r="E7" s="8"/>
      <c r="F7" s="8"/>
      <c r="G7" s="8"/>
      <c r="H7" s="8"/>
      <c r="I7" s="8"/>
      <c r="J7" s="8"/>
    </row>
    <row r="8" ht="17" customHeight="1">
      <c r="A8" s="8"/>
      <c r="B8" s="8"/>
      <c r="C8" s="8"/>
      <c r="D8" s="8"/>
      <c r="E8" s="8"/>
      <c r="F8" s="8"/>
      <c r="G8" s="8"/>
      <c r="H8" s="8"/>
      <c r="I8" s="8"/>
      <c r="J8" s="8"/>
    </row>
    <row r="9" ht="17" customHeight="1">
      <c r="A9" s="8"/>
      <c r="B9" s="8"/>
      <c r="C9" t="s" s="14">
        <f>"INSERT INTO Supplier VALUES('"&amp;B2&amp;"', '"&amp;C2&amp;"', '"&amp;D2&amp;"');"</f>
        <v>134</v>
      </c>
      <c r="D9" s="8"/>
      <c r="E9" s="8"/>
      <c r="F9" s="8"/>
      <c r="G9" s="8"/>
      <c r="H9" s="8"/>
      <c r="I9" s="8"/>
      <c r="J9" s="8"/>
    </row>
    <row r="10" ht="17" customHeight="1">
      <c r="A10" s="8"/>
      <c r="B10" s="8"/>
      <c r="C10" t="s" s="14">
        <f>"INSERT INTO Supplier VALUES('"&amp;B3&amp;"', '"&amp;C3&amp;"', '"&amp;D3&amp;"');"</f>
        <v>135</v>
      </c>
      <c r="D10" s="8"/>
      <c r="E10" s="8"/>
      <c r="F10" s="8"/>
      <c r="G10" s="8"/>
      <c r="H10" s="8"/>
      <c r="I10" s="8"/>
      <c r="J10" s="8"/>
    </row>
    <row r="11" ht="17" customHeight="1">
      <c r="A11" s="8"/>
      <c r="B11" s="8"/>
      <c r="C11" t="s" s="14">
        <f>"INSERT INTO Supplier VALUES('"&amp;B4&amp;"', '"&amp;C4&amp;"', '"&amp;D4&amp;"');"</f>
        <v>136</v>
      </c>
      <c r="D11" s="8"/>
      <c r="E11" s="8"/>
      <c r="F11" s="8"/>
      <c r="G11" s="8"/>
      <c r="H11" s="8"/>
      <c r="I11" s="8"/>
      <c r="J11" s="8"/>
    </row>
    <row r="12" ht="17" customHeight="1">
      <c r="A12" s="8"/>
      <c r="B12" s="8"/>
      <c r="C12" t="s" s="14">
        <f>"INSERT INTO Supplier VALUES('"&amp;B5&amp;"', '"&amp;C5&amp;"', '"&amp;D5&amp;"');"</f>
        <v>137</v>
      </c>
      <c r="D12" s="8"/>
      <c r="E12" s="8"/>
      <c r="F12" s="8"/>
      <c r="G12" s="8"/>
      <c r="H12" s="8"/>
      <c r="I12" s="8"/>
      <c r="J12" s="8"/>
    </row>
    <row r="13" ht="17" customHeight="1">
      <c r="A13" s="8"/>
      <c r="B13" s="8"/>
      <c r="C13" s="8"/>
      <c r="D13" s="8"/>
      <c r="E13" s="8"/>
      <c r="F13" s="8"/>
      <c r="G13" s="8"/>
      <c r="H13" s="8"/>
      <c r="I13" s="8"/>
      <c r="J13" s="8"/>
    </row>
    <row r="14" ht="17" customHeight="1">
      <c r="A14" s="8"/>
      <c r="B14" s="8"/>
      <c r="C14" s="8"/>
      <c r="D14" s="8"/>
      <c r="E14" s="8"/>
      <c r="F14" s="8"/>
      <c r="G14" s="8"/>
      <c r="H14" s="8"/>
      <c r="I14" s="8"/>
      <c r="J14" s="8"/>
    </row>
    <row r="15" ht="17" customHeight="1">
      <c r="A15" s="8"/>
      <c r="B15" s="8"/>
      <c r="C15" s="8"/>
      <c r="D15" s="8"/>
      <c r="E15" s="8"/>
      <c r="F15" s="8"/>
      <c r="G15" s="8"/>
      <c r="H15" s="8"/>
      <c r="I15" s="8"/>
      <c r="J15" s="8"/>
    </row>
    <row r="16" ht="17" customHeight="1">
      <c r="A16" s="8"/>
      <c r="B16" s="8"/>
      <c r="C16" s="8"/>
      <c r="D16" s="8"/>
      <c r="E16" s="8"/>
      <c r="F16" s="8"/>
      <c r="G16" s="8"/>
      <c r="H16" s="8"/>
      <c r="I16" s="8"/>
      <c r="J16" s="8"/>
    </row>
    <row r="17" ht="17" customHeight="1">
      <c r="A17" s="8"/>
      <c r="B17" s="8"/>
      <c r="C17" s="8"/>
      <c r="D17" s="8"/>
      <c r="E17" s="8"/>
      <c r="F17" s="8"/>
      <c r="G17" s="8"/>
      <c r="H17" s="8"/>
      <c r="I17" s="8"/>
      <c r="J17"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J133"/>
  <sheetViews>
    <sheetView workbookViewId="0" showGridLines="0" defaultGridColor="1">
      <pane topLeftCell="B3" xSplit="1" ySplit="2" activePane="bottomRight" state="frozen"/>
    </sheetView>
  </sheetViews>
  <sheetFormatPr defaultColWidth="16.3333" defaultRowHeight="15.9" customHeight="1" outlineLevelRow="0" outlineLevelCol="0"/>
  <cols>
    <col min="1" max="10" width="16.3516" style="35" customWidth="1"/>
    <col min="11" max="256" width="16.3516" style="35" customWidth="1"/>
  </cols>
  <sheetData>
    <row r="1" ht="18" customHeight="1">
      <c r="A1" t="s" s="36">
        <v>5</v>
      </c>
      <c r="B1" s="36"/>
      <c r="C1" s="36"/>
      <c r="D1" s="36"/>
      <c r="E1" s="36"/>
      <c r="F1" s="36"/>
      <c r="G1" s="36"/>
      <c r="H1" s="36"/>
      <c r="I1" s="36"/>
      <c r="J1" s="36"/>
    </row>
    <row r="2" ht="16.55" customHeight="1">
      <c r="A2" t="s" s="37">
        <v>139</v>
      </c>
      <c r="B2" t="s" s="37">
        <v>140</v>
      </c>
      <c r="C2" t="s" s="37">
        <v>141</v>
      </c>
      <c r="D2" t="s" s="37">
        <v>142</v>
      </c>
      <c r="E2" t="s" s="37">
        <v>143</v>
      </c>
      <c r="F2" t="s" s="37">
        <v>144</v>
      </c>
      <c r="G2" t="s" s="37">
        <v>145</v>
      </c>
      <c r="H2" t="s" s="37">
        <v>146</v>
      </c>
      <c r="I2" t="s" s="37">
        <v>147</v>
      </c>
      <c r="J2" s="38"/>
    </row>
    <row r="3" ht="16.55" customHeight="1">
      <c r="A3" t="s" s="39">
        <v>148</v>
      </c>
      <c r="B3" t="s" s="40">
        <v>149</v>
      </c>
      <c r="C3" t="s" s="41">
        <v>150</v>
      </c>
      <c r="D3" s="42">
        <v>0</v>
      </c>
      <c r="E3" s="42">
        <v>0</v>
      </c>
      <c r="F3" s="42">
        <v>1</v>
      </c>
      <c r="G3" s="42">
        <v>21</v>
      </c>
      <c r="H3" s="42">
        <v>1</v>
      </c>
      <c r="I3" s="42">
        <v>1</v>
      </c>
      <c r="J3" s="43"/>
    </row>
    <row r="4" ht="16.35" customHeight="1">
      <c r="A4" t="s" s="44">
        <v>151</v>
      </c>
      <c r="B4" t="s" s="45">
        <v>149</v>
      </c>
      <c r="C4" t="s" s="46">
        <v>150</v>
      </c>
      <c r="D4" s="47">
        <v>0</v>
      </c>
      <c r="E4" s="47">
        <v>0</v>
      </c>
      <c r="F4" s="47">
        <v>2</v>
      </c>
      <c r="G4" s="47">
        <v>22</v>
      </c>
      <c r="H4" s="47">
        <v>2</v>
      </c>
      <c r="I4" s="47">
        <v>2</v>
      </c>
      <c r="J4" s="48"/>
    </row>
    <row r="5" ht="16.35" customHeight="1">
      <c r="A5" t="s" s="44">
        <v>152</v>
      </c>
      <c r="B5" t="s" s="45">
        <v>149</v>
      </c>
      <c r="C5" t="s" s="46">
        <v>150</v>
      </c>
      <c r="D5" s="47">
        <v>0</v>
      </c>
      <c r="E5" s="47">
        <v>0</v>
      </c>
      <c r="F5" s="47">
        <v>1</v>
      </c>
      <c r="G5" s="47">
        <v>23</v>
      </c>
      <c r="H5" t="s" s="46">
        <v>153</v>
      </c>
      <c r="I5" s="47">
        <v>3</v>
      </c>
      <c r="J5" s="48"/>
    </row>
    <row r="6" ht="16.35" customHeight="1">
      <c r="A6" t="s" s="44">
        <v>154</v>
      </c>
      <c r="B6" t="s" s="45">
        <v>149</v>
      </c>
      <c r="C6" t="s" s="46">
        <v>150</v>
      </c>
      <c r="D6" s="47">
        <v>0</v>
      </c>
      <c r="E6" s="47">
        <v>0</v>
      </c>
      <c r="F6" s="47">
        <v>2</v>
      </c>
      <c r="G6" s="47">
        <v>24</v>
      </c>
      <c r="H6" s="47">
        <v>1</v>
      </c>
      <c r="I6" s="47">
        <v>4</v>
      </c>
      <c r="J6" s="48"/>
    </row>
    <row r="7" ht="16.35" customHeight="1">
      <c r="A7" t="s" s="44">
        <v>155</v>
      </c>
      <c r="B7" t="s" s="45">
        <v>149</v>
      </c>
      <c r="C7" t="s" s="46">
        <v>150</v>
      </c>
      <c r="D7" s="47">
        <v>0</v>
      </c>
      <c r="E7" s="47">
        <v>0</v>
      </c>
      <c r="F7" s="47">
        <v>1</v>
      </c>
      <c r="G7" s="47">
        <v>25</v>
      </c>
      <c r="H7" s="47">
        <v>2</v>
      </c>
      <c r="I7" s="47">
        <v>5</v>
      </c>
      <c r="J7" s="48"/>
    </row>
    <row r="8" ht="16.35" customHeight="1">
      <c r="A8" t="s" s="44">
        <v>156</v>
      </c>
      <c r="B8" t="s" s="45">
        <v>149</v>
      </c>
      <c r="C8" t="s" s="46">
        <v>150</v>
      </c>
      <c r="D8" s="47">
        <v>0</v>
      </c>
      <c r="E8" s="47">
        <v>0</v>
      </c>
      <c r="F8" s="47">
        <v>2</v>
      </c>
      <c r="G8" s="47">
        <v>26</v>
      </c>
      <c r="H8" t="s" s="46">
        <v>153</v>
      </c>
      <c r="I8" s="47">
        <v>1</v>
      </c>
      <c r="J8" s="48"/>
    </row>
    <row r="9" ht="16.35" customHeight="1">
      <c r="A9" t="s" s="44">
        <v>157</v>
      </c>
      <c r="B9" t="s" s="45">
        <v>149</v>
      </c>
      <c r="C9" t="s" s="46">
        <v>150</v>
      </c>
      <c r="D9" s="47">
        <v>0</v>
      </c>
      <c r="E9" s="47">
        <v>0</v>
      </c>
      <c r="F9" s="47">
        <v>1</v>
      </c>
      <c r="G9" s="47">
        <v>27</v>
      </c>
      <c r="H9" s="47">
        <v>1</v>
      </c>
      <c r="I9" s="47">
        <v>2</v>
      </c>
      <c r="J9" s="48"/>
    </row>
    <row r="10" ht="16.35" customHeight="1">
      <c r="A10" t="s" s="44">
        <v>158</v>
      </c>
      <c r="B10" t="s" s="45">
        <v>149</v>
      </c>
      <c r="C10" t="s" s="46">
        <v>150</v>
      </c>
      <c r="D10" s="47">
        <v>0</v>
      </c>
      <c r="E10" s="47">
        <v>0</v>
      </c>
      <c r="F10" s="47">
        <v>2</v>
      </c>
      <c r="G10" s="47">
        <v>28</v>
      </c>
      <c r="H10" s="47">
        <v>2</v>
      </c>
      <c r="I10" s="47">
        <v>3</v>
      </c>
      <c r="J10" s="48"/>
    </row>
    <row r="11" ht="16.35" customHeight="1">
      <c r="A11" t="s" s="44">
        <v>159</v>
      </c>
      <c r="B11" t="s" s="45">
        <v>149</v>
      </c>
      <c r="C11" t="s" s="46">
        <v>150</v>
      </c>
      <c r="D11" s="47">
        <v>0</v>
      </c>
      <c r="E11" s="47">
        <v>0</v>
      </c>
      <c r="F11" s="47">
        <v>1</v>
      </c>
      <c r="G11" s="47">
        <v>29</v>
      </c>
      <c r="H11" t="s" s="46">
        <v>153</v>
      </c>
      <c r="I11" s="47">
        <v>4</v>
      </c>
      <c r="J11" s="48"/>
    </row>
    <row r="12" ht="16.35" customHeight="1">
      <c r="A12" t="s" s="44">
        <v>160</v>
      </c>
      <c r="B12" t="s" s="45">
        <v>149</v>
      </c>
      <c r="C12" t="s" s="46">
        <v>150</v>
      </c>
      <c r="D12" s="47">
        <v>0</v>
      </c>
      <c r="E12" s="47">
        <v>0</v>
      </c>
      <c r="F12" s="47">
        <v>2</v>
      </c>
      <c r="G12" s="47">
        <v>30</v>
      </c>
      <c r="H12" s="47">
        <v>1</v>
      </c>
      <c r="I12" s="47">
        <v>5</v>
      </c>
      <c r="J12" s="48"/>
    </row>
    <row r="13" ht="16.35" customHeight="1">
      <c r="A13" t="s" s="44">
        <v>161</v>
      </c>
      <c r="B13" t="s" s="45">
        <v>149</v>
      </c>
      <c r="C13" t="s" s="46">
        <v>150</v>
      </c>
      <c r="D13" s="47">
        <v>0</v>
      </c>
      <c r="E13" s="47">
        <v>0</v>
      </c>
      <c r="F13" s="47">
        <v>1</v>
      </c>
      <c r="G13" s="47">
        <v>31</v>
      </c>
      <c r="H13" s="47">
        <v>2</v>
      </c>
      <c r="I13" s="47">
        <v>1</v>
      </c>
      <c r="J13" s="48"/>
    </row>
    <row r="14" ht="16.35" customHeight="1">
      <c r="A14" t="s" s="44">
        <v>162</v>
      </c>
      <c r="B14" t="s" s="45">
        <v>149</v>
      </c>
      <c r="C14" t="s" s="46">
        <v>150</v>
      </c>
      <c r="D14" s="47">
        <v>0</v>
      </c>
      <c r="E14" s="47">
        <v>0</v>
      </c>
      <c r="F14" s="47">
        <v>2</v>
      </c>
      <c r="G14" s="47">
        <v>32</v>
      </c>
      <c r="H14" t="s" s="46">
        <v>153</v>
      </c>
      <c r="I14" s="47">
        <v>2</v>
      </c>
      <c r="J14" s="48"/>
    </row>
    <row r="15" ht="16.35" customHeight="1">
      <c r="A15" t="s" s="44">
        <v>163</v>
      </c>
      <c r="B15" t="s" s="45">
        <v>149</v>
      </c>
      <c r="C15" t="s" s="46">
        <v>150</v>
      </c>
      <c r="D15" s="47">
        <v>0</v>
      </c>
      <c r="E15" s="47">
        <v>0</v>
      </c>
      <c r="F15" s="47">
        <v>1</v>
      </c>
      <c r="G15" s="47">
        <v>33</v>
      </c>
      <c r="H15" s="47">
        <v>1</v>
      </c>
      <c r="I15" s="47">
        <v>3</v>
      </c>
      <c r="J15" s="48"/>
    </row>
    <row r="16" ht="16.35" customHeight="1">
      <c r="A16" t="s" s="44">
        <v>164</v>
      </c>
      <c r="B16" t="s" s="45">
        <v>149</v>
      </c>
      <c r="C16" t="s" s="46">
        <v>150</v>
      </c>
      <c r="D16" s="47">
        <v>0</v>
      </c>
      <c r="E16" s="47">
        <v>0</v>
      </c>
      <c r="F16" s="47">
        <v>2</v>
      </c>
      <c r="G16" s="47">
        <v>34</v>
      </c>
      <c r="H16" s="47">
        <v>2</v>
      </c>
      <c r="I16" s="47">
        <v>4</v>
      </c>
      <c r="J16" s="48"/>
    </row>
    <row r="17" ht="16.35" customHeight="1">
      <c r="A17" t="s" s="44">
        <v>165</v>
      </c>
      <c r="B17" t="s" s="45">
        <v>149</v>
      </c>
      <c r="C17" t="s" s="46">
        <v>150</v>
      </c>
      <c r="D17" s="47">
        <v>0</v>
      </c>
      <c r="E17" s="47">
        <v>0</v>
      </c>
      <c r="F17" s="47">
        <v>1</v>
      </c>
      <c r="G17" s="47">
        <v>35</v>
      </c>
      <c r="H17" t="s" s="46">
        <v>153</v>
      </c>
      <c r="I17" s="47">
        <v>5</v>
      </c>
      <c r="J17" s="48"/>
    </row>
    <row r="18" ht="16.35" customHeight="1">
      <c r="A18" t="s" s="44">
        <v>166</v>
      </c>
      <c r="B18" t="s" s="45">
        <v>149</v>
      </c>
      <c r="C18" t="s" s="46">
        <v>150</v>
      </c>
      <c r="D18" s="47">
        <v>0</v>
      </c>
      <c r="E18" s="47">
        <v>0</v>
      </c>
      <c r="F18" s="47">
        <v>2</v>
      </c>
      <c r="G18" s="47">
        <v>36</v>
      </c>
      <c r="H18" s="47">
        <v>1</v>
      </c>
      <c r="I18" s="47">
        <v>1</v>
      </c>
      <c r="J18" s="48"/>
    </row>
    <row r="19" ht="16.35" customHeight="1">
      <c r="A19" t="s" s="44">
        <v>167</v>
      </c>
      <c r="B19" t="s" s="45">
        <v>149</v>
      </c>
      <c r="C19" t="s" s="46">
        <v>150</v>
      </c>
      <c r="D19" s="47">
        <v>0</v>
      </c>
      <c r="E19" s="47">
        <v>0</v>
      </c>
      <c r="F19" s="47">
        <v>1</v>
      </c>
      <c r="G19" s="47">
        <v>37</v>
      </c>
      <c r="H19" s="47">
        <v>2</v>
      </c>
      <c r="I19" s="47">
        <v>2</v>
      </c>
      <c r="J19" s="48"/>
    </row>
    <row r="20" ht="16.35" customHeight="1">
      <c r="A20" t="s" s="44">
        <v>168</v>
      </c>
      <c r="B20" t="s" s="45">
        <v>149</v>
      </c>
      <c r="C20" t="s" s="46">
        <v>150</v>
      </c>
      <c r="D20" s="47">
        <v>0</v>
      </c>
      <c r="E20" s="47">
        <v>0</v>
      </c>
      <c r="F20" s="47">
        <v>2</v>
      </c>
      <c r="G20" s="47">
        <v>21</v>
      </c>
      <c r="H20" t="s" s="46">
        <v>153</v>
      </c>
      <c r="I20" s="47">
        <v>3</v>
      </c>
      <c r="J20" s="48"/>
    </row>
    <row r="21" ht="16.35" customHeight="1">
      <c r="A21" t="s" s="44">
        <v>169</v>
      </c>
      <c r="B21" t="s" s="45">
        <v>149</v>
      </c>
      <c r="C21" t="s" s="46">
        <v>150</v>
      </c>
      <c r="D21" s="47">
        <v>0</v>
      </c>
      <c r="E21" s="47">
        <v>0</v>
      </c>
      <c r="F21" s="47">
        <v>1</v>
      </c>
      <c r="G21" s="47">
        <v>22</v>
      </c>
      <c r="H21" s="47">
        <v>1</v>
      </c>
      <c r="I21" s="47">
        <v>4</v>
      </c>
      <c r="J21" s="48"/>
    </row>
    <row r="22" ht="16.35" customHeight="1">
      <c r="A22" t="s" s="44">
        <v>170</v>
      </c>
      <c r="B22" t="s" s="45">
        <v>149</v>
      </c>
      <c r="C22" t="s" s="46">
        <v>150</v>
      </c>
      <c r="D22" s="47">
        <v>0</v>
      </c>
      <c r="E22" s="47">
        <v>0</v>
      </c>
      <c r="F22" s="47">
        <v>2</v>
      </c>
      <c r="G22" s="47">
        <v>23</v>
      </c>
      <c r="H22" s="47">
        <v>2</v>
      </c>
      <c r="I22" s="47">
        <v>5</v>
      </c>
      <c r="J22" s="48"/>
    </row>
    <row r="23" ht="16.35" customHeight="1">
      <c r="A23" s="49"/>
      <c r="B23" s="50"/>
      <c r="C23" s="48"/>
      <c r="D23" s="48"/>
      <c r="E23" s="48"/>
      <c r="F23" s="48"/>
      <c r="G23" s="48"/>
      <c r="H23" s="48"/>
      <c r="I23" s="48"/>
      <c r="J23" s="48"/>
    </row>
    <row r="24" ht="16.35" customHeight="1">
      <c r="A24" s="49"/>
      <c r="B24" s="50"/>
      <c r="C24" s="48"/>
      <c r="D24" s="48"/>
      <c r="E24" s="48"/>
      <c r="F24" s="48"/>
      <c r="G24" s="48"/>
      <c r="H24" s="48"/>
      <c r="I24" s="48"/>
      <c r="J24" s="48"/>
    </row>
    <row r="25" ht="16.35" customHeight="1">
      <c r="A25" s="49"/>
      <c r="B25" s="50"/>
      <c r="C25" t="s" s="46">
        <f>"INSERT INTO Invoice VALUES('"&amp;$A3&amp;"', "&amp;B3&amp;", '"&amp;C3&amp;"', "&amp;D3&amp;", "&amp;E3&amp;", "&amp;F3&amp;", "&amp;G3&amp;", "&amp;H3&amp;", "&amp;I3&amp;");"</f>
        <v>171</v>
      </c>
      <c r="D25" s="48"/>
      <c r="E25" s="48"/>
      <c r="F25" s="48"/>
      <c r="G25" s="48"/>
      <c r="H25" s="48"/>
      <c r="I25" s="48"/>
      <c r="J25" s="48"/>
    </row>
    <row r="26" ht="16.35" customHeight="1">
      <c r="A26" s="49"/>
      <c r="B26" s="50"/>
      <c r="C26" t="s" s="46">
        <f>"INSERT INTO Invoice VALUES('"&amp;$A4&amp;"', "&amp;B4&amp;", '"&amp;C4&amp;"', "&amp;D4&amp;", "&amp;E4&amp;", "&amp;F4&amp;", "&amp;G4&amp;", "&amp;H4&amp;", "&amp;I4&amp;");"</f>
        <v>172</v>
      </c>
      <c r="D26" s="48"/>
      <c r="E26" s="48"/>
      <c r="F26" s="48"/>
      <c r="G26" s="48"/>
      <c r="H26" s="48"/>
      <c r="I26" s="48"/>
      <c r="J26" s="48"/>
    </row>
    <row r="27" ht="16.35" customHeight="1">
      <c r="A27" s="49"/>
      <c r="B27" s="50"/>
      <c r="C27" t="s" s="46">
        <f>"INSERT INTO Invoice VALUES('"&amp;$A5&amp;"', "&amp;B5&amp;", '"&amp;C5&amp;"', "&amp;D5&amp;", "&amp;E5&amp;", "&amp;F5&amp;", "&amp;G5&amp;", "&amp;H5&amp;", "&amp;I5&amp;");"</f>
        <v>173</v>
      </c>
      <c r="D27" s="48"/>
      <c r="E27" s="48"/>
      <c r="F27" s="48"/>
      <c r="G27" s="48"/>
      <c r="H27" s="48"/>
      <c r="I27" s="48"/>
      <c r="J27" s="48"/>
    </row>
    <row r="28" ht="16.35" customHeight="1">
      <c r="A28" s="49"/>
      <c r="B28" s="50"/>
      <c r="C28" t="s" s="46">
        <f>"INSERT INTO Invoice VALUES('"&amp;$A6&amp;"', "&amp;B6&amp;", '"&amp;C6&amp;"', "&amp;D6&amp;", "&amp;E6&amp;", "&amp;F6&amp;", "&amp;G6&amp;", "&amp;H6&amp;", "&amp;I6&amp;");"</f>
        <v>174</v>
      </c>
      <c r="D28" s="48"/>
      <c r="E28" s="48"/>
      <c r="F28" s="48"/>
      <c r="G28" s="48"/>
      <c r="H28" s="48"/>
      <c r="I28" s="48"/>
      <c r="J28" s="48"/>
    </row>
    <row r="29" ht="16.35" customHeight="1">
      <c r="A29" s="49"/>
      <c r="B29" s="50"/>
      <c r="C29" t="s" s="46">
        <f>"INSERT INTO Invoice VALUES('"&amp;$A7&amp;"', "&amp;B7&amp;", '"&amp;C7&amp;"', "&amp;D7&amp;", "&amp;E7&amp;", "&amp;F7&amp;", "&amp;G7&amp;", "&amp;H7&amp;", "&amp;I7&amp;");"</f>
        <v>175</v>
      </c>
      <c r="D29" s="48"/>
      <c r="E29" s="48"/>
      <c r="F29" s="48"/>
      <c r="G29" s="48"/>
      <c r="H29" s="48"/>
      <c r="I29" s="48"/>
      <c r="J29" s="48"/>
    </row>
    <row r="30" ht="16.35" customHeight="1">
      <c r="A30" s="49"/>
      <c r="B30" s="50"/>
      <c r="C30" t="s" s="46">
        <f>"INSERT INTO Invoice VALUES('"&amp;$A8&amp;"', "&amp;B8&amp;", '"&amp;C8&amp;"', "&amp;D8&amp;", "&amp;E8&amp;", "&amp;F8&amp;", "&amp;G8&amp;", "&amp;H8&amp;", "&amp;I8&amp;");"</f>
        <v>176</v>
      </c>
      <c r="D30" s="48"/>
      <c r="E30" s="48"/>
      <c r="F30" s="48"/>
      <c r="G30" s="48"/>
      <c r="H30" s="48"/>
      <c r="I30" s="48"/>
      <c r="J30" s="48"/>
    </row>
    <row r="31" ht="16.35" customHeight="1">
      <c r="A31" s="49"/>
      <c r="B31" s="50"/>
      <c r="C31" t="s" s="46">
        <f>"INSERT INTO Invoice VALUES('"&amp;$A9&amp;"', "&amp;B9&amp;", '"&amp;C9&amp;"', "&amp;D9&amp;", "&amp;E9&amp;", "&amp;F9&amp;", "&amp;G9&amp;", "&amp;H9&amp;", "&amp;I9&amp;");"</f>
        <v>177</v>
      </c>
      <c r="D31" s="48"/>
      <c r="E31" s="48"/>
      <c r="F31" s="48"/>
      <c r="G31" s="48"/>
      <c r="H31" s="48"/>
      <c r="I31" s="48"/>
      <c r="J31" s="48"/>
    </row>
    <row r="32" ht="16.35" customHeight="1">
      <c r="A32" s="49"/>
      <c r="B32" s="50"/>
      <c r="C32" t="s" s="46">
        <f>"INSERT INTO Invoice VALUES('"&amp;$A10&amp;"', "&amp;B10&amp;", '"&amp;C10&amp;"', "&amp;D10&amp;", "&amp;E10&amp;", "&amp;F10&amp;", "&amp;G10&amp;", "&amp;H10&amp;", "&amp;I10&amp;");"</f>
        <v>178</v>
      </c>
      <c r="D32" s="48"/>
      <c r="E32" s="48"/>
      <c r="F32" s="48"/>
      <c r="G32" s="48"/>
      <c r="H32" s="48"/>
      <c r="I32" s="48"/>
      <c r="J32" s="48"/>
    </row>
    <row r="33" ht="16.35" customHeight="1">
      <c r="A33" s="49"/>
      <c r="B33" s="50"/>
      <c r="C33" t="s" s="46">
        <f>"INSERT INTO Invoice VALUES('"&amp;$A11&amp;"', "&amp;B11&amp;", '"&amp;C11&amp;"', "&amp;D11&amp;", "&amp;E11&amp;", "&amp;F11&amp;", "&amp;G11&amp;", "&amp;H11&amp;", "&amp;I11&amp;");"</f>
        <v>179</v>
      </c>
      <c r="D33" s="48"/>
      <c r="E33" s="48"/>
      <c r="F33" s="48"/>
      <c r="G33" s="48"/>
      <c r="H33" s="48"/>
      <c r="I33" s="48"/>
      <c r="J33" s="48"/>
    </row>
    <row r="34" ht="16.35" customHeight="1">
      <c r="A34" s="49"/>
      <c r="B34" s="50"/>
      <c r="C34" t="s" s="46">
        <f>"INSERT INTO Invoice VALUES('"&amp;$A12&amp;"', "&amp;B12&amp;", '"&amp;C12&amp;"', "&amp;D12&amp;", "&amp;E12&amp;", "&amp;F12&amp;", "&amp;G12&amp;", "&amp;H12&amp;", "&amp;I12&amp;");"</f>
        <v>180</v>
      </c>
      <c r="D34" s="48"/>
      <c r="E34" s="48"/>
      <c r="F34" s="48"/>
      <c r="G34" s="48"/>
      <c r="H34" s="48"/>
      <c r="I34" s="48"/>
      <c r="J34" s="48"/>
    </row>
    <row r="35" ht="16.35" customHeight="1">
      <c r="A35" s="49"/>
      <c r="B35" s="50"/>
      <c r="C35" t="s" s="46">
        <f>"INSERT INTO Invoice VALUES('"&amp;$A13&amp;"', "&amp;B13&amp;", '"&amp;C13&amp;"', "&amp;D13&amp;", "&amp;E13&amp;", "&amp;F13&amp;", "&amp;G13&amp;", "&amp;H13&amp;", "&amp;I13&amp;");"</f>
        <v>181</v>
      </c>
      <c r="D35" s="48"/>
      <c r="E35" s="48"/>
      <c r="F35" s="48"/>
      <c r="G35" s="48"/>
      <c r="H35" s="48"/>
      <c r="I35" s="48"/>
      <c r="J35" s="48"/>
    </row>
    <row r="36" ht="16.35" customHeight="1">
      <c r="A36" s="49"/>
      <c r="B36" s="50"/>
      <c r="C36" t="s" s="46">
        <f>"INSERT INTO Invoice VALUES('"&amp;$A14&amp;"', "&amp;B14&amp;", '"&amp;C14&amp;"', "&amp;D14&amp;", "&amp;E14&amp;", "&amp;F14&amp;", "&amp;G14&amp;", "&amp;H14&amp;", "&amp;I14&amp;");"</f>
        <v>182</v>
      </c>
      <c r="D36" s="48"/>
      <c r="E36" s="48"/>
      <c r="F36" s="48"/>
      <c r="G36" s="48"/>
      <c r="H36" s="48"/>
      <c r="I36" s="48"/>
      <c r="J36" s="48"/>
    </row>
    <row r="37" ht="16.35" customHeight="1">
      <c r="A37" s="49"/>
      <c r="B37" s="50"/>
      <c r="C37" t="s" s="46">
        <f>"INSERT INTO Invoice VALUES('"&amp;$A15&amp;"', "&amp;B15&amp;", '"&amp;C15&amp;"', "&amp;D15&amp;", "&amp;E15&amp;", "&amp;F15&amp;", "&amp;G15&amp;", "&amp;H15&amp;", "&amp;I15&amp;");"</f>
        <v>183</v>
      </c>
      <c r="D37" s="48"/>
      <c r="E37" s="48"/>
      <c r="F37" s="48"/>
      <c r="G37" s="48"/>
      <c r="H37" s="48"/>
      <c r="I37" s="48"/>
      <c r="J37" s="48"/>
    </row>
    <row r="38" ht="16.35" customHeight="1">
      <c r="A38" s="49"/>
      <c r="B38" s="50"/>
      <c r="C38" t="s" s="46">
        <f>"INSERT INTO Invoice VALUES('"&amp;$A16&amp;"', "&amp;B16&amp;", '"&amp;C16&amp;"', "&amp;D16&amp;", "&amp;E16&amp;", "&amp;F16&amp;", "&amp;G16&amp;", "&amp;H16&amp;", "&amp;I16&amp;");"</f>
        <v>184</v>
      </c>
      <c r="D38" s="48"/>
      <c r="E38" s="48"/>
      <c r="F38" s="48"/>
      <c r="G38" s="48"/>
      <c r="H38" s="48"/>
      <c r="I38" s="48"/>
      <c r="J38" s="48"/>
    </row>
    <row r="39" ht="16.35" customHeight="1">
      <c r="A39" s="49"/>
      <c r="B39" s="50"/>
      <c r="C39" t="s" s="46">
        <f>"INSERT INTO Invoice VALUES('"&amp;$A17&amp;"', "&amp;B17&amp;", '"&amp;C17&amp;"', "&amp;D17&amp;", "&amp;E17&amp;", "&amp;F17&amp;", "&amp;G17&amp;", "&amp;H17&amp;", "&amp;I17&amp;");"</f>
        <v>185</v>
      </c>
      <c r="D39" s="48"/>
      <c r="E39" s="48"/>
      <c r="F39" s="48"/>
      <c r="G39" s="48"/>
      <c r="H39" s="48"/>
      <c r="I39" s="48"/>
      <c r="J39" s="48"/>
    </row>
    <row r="40" ht="16.35" customHeight="1">
      <c r="A40" s="49"/>
      <c r="B40" s="50"/>
      <c r="C40" t="s" s="46">
        <f>"INSERT INTO Invoice VALUES('"&amp;$A18&amp;"', "&amp;B18&amp;", '"&amp;C18&amp;"', "&amp;D18&amp;", "&amp;E18&amp;", "&amp;F18&amp;", "&amp;G18&amp;", "&amp;H18&amp;", "&amp;I18&amp;");"</f>
        <v>186</v>
      </c>
      <c r="D40" s="48"/>
      <c r="E40" s="48"/>
      <c r="F40" s="48"/>
      <c r="G40" s="48"/>
      <c r="H40" s="48"/>
      <c r="I40" s="48"/>
      <c r="J40" s="48"/>
    </row>
    <row r="41" ht="16.35" customHeight="1">
      <c r="A41" s="49"/>
      <c r="B41" s="50"/>
      <c r="C41" t="s" s="46">
        <f>"INSERT INTO Invoice VALUES('"&amp;$A19&amp;"', "&amp;B19&amp;", '"&amp;C19&amp;"', "&amp;D19&amp;", "&amp;E19&amp;", "&amp;F19&amp;", "&amp;G19&amp;", "&amp;H19&amp;", "&amp;I19&amp;");"</f>
        <v>187</v>
      </c>
      <c r="D41" s="48"/>
      <c r="E41" s="48"/>
      <c r="F41" s="48"/>
      <c r="G41" s="48"/>
      <c r="H41" s="48"/>
      <c r="I41" s="48"/>
      <c r="J41" s="48"/>
    </row>
    <row r="42" ht="16.35" customHeight="1">
      <c r="A42" s="49"/>
      <c r="B42" s="50"/>
      <c r="C42" t="s" s="46">
        <f>"INSERT INTO Invoice VALUES('"&amp;$A20&amp;"', "&amp;B20&amp;", '"&amp;C20&amp;"', "&amp;D20&amp;", "&amp;E20&amp;", "&amp;F20&amp;", "&amp;G20&amp;", "&amp;H20&amp;", "&amp;I20&amp;");"</f>
        <v>188</v>
      </c>
      <c r="D42" s="48"/>
      <c r="E42" s="48"/>
      <c r="F42" s="48"/>
      <c r="G42" s="48"/>
      <c r="H42" s="48"/>
      <c r="I42" s="48"/>
      <c r="J42" s="48"/>
    </row>
    <row r="43" ht="16.35" customHeight="1">
      <c r="A43" s="49"/>
      <c r="B43" s="50"/>
      <c r="C43" t="s" s="46">
        <f>"INSERT INTO Invoice VALUES('"&amp;$A21&amp;"', "&amp;B21&amp;", '"&amp;C21&amp;"', "&amp;D21&amp;", "&amp;E21&amp;", "&amp;F21&amp;", "&amp;G21&amp;", "&amp;H21&amp;", "&amp;I21&amp;");"</f>
        <v>189</v>
      </c>
      <c r="D43" s="48"/>
      <c r="E43" s="48"/>
      <c r="F43" s="48"/>
      <c r="G43" s="48"/>
      <c r="H43" s="48"/>
      <c r="I43" s="48"/>
      <c r="J43" s="48"/>
    </row>
    <row r="44" ht="16.35" customHeight="1">
      <c r="A44" s="49"/>
      <c r="B44" s="50"/>
      <c r="C44" t="s" s="46">
        <f>"INSERT INTO Invoice VALUES('"&amp;$A22&amp;"', "&amp;B22&amp;", '"&amp;C22&amp;"', "&amp;D22&amp;", "&amp;E22&amp;", "&amp;F22&amp;", "&amp;G22&amp;", "&amp;H22&amp;", "&amp;I22&amp;");"</f>
        <v>190</v>
      </c>
      <c r="D44" s="48"/>
      <c r="E44" s="48"/>
      <c r="F44" s="48"/>
      <c r="G44" s="48"/>
      <c r="H44" s="48"/>
      <c r="I44" s="48"/>
      <c r="J44" s="48"/>
    </row>
    <row r="45" ht="16.35" customHeight="1">
      <c r="A45" s="49"/>
      <c r="B45" s="50"/>
      <c r="C45" s="48"/>
      <c r="D45" s="48"/>
      <c r="E45" s="48"/>
      <c r="F45" s="48"/>
      <c r="G45" s="48"/>
      <c r="H45" s="48"/>
      <c r="I45" s="48"/>
      <c r="J45" s="48"/>
    </row>
    <row r="46" ht="16.35" customHeight="1">
      <c r="A46" s="49"/>
      <c r="B46" s="50"/>
      <c r="C46" s="48"/>
      <c r="D46" s="48"/>
      <c r="E46" s="48"/>
      <c r="F46" s="48"/>
      <c r="G46" s="48"/>
      <c r="H46" s="48"/>
      <c r="I46" s="48"/>
      <c r="J46" s="48"/>
    </row>
    <row r="47" ht="16.35" customHeight="1">
      <c r="A47" s="49"/>
      <c r="B47" s="50"/>
      <c r="C47" s="48"/>
      <c r="D47" s="48"/>
      <c r="E47" s="48"/>
      <c r="F47" s="48"/>
      <c r="G47" s="48"/>
      <c r="H47" s="48"/>
      <c r="I47" s="48"/>
      <c r="J47" s="48"/>
    </row>
    <row r="48" ht="16.35" customHeight="1">
      <c r="A48" s="49"/>
      <c r="B48" s="50"/>
      <c r="C48" s="48"/>
      <c r="D48" s="48"/>
      <c r="E48" s="48"/>
      <c r="F48" s="48"/>
      <c r="G48" s="48"/>
      <c r="H48" s="48"/>
      <c r="I48" s="48"/>
      <c r="J48" s="48"/>
    </row>
    <row r="49" ht="16.35" customHeight="1">
      <c r="A49" s="49"/>
      <c r="B49" s="50"/>
      <c r="C49" s="48"/>
      <c r="D49" s="48"/>
      <c r="E49" s="48"/>
      <c r="F49" s="48"/>
      <c r="G49" s="48"/>
      <c r="H49" s="48"/>
      <c r="I49" s="48"/>
      <c r="J49" s="48"/>
    </row>
    <row r="50" ht="16.35" customHeight="1">
      <c r="A50" s="49"/>
      <c r="B50" s="50"/>
      <c r="C50" s="48"/>
      <c r="D50" s="48"/>
      <c r="E50" s="48"/>
      <c r="F50" s="48"/>
      <c r="G50" s="48"/>
      <c r="H50" s="48"/>
      <c r="I50" s="48"/>
      <c r="J50" s="48"/>
    </row>
    <row r="51" ht="16.35" customHeight="1">
      <c r="A51" s="49"/>
      <c r="B51" s="50"/>
      <c r="C51" s="48"/>
      <c r="D51" s="48"/>
      <c r="E51" s="48"/>
      <c r="F51" s="48"/>
      <c r="G51" s="48"/>
      <c r="H51" s="48"/>
      <c r="I51" s="48"/>
      <c r="J51" s="48"/>
    </row>
    <row r="52" ht="16.35" customHeight="1">
      <c r="A52" s="49"/>
      <c r="B52" s="50"/>
      <c r="C52" s="48"/>
      <c r="D52" s="48"/>
      <c r="E52" s="48"/>
      <c r="F52" s="48"/>
      <c r="G52" s="48"/>
      <c r="H52" s="48"/>
      <c r="I52" s="48"/>
      <c r="J52" s="48"/>
    </row>
    <row r="53" ht="16.35" customHeight="1">
      <c r="A53" s="49"/>
      <c r="B53" s="50"/>
      <c r="C53" s="48"/>
      <c r="D53" s="48"/>
      <c r="E53" s="48"/>
      <c r="F53" s="48"/>
      <c r="G53" s="48"/>
      <c r="H53" s="48"/>
      <c r="I53" s="48"/>
      <c r="J53" s="48"/>
    </row>
    <row r="54" ht="16.35" customHeight="1">
      <c r="A54" s="49"/>
      <c r="B54" s="50"/>
      <c r="C54" s="48"/>
      <c r="D54" s="48"/>
      <c r="E54" s="48"/>
      <c r="F54" s="48"/>
      <c r="G54" s="48"/>
      <c r="H54" s="48"/>
      <c r="I54" s="48"/>
      <c r="J54" s="48"/>
    </row>
    <row r="55" ht="16.35" customHeight="1">
      <c r="A55" s="49"/>
      <c r="B55" s="50"/>
      <c r="C55" s="48"/>
      <c r="D55" s="48"/>
      <c r="E55" s="48"/>
      <c r="F55" s="48"/>
      <c r="G55" s="48"/>
      <c r="H55" s="48"/>
      <c r="I55" s="48"/>
      <c r="J55" s="48"/>
    </row>
    <row r="56" ht="16.35" customHeight="1">
      <c r="A56" s="49"/>
      <c r="B56" s="50"/>
      <c r="C56" s="48"/>
      <c r="D56" s="48"/>
      <c r="E56" s="48"/>
      <c r="F56" s="48"/>
      <c r="G56" s="48"/>
      <c r="H56" s="48"/>
      <c r="I56" s="48"/>
      <c r="J56" s="48"/>
    </row>
    <row r="57" ht="16.35" customHeight="1">
      <c r="A57" s="49"/>
      <c r="B57" s="50"/>
      <c r="C57" s="48"/>
      <c r="D57" s="48"/>
      <c r="E57" s="48"/>
      <c r="F57" s="48"/>
      <c r="G57" s="48"/>
      <c r="H57" s="48"/>
      <c r="I57" s="48"/>
      <c r="J57" s="48"/>
    </row>
    <row r="58" ht="16.35" customHeight="1">
      <c r="A58" s="49"/>
      <c r="B58" s="50"/>
      <c r="C58" s="48"/>
      <c r="D58" s="48"/>
      <c r="E58" s="48"/>
      <c r="F58" s="48"/>
      <c r="G58" s="48"/>
      <c r="H58" s="48"/>
      <c r="I58" s="48"/>
      <c r="J58" s="48"/>
    </row>
    <row r="59" ht="16.35" customHeight="1">
      <c r="A59" s="49"/>
      <c r="B59" s="50"/>
      <c r="C59" s="48"/>
      <c r="D59" s="48"/>
      <c r="E59" s="48"/>
      <c r="F59" s="48"/>
      <c r="G59" s="48"/>
      <c r="H59" s="48"/>
      <c r="I59" s="48"/>
      <c r="J59" s="48"/>
    </row>
    <row r="60" ht="16.35" customHeight="1">
      <c r="A60" s="49"/>
      <c r="B60" s="50"/>
      <c r="C60" s="48"/>
      <c r="D60" s="48"/>
      <c r="E60" s="48"/>
      <c r="F60" s="48"/>
      <c r="G60" s="48"/>
      <c r="H60" s="48"/>
      <c r="I60" s="48"/>
      <c r="J60" s="48"/>
    </row>
    <row r="61" ht="16.35" customHeight="1">
      <c r="A61" s="49"/>
      <c r="B61" s="50"/>
      <c r="C61" s="48"/>
      <c r="D61" s="48"/>
      <c r="E61" s="48"/>
      <c r="F61" s="48"/>
      <c r="G61" s="48"/>
      <c r="H61" s="48"/>
      <c r="I61" s="48"/>
      <c r="J61" s="48"/>
    </row>
    <row r="62" ht="16.35" customHeight="1">
      <c r="A62" s="49"/>
      <c r="B62" s="50"/>
      <c r="C62" s="48"/>
      <c r="D62" s="48"/>
      <c r="E62" s="48"/>
      <c r="F62" s="48"/>
      <c r="G62" s="48"/>
      <c r="H62" s="48"/>
      <c r="I62" s="48"/>
      <c r="J62" s="48"/>
    </row>
    <row r="63" ht="16.35" customHeight="1">
      <c r="A63" s="49"/>
      <c r="B63" s="50"/>
      <c r="C63" s="48"/>
      <c r="D63" s="48"/>
      <c r="E63" s="48"/>
      <c r="F63" s="48"/>
      <c r="G63" s="48"/>
      <c r="H63" s="48"/>
      <c r="I63" s="48"/>
      <c r="J63" s="48"/>
    </row>
    <row r="64" ht="16.35" customHeight="1">
      <c r="A64" s="49"/>
      <c r="B64" s="50"/>
      <c r="C64" s="48"/>
      <c r="D64" s="48"/>
      <c r="E64" s="48"/>
      <c r="F64" s="48"/>
      <c r="G64" s="48"/>
      <c r="H64" s="48"/>
      <c r="I64" s="48"/>
      <c r="J64" s="48"/>
    </row>
    <row r="65" ht="16.35" customHeight="1">
      <c r="A65" s="49"/>
      <c r="B65" s="50"/>
      <c r="C65" s="48"/>
      <c r="D65" s="48"/>
      <c r="E65" s="48"/>
      <c r="F65" s="48"/>
      <c r="G65" s="48"/>
      <c r="H65" s="48"/>
      <c r="I65" s="48"/>
      <c r="J65" s="48"/>
    </row>
    <row r="66" ht="16.35" customHeight="1">
      <c r="A66" s="49"/>
      <c r="B66" s="50"/>
      <c r="C66" s="48"/>
      <c r="D66" s="48"/>
      <c r="E66" s="48"/>
      <c r="F66" s="48"/>
      <c r="G66" s="48"/>
      <c r="H66" s="48"/>
      <c r="I66" s="48"/>
      <c r="J66" s="48"/>
    </row>
    <row r="67" ht="16.35" customHeight="1">
      <c r="A67" s="49"/>
      <c r="B67" s="50"/>
      <c r="C67" s="48"/>
      <c r="D67" s="48"/>
      <c r="E67" s="48"/>
      <c r="F67" s="48"/>
      <c r="G67" s="48"/>
      <c r="H67" s="48"/>
      <c r="I67" s="48"/>
      <c r="J67" s="48"/>
    </row>
    <row r="68" ht="16.35" customHeight="1">
      <c r="A68" s="49"/>
      <c r="B68" s="50"/>
      <c r="C68" s="48"/>
      <c r="D68" s="48"/>
      <c r="E68" s="48"/>
      <c r="F68" s="48"/>
      <c r="G68" s="48"/>
      <c r="H68" s="48"/>
      <c r="I68" s="48"/>
      <c r="J68" s="48"/>
    </row>
    <row r="69" ht="16.35" customHeight="1">
      <c r="A69" s="49"/>
      <c r="B69" s="50"/>
      <c r="C69" s="48"/>
      <c r="D69" s="48"/>
      <c r="E69" s="48"/>
      <c r="F69" s="48"/>
      <c r="G69" s="48"/>
      <c r="H69" s="48"/>
      <c r="I69" s="48"/>
      <c r="J69" s="48"/>
    </row>
    <row r="70" ht="16.35" customHeight="1">
      <c r="A70" s="49"/>
      <c r="B70" s="50"/>
      <c r="C70" s="48"/>
      <c r="D70" s="48"/>
      <c r="E70" s="48"/>
      <c r="F70" s="48"/>
      <c r="G70" s="48"/>
      <c r="H70" s="48"/>
      <c r="I70" s="48"/>
      <c r="J70" s="48"/>
    </row>
    <row r="71" ht="16.35" customHeight="1">
      <c r="A71" s="49"/>
      <c r="B71" s="50"/>
      <c r="C71" s="48"/>
      <c r="D71" s="48"/>
      <c r="E71" s="48"/>
      <c r="F71" s="48"/>
      <c r="G71" s="48"/>
      <c r="H71" s="48"/>
      <c r="I71" s="48"/>
      <c r="J71" s="48"/>
    </row>
    <row r="72" ht="16.35" customHeight="1">
      <c r="A72" s="49"/>
      <c r="B72" s="50"/>
      <c r="C72" s="48"/>
      <c r="D72" s="48"/>
      <c r="E72" s="48"/>
      <c r="F72" s="48"/>
      <c r="G72" s="48"/>
      <c r="H72" s="48"/>
      <c r="I72" s="48"/>
      <c r="J72" s="48"/>
    </row>
    <row r="73" ht="16.35" customHeight="1">
      <c r="A73" s="49"/>
      <c r="B73" s="50"/>
      <c r="C73" s="48"/>
      <c r="D73" s="48"/>
      <c r="E73" s="48"/>
      <c r="F73" s="48"/>
      <c r="G73" s="48"/>
      <c r="H73" s="48"/>
      <c r="I73" s="48"/>
      <c r="J73" s="48"/>
    </row>
    <row r="74" ht="16.35" customHeight="1">
      <c r="A74" s="49"/>
      <c r="B74" s="50"/>
      <c r="C74" s="48"/>
      <c r="D74" s="48"/>
      <c r="E74" s="48"/>
      <c r="F74" s="48"/>
      <c r="G74" s="48"/>
      <c r="H74" s="48"/>
      <c r="I74" s="48"/>
      <c r="J74" s="48"/>
    </row>
    <row r="75" ht="16.35" customHeight="1">
      <c r="A75" s="49"/>
      <c r="B75" s="50"/>
      <c r="C75" s="48"/>
      <c r="D75" s="48"/>
      <c r="E75" s="48"/>
      <c r="F75" s="48"/>
      <c r="G75" s="48"/>
      <c r="H75" s="48"/>
      <c r="I75" s="48"/>
      <c r="J75" s="48"/>
    </row>
    <row r="76" ht="16.35" customHeight="1">
      <c r="A76" s="49"/>
      <c r="B76" s="50"/>
      <c r="C76" s="48"/>
      <c r="D76" s="48"/>
      <c r="E76" s="48"/>
      <c r="F76" s="48"/>
      <c r="G76" s="48"/>
      <c r="H76" s="48"/>
      <c r="I76" s="48"/>
      <c r="J76" s="48"/>
    </row>
    <row r="77" ht="16.35" customHeight="1">
      <c r="A77" s="49"/>
      <c r="B77" s="50"/>
      <c r="C77" s="48"/>
      <c r="D77" s="48"/>
      <c r="E77" s="48"/>
      <c r="F77" s="48"/>
      <c r="G77" s="48"/>
      <c r="H77" s="48"/>
      <c r="I77" s="48"/>
      <c r="J77" s="48"/>
    </row>
    <row r="78" ht="16.35" customHeight="1">
      <c r="A78" s="49"/>
      <c r="B78" s="50"/>
      <c r="C78" s="48"/>
      <c r="D78" s="48"/>
      <c r="E78" s="48"/>
      <c r="F78" s="48"/>
      <c r="G78" s="48"/>
      <c r="H78" s="48"/>
      <c r="I78" s="48"/>
      <c r="J78" s="48"/>
    </row>
    <row r="79" ht="16.35" customHeight="1">
      <c r="A79" s="49"/>
      <c r="B79" s="50"/>
      <c r="C79" s="48"/>
      <c r="D79" s="48"/>
      <c r="E79" s="48"/>
      <c r="F79" s="48"/>
      <c r="G79" s="48"/>
      <c r="H79" s="48"/>
      <c r="I79" s="48"/>
      <c r="J79" s="48"/>
    </row>
    <row r="80" ht="16.35" customHeight="1">
      <c r="A80" s="49"/>
      <c r="B80" s="50"/>
      <c r="C80" s="48"/>
      <c r="D80" s="48"/>
      <c r="E80" s="48"/>
      <c r="F80" s="48"/>
      <c r="G80" s="48"/>
      <c r="H80" s="48"/>
      <c r="I80" s="48"/>
      <c r="J80" s="48"/>
    </row>
    <row r="81" ht="16.35" customHeight="1">
      <c r="A81" s="49"/>
      <c r="B81" s="50"/>
      <c r="C81" s="48"/>
      <c r="D81" s="48"/>
      <c r="E81" s="48"/>
      <c r="F81" s="48"/>
      <c r="G81" s="48"/>
      <c r="H81" s="48"/>
      <c r="I81" s="48"/>
      <c r="J81" s="48"/>
    </row>
    <row r="82" ht="16.35" customHeight="1">
      <c r="A82" s="49"/>
      <c r="B82" s="50"/>
      <c r="C82" s="48"/>
      <c r="D82" s="48"/>
      <c r="E82" s="48"/>
      <c r="F82" s="48"/>
      <c r="G82" s="48"/>
      <c r="H82" s="48"/>
      <c r="I82" s="48"/>
      <c r="J82" s="48"/>
    </row>
    <row r="83" ht="16.35" customHeight="1">
      <c r="A83" s="49"/>
      <c r="B83" s="50"/>
      <c r="C83" s="48"/>
      <c r="D83" s="48"/>
      <c r="E83" s="48"/>
      <c r="F83" s="48"/>
      <c r="G83" s="48"/>
      <c r="H83" s="48"/>
      <c r="I83" s="48"/>
      <c r="J83" s="48"/>
    </row>
    <row r="84" ht="16.35" customHeight="1">
      <c r="A84" s="49"/>
      <c r="B84" s="50"/>
      <c r="C84" s="48"/>
      <c r="D84" s="48"/>
      <c r="E84" s="48"/>
      <c r="F84" s="48"/>
      <c r="G84" s="48"/>
      <c r="H84" s="48"/>
      <c r="I84" s="48"/>
      <c r="J84" s="48"/>
    </row>
    <row r="85" ht="16.35" customHeight="1">
      <c r="A85" s="49"/>
      <c r="B85" s="50"/>
      <c r="C85" s="48"/>
      <c r="D85" s="48"/>
      <c r="E85" s="48"/>
      <c r="F85" s="48"/>
      <c r="G85" s="48"/>
      <c r="H85" s="48"/>
      <c r="I85" s="48"/>
      <c r="J85" s="48"/>
    </row>
    <row r="86" ht="16.35" customHeight="1">
      <c r="A86" s="49"/>
      <c r="B86" s="50"/>
      <c r="C86" s="48"/>
      <c r="D86" s="48"/>
      <c r="E86" s="48"/>
      <c r="F86" s="48"/>
      <c r="G86" s="48"/>
      <c r="H86" s="48"/>
      <c r="I86" s="48"/>
      <c r="J86" s="48"/>
    </row>
    <row r="87" ht="16.35" customHeight="1">
      <c r="A87" s="49"/>
      <c r="B87" s="50"/>
      <c r="C87" s="48"/>
      <c r="D87" s="48"/>
      <c r="E87" s="48"/>
      <c r="F87" s="48"/>
      <c r="G87" s="48"/>
      <c r="H87" s="48"/>
      <c r="I87" s="48"/>
      <c r="J87" s="48"/>
    </row>
    <row r="88" ht="16.35" customHeight="1">
      <c r="A88" s="49"/>
      <c r="B88" s="50"/>
      <c r="C88" s="48"/>
      <c r="D88" s="48"/>
      <c r="E88" s="48"/>
      <c r="F88" s="48"/>
      <c r="G88" s="48"/>
      <c r="H88" s="48"/>
      <c r="I88" s="48"/>
      <c r="J88" s="48"/>
    </row>
    <row r="89" ht="16.35" customHeight="1">
      <c r="A89" s="49"/>
      <c r="B89" s="50"/>
      <c r="C89" s="48"/>
      <c r="D89" s="48"/>
      <c r="E89" s="48"/>
      <c r="F89" s="48"/>
      <c r="G89" s="48"/>
      <c r="H89" s="48"/>
      <c r="I89" s="48"/>
      <c r="J89" s="48"/>
    </row>
    <row r="90" ht="16.35" customHeight="1">
      <c r="A90" s="49"/>
      <c r="B90" s="50"/>
      <c r="C90" s="48"/>
      <c r="D90" s="48"/>
      <c r="E90" s="48"/>
      <c r="F90" s="48"/>
      <c r="G90" s="48"/>
      <c r="H90" s="48"/>
      <c r="I90" s="48"/>
      <c r="J90" s="48"/>
    </row>
    <row r="91" ht="16.35" customHeight="1">
      <c r="A91" s="49"/>
      <c r="B91" s="50"/>
      <c r="C91" s="48"/>
      <c r="D91" s="48"/>
      <c r="E91" s="48"/>
      <c r="F91" s="48"/>
      <c r="G91" s="48"/>
      <c r="H91" s="48"/>
      <c r="I91" s="48"/>
      <c r="J91" s="48"/>
    </row>
    <row r="92" ht="16.35" customHeight="1">
      <c r="A92" s="49"/>
      <c r="B92" s="50"/>
      <c r="C92" s="48"/>
      <c r="D92" s="48"/>
      <c r="E92" s="48"/>
      <c r="F92" s="48"/>
      <c r="G92" s="48"/>
      <c r="H92" s="48"/>
      <c r="I92" s="48"/>
      <c r="J92" s="48"/>
    </row>
    <row r="93" ht="16.35" customHeight="1">
      <c r="A93" s="49"/>
      <c r="B93" s="50"/>
      <c r="C93" s="48"/>
      <c r="D93" s="48"/>
      <c r="E93" s="48"/>
      <c r="F93" s="48"/>
      <c r="G93" s="48"/>
      <c r="H93" s="48"/>
      <c r="I93" s="48"/>
      <c r="J93" s="48"/>
    </row>
    <row r="94" ht="16.35" customHeight="1">
      <c r="A94" s="49"/>
      <c r="B94" s="50"/>
      <c r="C94" s="48"/>
      <c r="D94" s="48"/>
      <c r="E94" s="48"/>
      <c r="F94" s="48"/>
      <c r="G94" s="48"/>
      <c r="H94" s="48"/>
      <c r="I94" s="48"/>
      <c r="J94" s="48"/>
    </row>
    <row r="95" ht="16.35" customHeight="1">
      <c r="A95" s="49"/>
      <c r="B95" s="50"/>
      <c r="C95" s="48"/>
      <c r="D95" s="48"/>
      <c r="E95" s="48"/>
      <c r="F95" s="48"/>
      <c r="G95" s="48"/>
      <c r="H95" s="48"/>
      <c r="I95" s="48"/>
      <c r="J95" s="48"/>
    </row>
    <row r="96" ht="16.35" customHeight="1">
      <c r="A96" s="49"/>
      <c r="B96" s="50"/>
      <c r="C96" s="48"/>
      <c r="D96" s="48"/>
      <c r="E96" s="48"/>
      <c r="F96" s="48"/>
      <c r="G96" s="48"/>
      <c r="H96" s="48"/>
      <c r="I96" s="48"/>
      <c r="J96" s="48"/>
    </row>
    <row r="97" ht="16.35" customHeight="1">
      <c r="A97" s="49"/>
      <c r="B97" s="50"/>
      <c r="C97" s="48"/>
      <c r="D97" s="48"/>
      <c r="E97" s="48"/>
      <c r="F97" s="48"/>
      <c r="G97" s="48"/>
      <c r="H97" s="48"/>
      <c r="I97" s="48"/>
      <c r="J97" s="48"/>
    </row>
    <row r="98" ht="16.35" customHeight="1">
      <c r="A98" s="49"/>
      <c r="B98" s="50"/>
      <c r="C98" s="48"/>
      <c r="D98" s="48"/>
      <c r="E98" s="48"/>
      <c r="F98" s="48"/>
      <c r="G98" s="48"/>
      <c r="H98" s="48"/>
      <c r="I98" s="48"/>
      <c r="J98" s="48"/>
    </row>
    <row r="99" ht="16.35" customHeight="1">
      <c r="A99" s="49"/>
      <c r="B99" s="50"/>
      <c r="C99" s="48"/>
      <c r="D99" s="48"/>
      <c r="E99" s="48"/>
      <c r="F99" s="48"/>
      <c r="G99" s="48"/>
      <c r="H99" s="48"/>
      <c r="I99" s="48"/>
      <c r="J99" s="48"/>
    </row>
    <row r="100" ht="16.35" customHeight="1">
      <c r="A100" s="49"/>
      <c r="B100" s="50"/>
      <c r="C100" s="48"/>
      <c r="D100" s="48"/>
      <c r="E100" s="48"/>
      <c r="F100" s="48"/>
      <c r="G100" s="48"/>
      <c r="H100" s="48"/>
      <c r="I100" s="48"/>
      <c r="J100" s="48"/>
    </row>
    <row r="101" ht="16.35" customHeight="1">
      <c r="A101" s="49"/>
      <c r="B101" s="50"/>
      <c r="C101" s="48"/>
      <c r="D101" s="48"/>
      <c r="E101" s="48"/>
      <c r="F101" s="48"/>
      <c r="G101" s="48"/>
      <c r="H101" s="48"/>
      <c r="I101" s="48"/>
      <c r="J101" s="48"/>
    </row>
    <row r="102" ht="16.35" customHeight="1">
      <c r="A102" s="49"/>
      <c r="B102" s="50"/>
      <c r="C102" s="48"/>
      <c r="D102" s="48"/>
      <c r="E102" s="48"/>
      <c r="F102" s="48"/>
      <c r="G102" s="48"/>
      <c r="H102" s="48"/>
      <c r="I102" s="48"/>
      <c r="J102" s="48"/>
    </row>
    <row r="103" ht="16.35" customHeight="1">
      <c r="A103" s="49"/>
      <c r="B103" s="50"/>
      <c r="C103" s="48"/>
      <c r="D103" s="48"/>
      <c r="E103" s="48"/>
      <c r="F103" s="48"/>
      <c r="G103" s="48"/>
      <c r="H103" s="48"/>
      <c r="I103" s="48"/>
      <c r="J103" s="48"/>
    </row>
    <row r="104" ht="16.35" customHeight="1">
      <c r="A104" s="49"/>
      <c r="B104" s="50"/>
      <c r="C104" s="48"/>
      <c r="D104" s="48"/>
      <c r="E104" s="48"/>
      <c r="F104" s="48"/>
      <c r="G104" s="48"/>
      <c r="H104" s="48"/>
      <c r="I104" s="48"/>
      <c r="J104" s="48"/>
    </row>
    <row r="105" ht="16.35" customHeight="1">
      <c r="A105" s="49"/>
      <c r="B105" s="50"/>
      <c r="C105" s="48"/>
      <c r="D105" s="48"/>
      <c r="E105" s="48"/>
      <c r="F105" s="48"/>
      <c r="G105" s="48"/>
      <c r="H105" s="48"/>
      <c r="I105" s="48"/>
      <c r="J105" s="48"/>
    </row>
    <row r="106" ht="16.35" customHeight="1">
      <c r="A106" s="49"/>
      <c r="B106" s="50"/>
      <c r="C106" s="48"/>
      <c r="D106" s="48"/>
      <c r="E106" s="48"/>
      <c r="F106" s="48"/>
      <c r="G106" s="48"/>
      <c r="H106" s="48"/>
      <c r="I106" s="48"/>
      <c r="J106" s="48"/>
    </row>
    <row r="107" ht="16.35" customHeight="1">
      <c r="A107" s="49"/>
      <c r="B107" s="50"/>
      <c r="C107" s="48"/>
      <c r="D107" s="48"/>
      <c r="E107" s="48"/>
      <c r="F107" s="48"/>
      <c r="G107" s="48"/>
      <c r="H107" s="48"/>
      <c r="I107" s="48"/>
      <c r="J107" s="48"/>
    </row>
    <row r="108" ht="16.35" customHeight="1">
      <c r="A108" s="49"/>
      <c r="B108" s="50"/>
      <c r="C108" s="48"/>
      <c r="D108" s="48"/>
      <c r="E108" s="48"/>
      <c r="F108" s="48"/>
      <c r="G108" s="48"/>
      <c r="H108" s="48"/>
      <c r="I108" s="48"/>
      <c r="J108" s="48"/>
    </row>
    <row r="109" ht="16.35" customHeight="1">
      <c r="A109" s="49"/>
      <c r="B109" s="50"/>
      <c r="C109" s="48"/>
      <c r="D109" s="48"/>
      <c r="E109" s="48"/>
      <c r="F109" s="48"/>
      <c r="G109" s="48"/>
      <c r="H109" s="48"/>
      <c r="I109" s="48"/>
      <c r="J109" s="48"/>
    </row>
    <row r="110" ht="16.35" customHeight="1">
      <c r="A110" s="49"/>
      <c r="B110" s="50"/>
      <c r="C110" s="48"/>
      <c r="D110" s="48"/>
      <c r="E110" s="48"/>
      <c r="F110" s="48"/>
      <c r="G110" s="48"/>
      <c r="H110" s="48"/>
      <c r="I110" s="48"/>
      <c r="J110" s="48"/>
    </row>
    <row r="111" ht="16.35" customHeight="1">
      <c r="A111" s="49"/>
      <c r="B111" s="50"/>
      <c r="C111" s="48"/>
      <c r="D111" s="48"/>
      <c r="E111" s="48"/>
      <c r="F111" s="48"/>
      <c r="G111" s="48"/>
      <c r="H111" s="48"/>
      <c r="I111" s="48"/>
      <c r="J111" s="48"/>
    </row>
    <row r="112" ht="16.35" customHeight="1">
      <c r="A112" s="49"/>
      <c r="B112" s="50"/>
      <c r="C112" s="48"/>
      <c r="D112" s="48"/>
      <c r="E112" s="48"/>
      <c r="F112" s="48"/>
      <c r="G112" s="48"/>
      <c r="H112" s="48"/>
      <c r="I112" s="48"/>
      <c r="J112" s="48"/>
    </row>
    <row r="113" ht="16.35" customHeight="1">
      <c r="A113" s="49"/>
      <c r="B113" s="50"/>
      <c r="C113" s="48"/>
      <c r="D113" s="48"/>
      <c r="E113" s="48"/>
      <c r="F113" s="48"/>
      <c r="G113" s="48"/>
      <c r="H113" s="48"/>
      <c r="I113" s="48"/>
      <c r="J113" s="48"/>
    </row>
    <row r="114" ht="16.35" customHeight="1">
      <c r="A114" s="49"/>
      <c r="B114" s="50"/>
      <c r="C114" s="48"/>
      <c r="D114" s="48"/>
      <c r="E114" s="48"/>
      <c r="F114" s="48"/>
      <c r="G114" s="48"/>
      <c r="H114" s="48"/>
      <c r="I114" s="48"/>
      <c r="J114" s="48"/>
    </row>
    <row r="115" ht="16.35" customHeight="1">
      <c r="A115" s="49"/>
      <c r="B115" s="50"/>
      <c r="C115" s="48"/>
      <c r="D115" s="48"/>
      <c r="E115" s="48"/>
      <c r="F115" s="48"/>
      <c r="G115" s="48"/>
      <c r="H115" s="48"/>
      <c r="I115" s="48"/>
      <c r="J115" s="48"/>
    </row>
    <row r="116" ht="16.35" customHeight="1">
      <c r="A116" s="49"/>
      <c r="B116" s="50"/>
      <c r="C116" s="48"/>
      <c r="D116" s="48"/>
      <c r="E116" s="48"/>
      <c r="F116" s="48"/>
      <c r="G116" s="48"/>
      <c r="H116" s="48"/>
      <c r="I116" s="48"/>
      <c r="J116" s="48"/>
    </row>
    <row r="117" ht="16.35" customHeight="1">
      <c r="A117" s="49"/>
      <c r="B117" s="50"/>
      <c r="C117" s="48"/>
      <c r="D117" s="48"/>
      <c r="E117" s="48"/>
      <c r="F117" s="48"/>
      <c r="G117" s="48"/>
      <c r="H117" s="48"/>
      <c r="I117" s="48"/>
      <c r="J117" s="48"/>
    </row>
    <row r="118" ht="16.35" customHeight="1">
      <c r="A118" s="49"/>
      <c r="B118" s="50"/>
      <c r="C118" s="48"/>
      <c r="D118" s="48"/>
      <c r="E118" s="48"/>
      <c r="F118" s="48"/>
      <c r="G118" s="48"/>
      <c r="H118" s="48"/>
      <c r="I118" s="48"/>
      <c r="J118" s="48"/>
    </row>
    <row r="119" ht="16.35" customHeight="1">
      <c r="A119" s="49"/>
      <c r="B119" s="50"/>
      <c r="C119" s="48"/>
      <c r="D119" s="48"/>
      <c r="E119" s="48"/>
      <c r="F119" s="48"/>
      <c r="G119" s="48"/>
      <c r="H119" s="48"/>
      <c r="I119" s="48"/>
      <c r="J119" s="48"/>
    </row>
    <row r="120" ht="16.35" customHeight="1">
      <c r="A120" s="49"/>
      <c r="B120" s="50"/>
      <c r="C120" s="48"/>
      <c r="D120" s="48"/>
      <c r="E120" s="48"/>
      <c r="F120" s="48"/>
      <c r="G120" s="48"/>
      <c r="H120" s="48"/>
      <c r="I120" s="48"/>
      <c r="J120" s="48"/>
    </row>
    <row r="121" ht="16.35" customHeight="1">
      <c r="A121" s="49"/>
      <c r="B121" s="50"/>
      <c r="C121" s="48"/>
      <c r="D121" s="48"/>
      <c r="E121" s="48"/>
      <c r="F121" s="48"/>
      <c r="G121" s="48"/>
      <c r="H121" s="48"/>
      <c r="I121" s="48"/>
      <c r="J121" s="48"/>
    </row>
    <row r="122" ht="16.35" customHeight="1">
      <c r="A122" s="49"/>
      <c r="B122" s="50"/>
      <c r="C122" s="48"/>
      <c r="D122" s="48"/>
      <c r="E122" s="48"/>
      <c r="F122" s="48"/>
      <c r="G122" s="48"/>
      <c r="H122" s="48"/>
      <c r="I122" s="48"/>
      <c r="J122" s="48"/>
    </row>
    <row r="123" ht="16.35" customHeight="1">
      <c r="A123" s="49"/>
      <c r="B123" s="50"/>
      <c r="C123" s="48"/>
      <c r="D123" s="48"/>
      <c r="E123" s="48"/>
      <c r="F123" s="48"/>
      <c r="G123" s="48"/>
      <c r="H123" s="48"/>
      <c r="I123" s="48"/>
      <c r="J123" s="48"/>
    </row>
    <row r="124" ht="16.35" customHeight="1">
      <c r="A124" s="49"/>
      <c r="B124" s="50"/>
      <c r="C124" s="48"/>
      <c r="D124" s="48"/>
      <c r="E124" s="48"/>
      <c r="F124" s="48"/>
      <c r="G124" s="48"/>
      <c r="H124" s="48"/>
      <c r="I124" s="48"/>
      <c r="J124" s="48"/>
    </row>
    <row r="125" ht="16.35" customHeight="1">
      <c r="A125" s="49"/>
      <c r="B125" s="50"/>
      <c r="C125" s="48"/>
      <c r="D125" s="48"/>
      <c r="E125" s="48"/>
      <c r="F125" s="48"/>
      <c r="G125" s="48"/>
      <c r="H125" s="48"/>
      <c r="I125" s="48"/>
      <c r="J125" s="48"/>
    </row>
    <row r="126" ht="16.35" customHeight="1">
      <c r="A126" s="49"/>
      <c r="B126" s="50"/>
      <c r="C126" s="48"/>
      <c r="D126" s="48"/>
      <c r="E126" s="48"/>
      <c r="F126" s="48"/>
      <c r="G126" s="48"/>
      <c r="H126" s="48"/>
      <c r="I126" s="48"/>
      <c r="J126" s="48"/>
    </row>
    <row r="127" ht="16.35" customHeight="1">
      <c r="A127" s="49"/>
      <c r="B127" s="50"/>
      <c r="C127" s="48"/>
      <c r="D127" s="48"/>
      <c r="E127" s="48"/>
      <c r="F127" s="48"/>
      <c r="G127" s="48"/>
      <c r="H127" s="48"/>
      <c r="I127" s="48"/>
      <c r="J127" s="48"/>
    </row>
    <row r="128" ht="16.35" customHeight="1">
      <c r="A128" s="49"/>
      <c r="B128" s="50"/>
      <c r="C128" s="48"/>
      <c r="D128" s="48"/>
      <c r="E128" s="48"/>
      <c r="F128" s="48"/>
      <c r="G128" s="48"/>
      <c r="H128" s="48"/>
      <c r="I128" s="48"/>
      <c r="J128" s="48"/>
    </row>
    <row r="129" ht="16.35" customHeight="1">
      <c r="A129" s="49"/>
      <c r="B129" s="50"/>
      <c r="C129" s="48"/>
      <c r="D129" s="48"/>
      <c r="E129" s="48"/>
      <c r="F129" s="48"/>
      <c r="G129" s="48"/>
      <c r="H129" s="48"/>
      <c r="I129" s="48"/>
      <c r="J129" s="48"/>
    </row>
    <row r="130" ht="16.35" customHeight="1">
      <c r="A130" s="49"/>
      <c r="B130" s="50"/>
      <c r="C130" s="48"/>
      <c r="D130" s="48"/>
      <c r="E130" s="48"/>
      <c r="F130" s="48"/>
      <c r="G130" s="48"/>
      <c r="H130" s="48"/>
      <c r="I130" s="48"/>
      <c r="J130" s="48"/>
    </row>
    <row r="131" ht="16.35" customHeight="1">
      <c r="A131" s="49"/>
      <c r="B131" s="50"/>
      <c r="C131" s="48"/>
      <c r="D131" s="48"/>
      <c r="E131" s="48"/>
      <c r="F131" s="48"/>
      <c r="G131" s="48"/>
      <c r="H131" s="48"/>
      <c r="I131" s="48"/>
      <c r="J131" s="48"/>
    </row>
    <row r="132" ht="16.35" customHeight="1">
      <c r="A132" s="49"/>
      <c r="B132" s="50"/>
      <c r="C132" s="48"/>
      <c r="D132" s="48"/>
      <c r="E132" s="48"/>
      <c r="F132" s="48"/>
      <c r="G132" s="48"/>
      <c r="H132" s="48"/>
      <c r="I132" s="48"/>
      <c r="J132" s="48"/>
    </row>
    <row r="133" ht="16.35" customHeight="1">
      <c r="A133" s="49"/>
      <c r="B133" s="50"/>
      <c r="C133" s="48"/>
      <c r="D133" s="48"/>
      <c r="E133" s="48"/>
      <c r="F133" s="48"/>
      <c r="G133" s="48"/>
      <c r="H133" s="48"/>
      <c r="I133" s="48"/>
      <c r="J133" s="48"/>
    </row>
  </sheetData>
  <mergeCells count="1">
    <mergeCell ref="A1:J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AJ214"/>
  <sheetViews>
    <sheetView workbookViewId="0" showGridLines="0" defaultGridColor="1">
      <pane topLeftCell="B3" xSplit="1" ySplit="2" activePane="bottomRight" state="frozen"/>
    </sheetView>
  </sheetViews>
  <sheetFormatPr defaultColWidth="16.3333" defaultRowHeight="15.9" customHeight="1" outlineLevelRow="0" outlineLevelCol="0"/>
  <cols>
    <col min="1" max="36" width="16.3516" style="51" customWidth="1"/>
    <col min="37" max="256" width="16.3516" style="51" customWidth="1"/>
  </cols>
  <sheetData>
    <row r="1" ht="18" customHeight="1">
      <c r="A1" t="s" s="36">
        <v>5</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row>
    <row r="2" ht="16.55" customHeight="1">
      <c r="A2" t="s" s="37">
        <v>192</v>
      </c>
      <c r="B2" t="s" s="37">
        <v>193</v>
      </c>
      <c r="C2" t="s" s="37">
        <v>194</v>
      </c>
      <c r="D2" t="s" s="37">
        <v>195</v>
      </c>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row>
    <row r="3" ht="16.55" customHeight="1">
      <c r="A3" s="52">
        <v>26</v>
      </c>
      <c r="B3" s="53">
        <v>3</v>
      </c>
      <c r="C3" s="42">
        <v>1</v>
      </c>
      <c r="D3" s="42">
        <v>0</v>
      </c>
      <c r="E3" s="43"/>
      <c r="F3" t="s" s="41">
        <f>"INSERT INTO Item_X_Invoice VALUES("&amp;$A3&amp;", "&amp;B3&amp;", "&amp;C3&amp;", "&amp;D3&amp;");"</f>
        <v>196</v>
      </c>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row>
    <row r="4" ht="16.35" customHeight="1">
      <c r="A4" s="54">
        <v>35</v>
      </c>
      <c r="B4" s="55">
        <v>3</v>
      </c>
      <c r="C4" s="47">
        <v>9</v>
      </c>
      <c r="D4" s="47">
        <v>0</v>
      </c>
      <c r="E4" s="48"/>
      <c r="F4" t="s" s="46">
        <f>"INSERT INTO Item_X_Invoice VALUES("&amp;$A4&amp;", "&amp;B4&amp;", "&amp;C4&amp;", "&amp;D4&amp;");"</f>
        <v>197</v>
      </c>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row>
    <row r="5" ht="16.35" customHeight="1">
      <c r="A5" s="54">
        <v>38</v>
      </c>
      <c r="B5" s="55">
        <v>3</v>
      </c>
      <c r="C5" s="47">
        <v>7</v>
      </c>
      <c r="D5" s="47">
        <v>0</v>
      </c>
      <c r="E5" s="48"/>
      <c r="F5" t="s" s="46">
        <f>"INSERT INTO Item_X_Invoice VALUES("&amp;$A5&amp;", "&amp;B5&amp;", "&amp;C5&amp;", "&amp;D5&amp;");"</f>
        <v>198</v>
      </c>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row>
    <row r="6" ht="16.35" customHeight="1">
      <c r="A6" s="54">
        <v>31</v>
      </c>
      <c r="B6" s="55">
        <v>3</v>
      </c>
      <c r="C6" s="47">
        <v>2</v>
      </c>
      <c r="D6" s="47">
        <v>0</v>
      </c>
      <c r="E6" s="48"/>
      <c r="F6" t="s" s="46">
        <f>"INSERT INTO Item_X_Invoice VALUES("&amp;$A6&amp;", "&amp;B6&amp;", "&amp;C6&amp;", "&amp;D6&amp;");"</f>
        <v>199</v>
      </c>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row>
    <row r="7" ht="16.35" customHeight="1">
      <c r="A7" s="54">
        <v>34</v>
      </c>
      <c r="B7" s="55">
        <v>3</v>
      </c>
      <c r="C7" s="47">
        <v>5</v>
      </c>
      <c r="D7" s="47">
        <v>0</v>
      </c>
      <c r="E7" s="48"/>
      <c r="F7" t="s" s="46">
        <f>"INSERT INTO Item_X_Invoice VALUES("&amp;$A7&amp;", "&amp;B7&amp;", "&amp;C7&amp;", "&amp;D7&amp;");"</f>
        <v>200</v>
      </c>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row>
    <row r="8" ht="16.35" customHeight="1">
      <c r="A8" s="54">
        <v>27</v>
      </c>
      <c r="B8" s="55">
        <v>4</v>
      </c>
      <c r="C8" s="47">
        <v>7</v>
      </c>
      <c r="D8" s="47">
        <v>0</v>
      </c>
      <c r="E8" s="48"/>
      <c r="F8" t="s" s="46">
        <f>"INSERT INTO Item_X_Invoice VALUES("&amp;$A8&amp;", "&amp;B8&amp;", "&amp;C8&amp;", "&amp;D8&amp;");"</f>
        <v>201</v>
      </c>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row>
    <row r="9" ht="16.35" customHeight="1">
      <c r="A9" s="54">
        <v>24</v>
      </c>
      <c r="B9" s="55">
        <v>4</v>
      </c>
      <c r="C9" s="47">
        <v>8</v>
      </c>
      <c r="D9" s="47">
        <v>0</v>
      </c>
      <c r="E9" s="48"/>
      <c r="F9" t="s" s="46">
        <f>"INSERT INTO Item_X_Invoice VALUES("&amp;$A9&amp;", "&amp;B9&amp;", "&amp;C9&amp;", "&amp;D9&amp;");"</f>
        <v>202</v>
      </c>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row>
    <row r="10" ht="16.35" customHeight="1">
      <c r="A10" s="54">
        <v>39</v>
      </c>
      <c r="B10" s="55">
        <v>4</v>
      </c>
      <c r="C10" s="47">
        <v>4</v>
      </c>
      <c r="D10" s="47">
        <v>0</v>
      </c>
      <c r="E10" s="48"/>
      <c r="F10" t="s" s="46">
        <f>"INSERT INTO Item_X_Invoice VALUES("&amp;$A10&amp;", "&amp;B10&amp;", "&amp;C10&amp;", "&amp;D10&amp;");"</f>
        <v>203</v>
      </c>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row>
    <row r="11" ht="16.35" customHeight="1">
      <c r="A11" s="54">
        <v>25</v>
      </c>
      <c r="B11" s="55">
        <v>4</v>
      </c>
      <c r="C11" s="47">
        <v>1</v>
      </c>
      <c r="D11" s="47">
        <v>0</v>
      </c>
      <c r="E11" s="48"/>
      <c r="F11" t="s" s="46">
        <f>"INSERT INTO Item_X_Invoice VALUES("&amp;$A11&amp;", "&amp;B11&amp;", "&amp;C11&amp;", "&amp;D11&amp;");"</f>
        <v>204</v>
      </c>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row>
    <row r="12" ht="16.35" customHeight="1">
      <c r="A12" s="54">
        <v>31</v>
      </c>
      <c r="B12" s="55">
        <v>4</v>
      </c>
      <c r="C12" s="47">
        <v>4</v>
      </c>
      <c r="D12" s="47">
        <v>0</v>
      </c>
      <c r="E12" s="48"/>
      <c r="F12" t="s" s="46">
        <f>"INSERT INTO Item_X_Invoice VALUES("&amp;$A12&amp;", "&amp;B12&amp;", "&amp;C12&amp;", "&amp;D12&amp;");"</f>
        <v>205</v>
      </c>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row>
    <row r="13" ht="16.35" customHeight="1">
      <c r="A13" s="54">
        <v>28</v>
      </c>
      <c r="B13" s="55">
        <v>5</v>
      </c>
      <c r="C13" s="47">
        <v>3</v>
      </c>
      <c r="D13" s="47">
        <v>0</v>
      </c>
      <c r="E13" s="48"/>
      <c r="F13" t="s" s="46">
        <f>"INSERT INTO Item_X_Invoice VALUES("&amp;$A13&amp;", "&amp;B13&amp;", "&amp;C13&amp;", "&amp;D13&amp;");"</f>
        <v>206</v>
      </c>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row>
    <row r="14" ht="16.35" customHeight="1">
      <c r="A14" s="54">
        <v>33</v>
      </c>
      <c r="B14" s="55">
        <v>5</v>
      </c>
      <c r="C14" s="47">
        <v>5</v>
      </c>
      <c r="D14" s="47">
        <v>0</v>
      </c>
      <c r="E14" s="48"/>
      <c r="F14" t="s" s="46">
        <f>"INSERT INTO Item_X_Invoice VALUES("&amp;$A14&amp;", "&amp;B14&amp;", "&amp;C14&amp;", "&amp;D14&amp;");"</f>
        <v>207</v>
      </c>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row>
    <row r="15" ht="16.35" customHeight="1">
      <c r="A15" s="54">
        <v>30</v>
      </c>
      <c r="B15" s="55">
        <v>5</v>
      </c>
      <c r="C15" s="47">
        <v>9</v>
      </c>
      <c r="D15" s="47">
        <v>0</v>
      </c>
      <c r="E15" s="48"/>
      <c r="F15" t="s" s="46">
        <f>"INSERT INTO Item_X_Invoice VALUES("&amp;$A15&amp;", "&amp;B15&amp;", "&amp;C15&amp;", "&amp;D15&amp;");"</f>
        <v>208</v>
      </c>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row>
    <row r="16" ht="16.35" customHeight="1">
      <c r="A16" s="54">
        <v>25</v>
      </c>
      <c r="B16" s="55">
        <v>5</v>
      </c>
      <c r="C16" s="47">
        <v>5</v>
      </c>
      <c r="D16" s="47">
        <v>0</v>
      </c>
      <c r="E16" s="48"/>
      <c r="F16" t="s" s="46">
        <f>"INSERT INTO Item_X_Invoice VALUES("&amp;$A16&amp;", "&amp;B16&amp;", "&amp;C16&amp;", "&amp;D16&amp;");"</f>
        <v>209</v>
      </c>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row>
    <row r="17" ht="16.35" customHeight="1">
      <c r="A17" s="54">
        <v>34</v>
      </c>
      <c r="B17" s="55">
        <v>5</v>
      </c>
      <c r="C17" s="47">
        <v>10</v>
      </c>
      <c r="D17" s="47">
        <v>0</v>
      </c>
      <c r="E17" s="48"/>
      <c r="F17" t="s" s="46">
        <f>"INSERT INTO Item_X_Invoice VALUES("&amp;$A17&amp;", "&amp;B17&amp;", "&amp;C17&amp;", "&amp;D17&amp;");"</f>
        <v>210</v>
      </c>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row>
    <row r="18" ht="16.35" customHeight="1">
      <c r="A18" s="54">
        <v>25</v>
      </c>
      <c r="B18" s="55">
        <v>6</v>
      </c>
      <c r="C18" s="47">
        <v>5</v>
      </c>
      <c r="D18" s="47">
        <v>0</v>
      </c>
      <c r="E18" s="48"/>
      <c r="F18" t="s" s="46">
        <f>"INSERT INTO Item_X_Invoice VALUES("&amp;$A18&amp;", "&amp;B18&amp;", "&amp;C18&amp;", "&amp;D18&amp;");"</f>
        <v>211</v>
      </c>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row>
    <row r="19" ht="16.35" customHeight="1">
      <c r="A19" s="54">
        <v>32</v>
      </c>
      <c r="B19" s="55">
        <v>6</v>
      </c>
      <c r="C19" s="47">
        <v>9</v>
      </c>
      <c r="D19" s="47">
        <v>0</v>
      </c>
      <c r="E19" s="48"/>
      <c r="F19" t="s" s="46">
        <f>"INSERT INTO Item_X_Invoice VALUES("&amp;$A19&amp;", "&amp;B19&amp;", "&amp;C19&amp;", "&amp;D19&amp;");"</f>
        <v>212</v>
      </c>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row>
    <row r="20" ht="16.35" customHeight="1">
      <c r="A20" s="54">
        <v>22</v>
      </c>
      <c r="B20" s="55">
        <v>6</v>
      </c>
      <c r="C20" s="47">
        <v>1</v>
      </c>
      <c r="D20" s="47">
        <v>0</v>
      </c>
      <c r="E20" s="48"/>
      <c r="F20" t="s" s="46">
        <f>"INSERT INTO Item_X_Invoice VALUES("&amp;$A20&amp;", "&amp;B20&amp;", "&amp;C20&amp;", "&amp;D20&amp;");"</f>
        <v>213</v>
      </c>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row>
    <row r="21" ht="16.35" customHeight="1">
      <c r="A21" s="54">
        <v>26</v>
      </c>
      <c r="B21" s="55">
        <v>6</v>
      </c>
      <c r="C21" s="47">
        <v>7</v>
      </c>
      <c r="D21" s="47">
        <v>0</v>
      </c>
      <c r="E21" s="48"/>
      <c r="F21" t="s" s="46">
        <f>"INSERT INTO Item_X_Invoice VALUES("&amp;$A21&amp;", "&amp;B21&amp;", "&amp;C21&amp;", "&amp;D21&amp;");"</f>
        <v>214</v>
      </c>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row>
    <row r="22" ht="16.35" customHeight="1">
      <c r="A22" s="54">
        <v>23</v>
      </c>
      <c r="B22" s="55">
        <v>6</v>
      </c>
      <c r="C22" s="47">
        <v>4</v>
      </c>
      <c r="D22" s="47">
        <v>0</v>
      </c>
      <c r="E22" s="48"/>
      <c r="F22" t="s" s="46">
        <f>"INSERT INTO Item_X_Invoice VALUES("&amp;$A22&amp;", "&amp;B22&amp;", "&amp;C22&amp;", "&amp;D22&amp;");"</f>
        <v>215</v>
      </c>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row>
    <row r="23" ht="16.35" customHeight="1">
      <c r="A23" s="54">
        <v>39</v>
      </c>
      <c r="B23" s="55">
        <v>7</v>
      </c>
      <c r="C23" s="47">
        <v>3</v>
      </c>
      <c r="D23" s="47">
        <v>0</v>
      </c>
      <c r="E23" s="48"/>
      <c r="F23" t="s" s="46">
        <f>"INSERT INTO Item_X_Invoice VALUES("&amp;$A23&amp;", "&amp;B23&amp;", "&amp;C23&amp;", "&amp;D23&amp;");"</f>
        <v>216</v>
      </c>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row>
    <row r="24" ht="16.35" customHeight="1">
      <c r="A24" s="54">
        <v>32</v>
      </c>
      <c r="B24" s="55">
        <v>7</v>
      </c>
      <c r="C24" s="47">
        <v>9</v>
      </c>
      <c r="D24" s="47">
        <v>0</v>
      </c>
      <c r="E24" s="48"/>
      <c r="F24" t="s" s="46">
        <f>"INSERT INTO Item_X_Invoice VALUES("&amp;$A24&amp;", "&amp;B24&amp;", "&amp;C24&amp;", "&amp;D24&amp;");"</f>
        <v>217</v>
      </c>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row>
    <row r="25" ht="16.35" customHeight="1">
      <c r="A25" s="54">
        <v>27</v>
      </c>
      <c r="B25" s="55">
        <v>7</v>
      </c>
      <c r="C25" s="47">
        <v>8</v>
      </c>
      <c r="D25" s="47">
        <v>0</v>
      </c>
      <c r="E25" s="48"/>
      <c r="F25" t="s" s="46">
        <f>"INSERT INTO Item_X_Invoice VALUES("&amp;$A25&amp;", "&amp;B25&amp;", "&amp;C25&amp;", "&amp;D25&amp;");"</f>
        <v>218</v>
      </c>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row>
    <row r="26" ht="16.35" customHeight="1">
      <c r="A26" s="54">
        <v>37</v>
      </c>
      <c r="B26" s="55">
        <v>7</v>
      </c>
      <c r="C26" s="47">
        <v>2</v>
      </c>
      <c r="D26" s="47">
        <v>0</v>
      </c>
      <c r="E26" s="48"/>
      <c r="F26" t="s" s="46">
        <f>"INSERT INTO Item_X_Invoice VALUES("&amp;$A26&amp;", "&amp;B26&amp;", "&amp;C26&amp;", "&amp;D26&amp;");"</f>
        <v>219</v>
      </c>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row>
    <row r="27" ht="16.35" customHeight="1">
      <c r="A27" s="54">
        <v>23</v>
      </c>
      <c r="B27" s="55">
        <v>7</v>
      </c>
      <c r="C27" s="47">
        <v>7</v>
      </c>
      <c r="D27" s="47">
        <v>0</v>
      </c>
      <c r="E27" s="48"/>
      <c r="F27" t="s" s="46">
        <f>"INSERT INTO Item_X_Invoice VALUES("&amp;$A27&amp;", "&amp;B27&amp;", "&amp;C27&amp;", "&amp;D27&amp;");"</f>
        <v>220</v>
      </c>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row>
    <row r="28" ht="16.35" customHeight="1">
      <c r="A28" s="54">
        <v>27</v>
      </c>
      <c r="B28" s="55">
        <v>8</v>
      </c>
      <c r="C28" s="47">
        <v>5</v>
      </c>
      <c r="D28" s="47">
        <v>0</v>
      </c>
      <c r="E28" s="48"/>
      <c r="F28" t="s" s="46">
        <f>"INSERT INTO Item_X_Invoice VALUES("&amp;$A28&amp;", "&amp;B28&amp;", "&amp;C28&amp;", "&amp;D28&amp;");"</f>
        <v>221</v>
      </c>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row>
    <row r="29" ht="16.35" customHeight="1">
      <c r="A29" s="54">
        <v>38</v>
      </c>
      <c r="B29" s="55">
        <v>8</v>
      </c>
      <c r="C29" s="47">
        <v>1</v>
      </c>
      <c r="D29" s="47">
        <v>0</v>
      </c>
      <c r="E29" s="48"/>
      <c r="F29" t="s" s="46">
        <f>"INSERT INTO Item_X_Invoice VALUES("&amp;$A29&amp;", "&amp;B29&amp;", "&amp;C29&amp;", "&amp;D29&amp;");"</f>
        <v>222</v>
      </c>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row>
    <row r="30" ht="16.35" customHeight="1">
      <c r="A30" s="54">
        <v>38</v>
      </c>
      <c r="B30" s="55">
        <v>8</v>
      </c>
      <c r="C30" s="47">
        <v>6</v>
      </c>
      <c r="D30" s="47">
        <v>0</v>
      </c>
      <c r="E30" s="48"/>
      <c r="F30" t="s" s="46">
        <f>"INSERT INTO Item_X_Invoice VALUES("&amp;$A30&amp;", "&amp;B30&amp;", "&amp;C30&amp;", "&amp;D30&amp;");"</f>
        <v>223</v>
      </c>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row>
    <row r="31" ht="16.35" customHeight="1">
      <c r="A31" s="54">
        <v>34</v>
      </c>
      <c r="B31" s="55">
        <v>8</v>
      </c>
      <c r="C31" s="47">
        <v>10</v>
      </c>
      <c r="D31" s="47">
        <v>0</v>
      </c>
      <c r="E31" s="48"/>
      <c r="F31" t="s" s="46">
        <f>"INSERT INTO Item_X_Invoice VALUES("&amp;$A31&amp;", "&amp;B31&amp;", "&amp;C31&amp;", "&amp;D31&amp;");"</f>
        <v>224</v>
      </c>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row>
    <row r="32" ht="16.35" customHeight="1">
      <c r="A32" s="54">
        <v>22</v>
      </c>
      <c r="B32" s="55">
        <v>8</v>
      </c>
      <c r="C32" s="47">
        <v>7</v>
      </c>
      <c r="D32" s="47">
        <v>0</v>
      </c>
      <c r="E32" s="48"/>
      <c r="F32" t="s" s="46">
        <f>"INSERT INTO Item_X_Invoice VALUES("&amp;$A32&amp;", "&amp;B32&amp;", "&amp;C32&amp;", "&amp;D32&amp;");"</f>
        <v>225</v>
      </c>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row>
    <row r="33" ht="16.35" customHeight="1">
      <c r="A33" s="54">
        <v>27</v>
      </c>
      <c r="B33" s="55">
        <v>9</v>
      </c>
      <c r="C33" s="47">
        <v>6</v>
      </c>
      <c r="D33" s="47">
        <v>0</v>
      </c>
      <c r="E33" s="48"/>
      <c r="F33" t="s" s="46">
        <f>"INSERT INTO Item_X_Invoice VALUES("&amp;$A33&amp;", "&amp;B33&amp;", "&amp;C33&amp;", "&amp;D33&amp;");"</f>
        <v>226</v>
      </c>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row>
    <row r="34" ht="16.35" customHeight="1">
      <c r="A34" s="54">
        <v>35</v>
      </c>
      <c r="B34" s="55">
        <v>9</v>
      </c>
      <c r="C34" s="47">
        <v>8</v>
      </c>
      <c r="D34" s="47">
        <v>0</v>
      </c>
      <c r="E34" s="48"/>
      <c r="F34" t="s" s="46">
        <f>"INSERT INTO Item_X_Invoice VALUES("&amp;$A34&amp;", "&amp;B34&amp;", "&amp;C34&amp;", "&amp;D34&amp;");"</f>
        <v>227</v>
      </c>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row>
    <row r="35" ht="16.35" customHeight="1">
      <c r="A35" s="54">
        <v>34</v>
      </c>
      <c r="B35" s="55">
        <v>9</v>
      </c>
      <c r="C35" s="47">
        <v>4</v>
      </c>
      <c r="D35" s="47">
        <v>0</v>
      </c>
      <c r="E35" s="48"/>
      <c r="F35" t="s" s="46">
        <f>"INSERT INTO Item_X_Invoice VALUES("&amp;$A35&amp;", "&amp;B35&amp;", "&amp;C35&amp;", "&amp;D35&amp;");"</f>
        <v>228</v>
      </c>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row>
    <row r="36" ht="16.35" customHeight="1">
      <c r="A36" s="54">
        <v>28</v>
      </c>
      <c r="B36" s="55">
        <v>9</v>
      </c>
      <c r="C36" s="47">
        <v>6</v>
      </c>
      <c r="D36" s="47">
        <v>0</v>
      </c>
      <c r="E36" s="48"/>
      <c r="F36" t="s" s="46">
        <f>"INSERT INTO Item_X_Invoice VALUES("&amp;$A36&amp;", "&amp;B36&amp;", "&amp;C36&amp;", "&amp;D36&amp;");"</f>
        <v>229</v>
      </c>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row>
    <row r="37" ht="16.35" customHeight="1">
      <c r="A37" s="54">
        <v>32</v>
      </c>
      <c r="B37" s="55">
        <v>9</v>
      </c>
      <c r="C37" s="47">
        <v>9</v>
      </c>
      <c r="D37" s="47">
        <v>0</v>
      </c>
      <c r="E37" s="48"/>
      <c r="F37" t="s" s="46">
        <f>"INSERT INTO Item_X_Invoice VALUES("&amp;$A37&amp;", "&amp;B37&amp;", "&amp;C37&amp;", "&amp;D37&amp;");"</f>
        <v>230</v>
      </c>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row>
    <row r="38" ht="16.35" customHeight="1">
      <c r="A38" s="54">
        <v>41</v>
      </c>
      <c r="B38" s="55">
        <v>10</v>
      </c>
      <c r="C38" s="47">
        <v>8</v>
      </c>
      <c r="D38" s="47">
        <v>0</v>
      </c>
      <c r="E38" s="48"/>
      <c r="F38" t="s" s="46">
        <f>"INSERT INTO Item_X_Invoice VALUES("&amp;$A38&amp;", "&amp;B38&amp;", "&amp;C38&amp;", "&amp;D38&amp;");"</f>
        <v>231</v>
      </c>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row>
    <row r="39" ht="16.35" customHeight="1">
      <c r="A39" s="54">
        <v>26</v>
      </c>
      <c r="B39" s="55">
        <v>10</v>
      </c>
      <c r="C39" s="47">
        <v>6</v>
      </c>
      <c r="D39" s="47">
        <v>0</v>
      </c>
      <c r="E39" s="48"/>
      <c r="F39" t="s" s="46">
        <f>"INSERT INTO Item_X_Invoice VALUES("&amp;$A39&amp;", "&amp;B39&amp;", "&amp;C39&amp;", "&amp;D39&amp;");"</f>
        <v>232</v>
      </c>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row>
    <row r="40" ht="16.35" customHeight="1">
      <c r="A40" s="54">
        <v>29</v>
      </c>
      <c r="B40" s="55">
        <v>10</v>
      </c>
      <c r="C40" s="47">
        <v>4</v>
      </c>
      <c r="D40" s="47">
        <v>0</v>
      </c>
      <c r="E40" s="48"/>
      <c r="F40" t="s" s="46">
        <f>"INSERT INTO Item_X_Invoice VALUES("&amp;$A40&amp;", "&amp;B40&amp;", "&amp;C40&amp;", "&amp;D40&amp;");"</f>
        <v>233</v>
      </c>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row>
    <row r="41" ht="16.35" customHeight="1">
      <c r="A41" s="54">
        <v>35</v>
      </c>
      <c r="B41" s="55">
        <v>10</v>
      </c>
      <c r="C41" s="47">
        <v>8</v>
      </c>
      <c r="D41" s="47">
        <v>0</v>
      </c>
      <c r="E41" s="48"/>
      <c r="F41" t="s" s="46">
        <f>"INSERT INTO Item_X_Invoice VALUES("&amp;$A41&amp;", "&amp;B41&amp;", "&amp;C41&amp;", "&amp;D41&amp;");"</f>
        <v>234</v>
      </c>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row>
    <row r="42" ht="16.35" customHeight="1">
      <c r="A42" s="54">
        <v>29</v>
      </c>
      <c r="B42" s="55">
        <v>10</v>
      </c>
      <c r="C42" s="47">
        <v>7</v>
      </c>
      <c r="D42" s="47">
        <v>0</v>
      </c>
      <c r="E42" s="48"/>
      <c r="F42" t="s" s="46">
        <f>"INSERT INTO Item_X_Invoice VALUES("&amp;$A42&amp;", "&amp;B42&amp;", "&amp;C42&amp;", "&amp;D42&amp;");"</f>
        <v>235</v>
      </c>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row>
    <row r="43" ht="16.35" customHeight="1">
      <c r="A43" s="54">
        <v>23</v>
      </c>
      <c r="B43" s="55">
        <v>11</v>
      </c>
      <c r="C43" s="47">
        <v>6</v>
      </c>
      <c r="D43" s="47">
        <v>0</v>
      </c>
      <c r="E43" s="48"/>
      <c r="F43" t="s" s="46">
        <f>"INSERT INTO Item_X_Invoice VALUES("&amp;$A43&amp;", "&amp;B43&amp;", "&amp;C43&amp;", "&amp;D43&amp;");"</f>
        <v>236</v>
      </c>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row>
    <row r="44" ht="16.35" customHeight="1">
      <c r="A44" s="54">
        <v>24</v>
      </c>
      <c r="B44" s="55">
        <v>11</v>
      </c>
      <c r="C44" s="47">
        <v>4</v>
      </c>
      <c r="D44" s="47">
        <v>0</v>
      </c>
      <c r="E44" s="48"/>
      <c r="F44" t="s" s="46">
        <f>"INSERT INTO Item_X_Invoice VALUES("&amp;$A44&amp;", "&amp;B44&amp;", "&amp;C44&amp;", "&amp;D44&amp;");"</f>
        <v>237</v>
      </c>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row>
    <row r="45" ht="16.35" customHeight="1">
      <c r="A45" s="54">
        <v>31</v>
      </c>
      <c r="B45" s="55">
        <v>11</v>
      </c>
      <c r="C45" s="47">
        <v>8</v>
      </c>
      <c r="D45" s="47">
        <v>0</v>
      </c>
      <c r="E45" s="48"/>
      <c r="F45" t="s" s="46">
        <f>"INSERT INTO Item_X_Invoice VALUES("&amp;$A45&amp;", "&amp;B45&amp;", "&amp;C45&amp;", "&amp;D45&amp;");"</f>
        <v>238</v>
      </c>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row>
    <row r="46" ht="16.35" customHeight="1">
      <c r="A46" s="54">
        <v>27</v>
      </c>
      <c r="B46" s="55">
        <v>11</v>
      </c>
      <c r="C46" s="47">
        <v>10</v>
      </c>
      <c r="D46" s="47">
        <v>0</v>
      </c>
      <c r="E46" s="48"/>
      <c r="F46" t="s" s="46">
        <f>"INSERT INTO Item_X_Invoice VALUES("&amp;$A46&amp;", "&amp;B46&amp;", "&amp;C46&amp;", "&amp;D46&amp;");"</f>
        <v>239</v>
      </c>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row>
    <row r="47" ht="16.35" customHeight="1">
      <c r="A47" s="54">
        <v>41</v>
      </c>
      <c r="B47" s="55">
        <v>11</v>
      </c>
      <c r="C47" s="47">
        <v>9</v>
      </c>
      <c r="D47" s="47">
        <v>0</v>
      </c>
      <c r="E47" s="48"/>
      <c r="F47" t="s" s="46">
        <f>"INSERT INTO Item_X_Invoice VALUES("&amp;$A47&amp;", "&amp;B47&amp;", "&amp;C47&amp;", "&amp;D47&amp;");"</f>
        <v>240</v>
      </c>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row>
    <row r="48" ht="16.35" customHeight="1">
      <c r="A48" s="54">
        <v>37</v>
      </c>
      <c r="B48" s="55">
        <v>12</v>
      </c>
      <c r="C48" s="47">
        <v>2</v>
      </c>
      <c r="D48" s="47">
        <v>0</v>
      </c>
      <c r="E48" s="48"/>
      <c r="F48" t="s" s="46">
        <f>"INSERT INTO Item_X_Invoice VALUES("&amp;$A48&amp;", "&amp;B48&amp;", "&amp;C48&amp;", "&amp;D48&amp;");"</f>
        <v>241</v>
      </c>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row>
    <row r="49" ht="16.35" customHeight="1">
      <c r="A49" s="54">
        <v>23</v>
      </c>
      <c r="B49" s="55">
        <v>12</v>
      </c>
      <c r="C49" s="47">
        <v>6</v>
      </c>
      <c r="D49" s="47">
        <v>0</v>
      </c>
      <c r="E49" s="48"/>
      <c r="F49" t="s" s="46">
        <f>"INSERT INTO Item_X_Invoice VALUES("&amp;$A49&amp;", "&amp;B49&amp;", "&amp;C49&amp;", "&amp;D49&amp;");"</f>
        <v>242</v>
      </c>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row>
    <row r="50" ht="16.35" customHeight="1">
      <c r="A50" s="54">
        <v>37</v>
      </c>
      <c r="B50" s="55">
        <v>12</v>
      </c>
      <c r="C50" s="47">
        <v>5</v>
      </c>
      <c r="D50" s="47">
        <v>0</v>
      </c>
      <c r="E50" s="48"/>
      <c r="F50" t="s" s="46">
        <f>"INSERT INTO Item_X_Invoice VALUES("&amp;$A50&amp;", "&amp;B50&amp;", "&amp;C50&amp;", "&amp;D50&amp;");"</f>
        <v>243</v>
      </c>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row>
    <row r="51" ht="16.35" customHeight="1">
      <c r="A51" s="54">
        <v>35</v>
      </c>
      <c r="B51" s="55">
        <v>12</v>
      </c>
      <c r="C51" s="47">
        <v>3</v>
      </c>
      <c r="D51" s="47">
        <v>0</v>
      </c>
      <c r="E51" s="48"/>
      <c r="F51" t="s" s="46">
        <f>"INSERT INTO Item_X_Invoice VALUES("&amp;$A51&amp;", "&amp;B51&amp;", "&amp;C51&amp;", "&amp;D51&amp;");"</f>
        <v>244</v>
      </c>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row>
    <row r="52" ht="16.35" customHeight="1">
      <c r="A52" s="54">
        <v>30</v>
      </c>
      <c r="B52" s="55">
        <v>12</v>
      </c>
      <c r="C52" s="47">
        <v>3</v>
      </c>
      <c r="D52" s="47">
        <v>0</v>
      </c>
      <c r="E52" s="48"/>
      <c r="F52" t="s" s="46">
        <f>"INSERT INTO Item_X_Invoice VALUES("&amp;$A52&amp;", "&amp;B52&amp;", "&amp;C52&amp;", "&amp;D52&amp;");"</f>
        <v>245</v>
      </c>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row>
    <row r="53" ht="16.35" customHeight="1">
      <c r="A53" s="54">
        <v>36</v>
      </c>
      <c r="B53" s="55">
        <v>13</v>
      </c>
      <c r="C53" s="47">
        <v>2</v>
      </c>
      <c r="D53" s="47">
        <v>0</v>
      </c>
      <c r="E53" s="48"/>
      <c r="F53" t="s" s="46">
        <f>"INSERT INTO Item_X_Invoice VALUES("&amp;$A53&amp;", "&amp;B53&amp;", "&amp;C53&amp;", "&amp;D53&amp;");"</f>
        <v>246</v>
      </c>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row>
    <row r="54" ht="16.35" customHeight="1">
      <c r="A54" s="54">
        <v>28</v>
      </c>
      <c r="B54" s="55">
        <v>13</v>
      </c>
      <c r="C54" s="47">
        <v>6</v>
      </c>
      <c r="D54" s="47">
        <v>0</v>
      </c>
      <c r="E54" s="48"/>
      <c r="F54" t="s" s="46">
        <f>"INSERT INTO Item_X_Invoice VALUES("&amp;$A54&amp;", "&amp;B54&amp;", "&amp;C54&amp;", "&amp;D54&amp;");"</f>
        <v>247</v>
      </c>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row>
    <row r="55" ht="16.35" customHeight="1">
      <c r="A55" s="54">
        <v>33</v>
      </c>
      <c r="B55" s="55">
        <v>13</v>
      </c>
      <c r="C55" s="47">
        <v>10</v>
      </c>
      <c r="D55" s="47">
        <v>0</v>
      </c>
      <c r="E55" s="48"/>
      <c r="F55" t="s" s="46">
        <f>"INSERT INTO Item_X_Invoice VALUES("&amp;$A55&amp;", "&amp;B55&amp;", "&amp;C55&amp;", "&amp;D55&amp;");"</f>
        <v>248</v>
      </c>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row>
    <row r="56" ht="16.35" customHeight="1">
      <c r="A56" s="54">
        <v>35</v>
      </c>
      <c r="B56" s="55">
        <v>13</v>
      </c>
      <c r="C56" s="47">
        <v>8</v>
      </c>
      <c r="D56" s="47">
        <v>0</v>
      </c>
      <c r="E56" s="48"/>
      <c r="F56" t="s" s="46">
        <f>"INSERT INTO Item_X_Invoice VALUES("&amp;$A56&amp;", "&amp;B56&amp;", "&amp;C56&amp;", "&amp;D56&amp;");"</f>
        <v>249</v>
      </c>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row>
    <row r="57" ht="16.35" customHeight="1">
      <c r="A57" s="54">
        <v>34</v>
      </c>
      <c r="B57" s="55">
        <v>13</v>
      </c>
      <c r="C57" s="47">
        <v>9</v>
      </c>
      <c r="D57" s="47">
        <v>0</v>
      </c>
      <c r="E57" s="48"/>
      <c r="F57" t="s" s="46">
        <f>"INSERT INTO Item_X_Invoice VALUES("&amp;$A57&amp;", "&amp;B57&amp;", "&amp;C57&amp;", "&amp;D57&amp;");"</f>
        <v>250</v>
      </c>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row>
    <row r="58" ht="16.35" customHeight="1">
      <c r="A58" s="54">
        <v>21</v>
      </c>
      <c r="B58" s="55">
        <v>14</v>
      </c>
      <c r="C58" s="47">
        <v>10</v>
      </c>
      <c r="D58" s="47">
        <v>0</v>
      </c>
      <c r="E58" s="48"/>
      <c r="F58" t="s" s="46">
        <f>"INSERT INTO Item_X_Invoice VALUES("&amp;$A58&amp;", "&amp;B58&amp;", "&amp;C58&amp;", "&amp;D58&amp;");"</f>
        <v>251</v>
      </c>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row>
    <row r="59" ht="16.35" customHeight="1">
      <c r="A59" s="54">
        <v>37</v>
      </c>
      <c r="B59" s="55">
        <v>14</v>
      </c>
      <c r="C59" s="47">
        <v>7</v>
      </c>
      <c r="D59" s="47">
        <v>0</v>
      </c>
      <c r="E59" s="48"/>
      <c r="F59" t="s" s="46">
        <f>"INSERT INTO Item_X_Invoice VALUES("&amp;$A59&amp;", "&amp;B59&amp;", "&amp;C59&amp;", "&amp;D59&amp;");"</f>
        <v>252</v>
      </c>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row>
    <row r="60" ht="16.35" customHeight="1">
      <c r="A60" s="54">
        <v>22</v>
      </c>
      <c r="B60" s="55">
        <v>14</v>
      </c>
      <c r="C60" s="47">
        <v>5</v>
      </c>
      <c r="D60" s="47">
        <v>0</v>
      </c>
      <c r="E60" s="48"/>
      <c r="F60" t="s" s="46">
        <f>"INSERT INTO Item_X_Invoice VALUES("&amp;$A60&amp;", "&amp;B60&amp;", "&amp;C60&amp;", "&amp;D60&amp;");"</f>
        <v>253</v>
      </c>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row>
    <row r="61" ht="16.35" customHeight="1">
      <c r="A61" s="54">
        <v>36</v>
      </c>
      <c r="B61" s="55">
        <v>14</v>
      </c>
      <c r="C61" s="47">
        <v>1</v>
      </c>
      <c r="D61" s="47">
        <v>0</v>
      </c>
      <c r="E61" s="48"/>
      <c r="F61" t="s" s="46">
        <f>"INSERT INTO Item_X_Invoice VALUES("&amp;$A61&amp;", "&amp;B61&amp;", "&amp;C61&amp;", "&amp;D61&amp;");"</f>
        <v>254</v>
      </c>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row>
    <row r="62" ht="16.35" customHeight="1">
      <c r="A62" s="54">
        <v>26</v>
      </c>
      <c r="B62" s="55">
        <v>14</v>
      </c>
      <c r="C62" s="47">
        <v>8</v>
      </c>
      <c r="D62" s="47">
        <v>0</v>
      </c>
      <c r="E62" s="48"/>
      <c r="F62" t="s" s="46">
        <f>"INSERT INTO Item_X_Invoice VALUES("&amp;$A62&amp;", "&amp;B62&amp;", "&amp;C62&amp;", "&amp;D62&amp;");"</f>
        <v>255</v>
      </c>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row>
    <row r="63" ht="16.35" customHeight="1">
      <c r="A63" s="54">
        <v>41</v>
      </c>
      <c r="B63" s="55">
        <v>15</v>
      </c>
      <c r="C63" s="47">
        <v>4</v>
      </c>
      <c r="D63" s="47">
        <v>0</v>
      </c>
      <c r="E63" s="48"/>
      <c r="F63" t="s" s="46">
        <f>"INSERT INTO Item_X_Invoice VALUES("&amp;$A63&amp;", "&amp;B63&amp;", "&amp;C63&amp;", "&amp;D63&amp;");"</f>
        <v>256</v>
      </c>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row>
    <row r="64" ht="16.35" customHeight="1">
      <c r="A64" s="54">
        <v>29</v>
      </c>
      <c r="B64" s="55">
        <v>15</v>
      </c>
      <c r="C64" s="47">
        <v>9</v>
      </c>
      <c r="D64" s="47">
        <v>0</v>
      </c>
      <c r="E64" s="48"/>
      <c r="F64" t="s" s="46">
        <f>"INSERT INTO Item_X_Invoice VALUES("&amp;$A64&amp;", "&amp;B64&amp;", "&amp;C64&amp;", "&amp;D64&amp;");"</f>
        <v>257</v>
      </c>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row>
    <row r="65" ht="16.35" customHeight="1">
      <c r="A65" s="54">
        <v>38</v>
      </c>
      <c r="B65" s="55">
        <v>15</v>
      </c>
      <c r="C65" s="47">
        <v>8</v>
      </c>
      <c r="D65" s="47">
        <v>0</v>
      </c>
      <c r="E65" s="48"/>
      <c r="F65" t="s" s="46">
        <f>"INSERT INTO Item_X_Invoice VALUES("&amp;$A65&amp;", "&amp;B65&amp;", "&amp;C65&amp;", "&amp;D65&amp;");"</f>
        <v>258</v>
      </c>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row>
    <row r="66" ht="16.35" customHeight="1">
      <c r="A66" s="54">
        <v>22</v>
      </c>
      <c r="B66" s="55">
        <v>15</v>
      </c>
      <c r="C66" s="47">
        <v>9</v>
      </c>
      <c r="D66" s="47">
        <v>0</v>
      </c>
      <c r="E66" s="48"/>
      <c r="F66" t="s" s="46">
        <f>"INSERT INTO Item_X_Invoice VALUES("&amp;$A66&amp;", "&amp;B66&amp;", "&amp;C66&amp;", "&amp;D66&amp;");"</f>
        <v>259</v>
      </c>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row>
    <row r="67" ht="16.35" customHeight="1">
      <c r="A67" s="54">
        <v>29</v>
      </c>
      <c r="B67" s="55">
        <v>15</v>
      </c>
      <c r="C67" s="47">
        <v>1</v>
      </c>
      <c r="D67" s="47">
        <v>0</v>
      </c>
      <c r="E67" s="48"/>
      <c r="F67" t="s" s="46">
        <f>"INSERT INTO Item_X_Invoice VALUES("&amp;$A67&amp;", "&amp;B67&amp;", "&amp;C67&amp;", "&amp;D67&amp;");"</f>
        <v>260</v>
      </c>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row>
    <row r="68" ht="16.35" customHeight="1">
      <c r="A68" s="54">
        <v>21</v>
      </c>
      <c r="B68" s="55">
        <v>16</v>
      </c>
      <c r="C68" s="47">
        <v>3</v>
      </c>
      <c r="D68" s="47">
        <v>0</v>
      </c>
      <c r="E68" s="48"/>
      <c r="F68" t="s" s="46">
        <f>"INSERT INTO Item_X_Invoice VALUES("&amp;$A68&amp;", "&amp;B68&amp;", "&amp;C68&amp;", "&amp;D68&amp;");"</f>
        <v>261</v>
      </c>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row>
    <row r="69" ht="16.35" customHeight="1">
      <c r="A69" s="54">
        <v>38</v>
      </c>
      <c r="B69" s="55">
        <v>16</v>
      </c>
      <c r="C69" s="47">
        <v>1</v>
      </c>
      <c r="D69" s="47">
        <v>0</v>
      </c>
      <c r="E69" s="48"/>
      <c r="F69" t="s" s="46">
        <f>"INSERT INTO Item_X_Invoice VALUES("&amp;$A69&amp;", "&amp;B69&amp;", "&amp;C69&amp;", "&amp;D69&amp;");"</f>
        <v>262</v>
      </c>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row>
    <row r="70" ht="16.35" customHeight="1">
      <c r="A70" s="54">
        <v>29</v>
      </c>
      <c r="B70" s="55">
        <v>16</v>
      </c>
      <c r="C70" s="47">
        <v>4</v>
      </c>
      <c r="D70" s="47">
        <v>0</v>
      </c>
      <c r="E70" s="48"/>
      <c r="F70" t="s" s="46">
        <f>"INSERT INTO Item_X_Invoice VALUES("&amp;$A70&amp;", "&amp;B70&amp;", "&amp;C70&amp;", "&amp;D70&amp;");"</f>
        <v>263</v>
      </c>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row>
    <row r="71" ht="16.35" customHeight="1">
      <c r="A71" s="54">
        <v>41</v>
      </c>
      <c r="B71" s="55">
        <v>16</v>
      </c>
      <c r="C71" s="47">
        <v>3</v>
      </c>
      <c r="D71" s="47">
        <v>0</v>
      </c>
      <c r="E71" s="48"/>
      <c r="F71" t="s" s="46">
        <f>"INSERT INTO Item_X_Invoice VALUES("&amp;$A71&amp;", "&amp;B71&amp;", "&amp;C71&amp;", "&amp;D71&amp;");"</f>
        <v>264</v>
      </c>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row>
    <row r="72" ht="16.35" customHeight="1">
      <c r="A72" s="54">
        <v>21</v>
      </c>
      <c r="B72" s="55">
        <v>16</v>
      </c>
      <c r="C72" s="47">
        <v>7</v>
      </c>
      <c r="D72" s="47">
        <v>0</v>
      </c>
      <c r="E72" s="48"/>
      <c r="F72" t="s" s="46">
        <f>"INSERT INTO Item_X_Invoice VALUES("&amp;$A72&amp;", "&amp;B72&amp;", "&amp;C72&amp;", "&amp;D72&amp;");"</f>
        <v>265</v>
      </c>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row>
    <row r="73" ht="16.35" customHeight="1">
      <c r="A73" s="54">
        <v>21</v>
      </c>
      <c r="B73" s="55">
        <v>17</v>
      </c>
      <c r="C73" s="47">
        <v>3</v>
      </c>
      <c r="D73" s="47">
        <v>0</v>
      </c>
      <c r="E73" s="48"/>
      <c r="F73" t="s" s="46">
        <f>"INSERT INTO Item_X_Invoice VALUES("&amp;$A73&amp;", "&amp;B73&amp;", "&amp;C73&amp;", "&amp;D73&amp;");"</f>
        <v>266</v>
      </c>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row>
    <row r="74" ht="16.35" customHeight="1">
      <c r="A74" s="54">
        <v>25</v>
      </c>
      <c r="B74" s="55">
        <v>17</v>
      </c>
      <c r="C74" s="47">
        <v>10</v>
      </c>
      <c r="D74" s="47">
        <v>0</v>
      </c>
      <c r="E74" s="48"/>
      <c r="F74" t="s" s="46">
        <f>"INSERT INTO Item_X_Invoice VALUES("&amp;$A74&amp;", "&amp;B74&amp;", "&amp;C74&amp;", "&amp;D74&amp;");"</f>
        <v>267</v>
      </c>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row>
    <row r="75" ht="16.35" customHeight="1">
      <c r="A75" s="54">
        <v>23</v>
      </c>
      <c r="B75" s="55">
        <v>17</v>
      </c>
      <c r="C75" s="47">
        <v>1</v>
      </c>
      <c r="D75" s="47">
        <v>0</v>
      </c>
      <c r="E75" s="48"/>
      <c r="F75" t="s" s="46">
        <f>"INSERT INTO Item_X_Invoice VALUES("&amp;$A75&amp;", "&amp;B75&amp;", "&amp;C75&amp;", "&amp;D75&amp;");"</f>
        <v>268</v>
      </c>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row>
    <row r="76" ht="16.35" customHeight="1">
      <c r="A76" s="54">
        <v>31</v>
      </c>
      <c r="B76" s="55">
        <v>17</v>
      </c>
      <c r="C76" s="47">
        <v>10</v>
      </c>
      <c r="D76" s="47">
        <v>0</v>
      </c>
      <c r="E76" s="48"/>
      <c r="F76" t="s" s="46">
        <f>"INSERT INTO Item_X_Invoice VALUES("&amp;$A76&amp;", "&amp;B76&amp;", "&amp;C76&amp;", "&amp;D76&amp;");"</f>
        <v>269</v>
      </c>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row>
    <row r="77" ht="16.35" customHeight="1">
      <c r="A77" s="54">
        <v>32</v>
      </c>
      <c r="B77" s="55">
        <v>17</v>
      </c>
      <c r="C77" s="47">
        <v>6</v>
      </c>
      <c r="D77" s="47">
        <v>0</v>
      </c>
      <c r="E77" s="48"/>
      <c r="F77" t="s" s="46">
        <f>"INSERT INTO Item_X_Invoice VALUES("&amp;$A77&amp;", "&amp;B77&amp;", "&amp;C77&amp;", "&amp;D77&amp;");"</f>
        <v>270</v>
      </c>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row>
    <row r="78" ht="16.35" customHeight="1">
      <c r="A78" s="54">
        <v>39</v>
      </c>
      <c r="B78" s="55">
        <v>18</v>
      </c>
      <c r="C78" s="47">
        <v>10</v>
      </c>
      <c r="D78" s="47">
        <v>0</v>
      </c>
      <c r="E78" s="48"/>
      <c r="F78" t="s" s="46">
        <f>"INSERT INTO Item_X_Invoice VALUES("&amp;$A78&amp;", "&amp;B78&amp;", "&amp;C78&amp;", "&amp;D78&amp;");"</f>
        <v>271</v>
      </c>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row>
    <row r="79" ht="16.35" customHeight="1">
      <c r="A79" s="54">
        <v>36</v>
      </c>
      <c r="B79" s="55">
        <v>18</v>
      </c>
      <c r="C79" s="47">
        <v>5</v>
      </c>
      <c r="D79" s="47">
        <v>0</v>
      </c>
      <c r="E79" s="48"/>
      <c r="F79" t="s" s="46">
        <f>"INSERT INTO Item_X_Invoice VALUES("&amp;$A79&amp;", "&amp;B79&amp;", "&amp;C79&amp;", "&amp;D79&amp;");"</f>
        <v>272</v>
      </c>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row>
    <row r="80" ht="16.35" customHeight="1">
      <c r="A80" s="54">
        <v>36</v>
      </c>
      <c r="B80" s="55">
        <v>18</v>
      </c>
      <c r="C80" s="47">
        <v>4</v>
      </c>
      <c r="D80" s="47">
        <v>0</v>
      </c>
      <c r="E80" s="48"/>
      <c r="F80" t="s" s="46">
        <f>"INSERT INTO Item_X_Invoice VALUES("&amp;$A80&amp;", "&amp;B80&amp;", "&amp;C80&amp;", "&amp;D80&amp;");"</f>
        <v>273</v>
      </c>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row>
    <row r="81" ht="16.35" customHeight="1">
      <c r="A81" s="54">
        <v>24</v>
      </c>
      <c r="B81" s="55">
        <v>18</v>
      </c>
      <c r="C81" s="47">
        <v>3</v>
      </c>
      <c r="D81" s="47">
        <v>0</v>
      </c>
      <c r="E81" s="48"/>
      <c r="F81" t="s" s="46">
        <f>"INSERT INTO Item_X_Invoice VALUES("&amp;$A81&amp;", "&amp;B81&amp;", "&amp;C81&amp;", "&amp;D81&amp;");"</f>
        <v>274</v>
      </c>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row>
    <row r="82" ht="16.35" customHeight="1">
      <c r="A82" s="54">
        <v>37</v>
      </c>
      <c r="B82" s="55">
        <v>18</v>
      </c>
      <c r="C82" s="47">
        <v>10</v>
      </c>
      <c r="D82" s="47">
        <v>0</v>
      </c>
      <c r="E82" s="48"/>
      <c r="F82" t="s" s="46">
        <f>"INSERT INTO Item_X_Invoice VALUES("&amp;$A82&amp;", "&amp;B82&amp;", "&amp;C82&amp;", "&amp;D82&amp;");"</f>
        <v>275</v>
      </c>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row>
    <row r="83" ht="16.35" customHeight="1">
      <c r="A83" s="54">
        <v>26</v>
      </c>
      <c r="B83" s="55">
        <v>19</v>
      </c>
      <c r="C83" s="47">
        <v>1</v>
      </c>
      <c r="D83" s="47">
        <v>0</v>
      </c>
      <c r="E83" s="48"/>
      <c r="F83" t="s" s="46">
        <f>"INSERT INTO Item_X_Invoice VALUES("&amp;$A83&amp;", "&amp;B83&amp;", "&amp;C83&amp;", "&amp;D83&amp;");"</f>
        <v>276</v>
      </c>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row>
    <row r="84" ht="16.35" customHeight="1">
      <c r="A84" s="54">
        <v>32</v>
      </c>
      <c r="B84" s="55">
        <v>19</v>
      </c>
      <c r="C84" s="47">
        <v>9</v>
      </c>
      <c r="D84" s="47">
        <v>0</v>
      </c>
      <c r="E84" s="48"/>
      <c r="F84" t="s" s="46">
        <f>"INSERT INTO Item_X_Invoice VALUES("&amp;$A84&amp;", "&amp;B84&amp;", "&amp;C84&amp;", "&amp;D84&amp;");"</f>
        <v>277</v>
      </c>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row>
    <row r="85" ht="16.35" customHeight="1">
      <c r="A85" s="54">
        <v>36</v>
      </c>
      <c r="B85" s="55">
        <v>19</v>
      </c>
      <c r="C85" s="47">
        <v>2</v>
      </c>
      <c r="D85" s="47">
        <v>0</v>
      </c>
      <c r="E85" s="48"/>
      <c r="F85" t="s" s="46">
        <f>"INSERT INTO Item_X_Invoice VALUES("&amp;$A85&amp;", "&amp;B85&amp;", "&amp;C85&amp;", "&amp;D85&amp;");"</f>
        <v>278</v>
      </c>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row>
    <row r="86" ht="16.35" customHeight="1">
      <c r="A86" s="54">
        <v>28</v>
      </c>
      <c r="B86" s="55">
        <v>19</v>
      </c>
      <c r="C86" s="47">
        <v>2</v>
      </c>
      <c r="D86" s="47">
        <v>0</v>
      </c>
      <c r="E86" s="48"/>
      <c r="F86" t="s" s="46">
        <f>"INSERT INTO Item_X_Invoice VALUES("&amp;$A86&amp;", "&amp;B86&amp;", "&amp;C86&amp;", "&amp;D86&amp;");"</f>
        <v>279</v>
      </c>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row>
    <row r="87" ht="16.35" customHeight="1">
      <c r="A87" s="54">
        <v>34</v>
      </c>
      <c r="B87" s="55">
        <v>19</v>
      </c>
      <c r="C87" s="47">
        <v>6</v>
      </c>
      <c r="D87" s="47">
        <v>0</v>
      </c>
      <c r="E87" s="48"/>
      <c r="F87" t="s" s="46">
        <f>"INSERT INTO Item_X_Invoice VALUES("&amp;$A87&amp;", "&amp;B87&amp;", "&amp;C87&amp;", "&amp;D87&amp;");"</f>
        <v>280</v>
      </c>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row>
    <row r="88" ht="16.35" customHeight="1">
      <c r="A88" s="54">
        <v>30</v>
      </c>
      <c r="B88" s="55">
        <v>20</v>
      </c>
      <c r="C88" s="47">
        <v>3</v>
      </c>
      <c r="D88" s="47">
        <v>0</v>
      </c>
      <c r="E88" s="48"/>
      <c r="F88" t="s" s="46">
        <f>"INSERT INTO Item_X_Invoice VALUES("&amp;$A88&amp;", "&amp;B88&amp;", "&amp;C88&amp;", "&amp;D88&amp;");"</f>
        <v>281</v>
      </c>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row>
    <row r="89" ht="16.35" customHeight="1">
      <c r="A89" s="54">
        <v>41</v>
      </c>
      <c r="B89" s="55">
        <v>20</v>
      </c>
      <c r="C89" s="47">
        <v>2</v>
      </c>
      <c r="D89" s="47">
        <v>0</v>
      </c>
      <c r="E89" s="48"/>
      <c r="F89" t="s" s="46">
        <f>"INSERT INTO Item_X_Invoice VALUES("&amp;$A89&amp;", "&amp;B89&amp;", "&amp;C89&amp;", "&amp;D89&amp;");"</f>
        <v>282</v>
      </c>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row>
    <row r="90" ht="16.35" customHeight="1">
      <c r="A90" s="54">
        <v>39</v>
      </c>
      <c r="B90" s="55">
        <v>20</v>
      </c>
      <c r="C90" s="47">
        <v>2</v>
      </c>
      <c r="D90" s="47">
        <v>0</v>
      </c>
      <c r="E90" s="48"/>
      <c r="F90" t="s" s="46">
        <f>"INSERT INTO Item_X_Invoice VALUES("&amp;$A90&amp;", "&amp;B90&amp;", "&amp;C90&amp;", "&amp;D90&amp;");"</f>
        <v>283</v>
      </c>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row>
    <row r="91" ht="16.35" customHeight="1">
      <c r="A91" s="54">
        <v>31</v>
      </c>
      <c r="B91" s="55">
        <v>20</v>
      </c>
      <c r="C91" s="47">
        <v>1</v>
      </c>
      <c r="D91" s="47">
        <v>0</v>
      </c>
      <c r="E91" s="48"/>
      <c r="F91" t="s" s="46">
        <f>"INSERT INTO Item_X_Invoice VALUES("&amp;$A91&amp;", "&amp;B91&amp;", "&amp;C91&amp;", "&amp;D91&amp;");"</f>
        <v>284</v>
      </c>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row>
    <row r="92" ht="16.35" customHeight="1">
      <c r="A92" s="54">
        <v>39</v>
      </c>
      <c r="B92" s="55">
        <v>20</v>
      </c>
      <c r="C92" s="47">
        <v>3</v>
      </c>
      <c r="D92" s="47">
        <v>0</v>
      </c>
      <c r="E92" s="48"/>
      <c r="F92" t="s" s="46">
        <f>"INSERT INTO Item_X_Invoice VALUES("&amp;$A92&amp;", "&amp;B92&amp;", "&amp;C92&amp;", "&amp;D92&amp;");"</f>
        <v>285</v>
      </c>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row>
    <row r="93" ht="16.35" customHeight="1">
      <c r="A93" s="54">
        <v>21</v>
      </c>
      <c r="B93" s="55">
        <v>21</v>
      </c>
      <c r="C93" s="47">
        <v>2</v>
      </c>
      <c r="D93" s="47">
        <v>0</v>
      </c>
      <c r="E93" s="48"/>
      <c r="F93" t="s" s="46">
        <f>"INSERT INTO Item_X_Invoice VALUES("&amp;$A93&amp;", "&amp;B93&amp;", "&amp;C93&amp;", "&amp;D93&amp;");"</f>
        <v>286</v>
      </c>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row>
    <row r="94" ht="16.35" customHeight="1">
      <c r="A94" s="54">
        <v>28</v>
      </c>
      <c r="B94" s="55">
        <v>21</v>
      </c>
      <c r="C94" s="47">
        <v>6</v>
      </c>
      <c r="D94" s="47">
        <v>0</v>
      </c>
      <c r="E94" s="48"/>
      <c r="F94" t="s" s="46">
        <f>"INSERT INTO Item_X_Invoice VALUES("&amp;$A94&amp;", "&amp;B94&amp;", "&amp;C94&amp;", "&amp;D94&amp;");"</f>
        <v>287</v>
      </c>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row>
    <row r="95" ht="16.35" customHeight="1">
      <c r="A95" s="54">
        <v>23</v>
      </c>
      <c r="B95" s="55">
        <v>21</v>
      </c>
      <c r="C95" s="47">
        <v>7</v>
      </c>
      <c r="D95" s="47">
        <v>0</v>
      </c>
      <c r="E95" s="48"/>
      <c r="F95" t="s" s="46">
        <f>"INSERT INTO Item_X_Invoice VALUES("&amp;$A95&amp;", "&amp;B95&amp;", "&amp;C95&amp;", "&amp;D95&amp;");"</f>
        <v>288</v>
      </c>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row>
    <row r="96" ht="16.35" customHeight="1">
      <c r="A96" s="54">
        <v>24</v>
      </c>
      <c r="B96" s="55">
        <v>21</v>
      </c>
      <c r="C96" s="47">
        <v>5</v>
      </c>
      <c r="D96" s="47">
        <v>0</v>
      </c>
      <c r="E96" s="48"/>
      <c r="F96" t="s" s="46">
        <f>"INSERT INTO Item_X_Invoice VALUES("&amp;$A96&amp;", "&amp;B96&amp;", "&amp;C96&amp;", "&amp;D96&amp;");"</f>
        <v>289</v>
      </c>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row>
    <row r="97" ht="16.35" customHeight="1">
      <c r="A97" s="54">
        <v>24</v>
      </c>
      <c r="B97" s="55">
        <v>21</v>
      </c>
      <c r="C97" s="47">
        <v>7</v>
      </c>
      <c r="D97" s="47">
        <v>0</v>
      </c>
      <c r="E97" s="48"/>
      <c r="F97" t="s" s="46">
        <f>"INSERT INTO Item_X_Invoice VALUES("&amp;$A97&amp;", "&amp;B97&amp;", "&amp;C97&amp;", "&amp;D97&amp;");"</f>
        <v>290</v>
      </c>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row>
    <row r="98" ht="16.35" customHeight="1">
      <c r="A98" s="54">
        <v>33</v>
      </c>
      <c r="B98" s="55">
        <v>22</v>
      </c>
      <c r="C98" s="47">
        <v>2</v>
      </c>
      <c r="D98" s="47">
        <v>0</v>
      </c>
      <c r="E98" s="48"/>
      <c r="F98" t="s" s="46">
        <f>"INSERT INTO Item_X_Invoice VALUES("&amp;$A98&amp;", "&amp;B98&amp;", "&amp;C98&amp;", "&amp;D98&amp;");"</f>
        <v>291</v>
      </c>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row>
    <row r="99" ht="16.35" customHeight="1">
      <c r="A99" s="54">
        <v>26</v>
      </c>
      <c r="B99" s="55">
        <v>22</v>
      </c>
      <c r="C99" s="47">
        <v>4</v>
      </c>
      <c r="D99" s="47">
        <v>0</v>
      </c>
      <c r="E99" s="48"/>
      <c r="F99" t="s" s="46">
        <f>"INSERT INTO Item_X_Invoice VALUES("&amp;$A99&amp;", "&amp;B99&amp;", "&amp;C99&amp;", "&amp;D99&amp;");"</f>
        <v>292</v>
      </c>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row>
    <row r="100" ht="16.35" customHeight="1">
      <c r="A100" s="54">
        <v>30</v>
      </c>
      <c r="B100" s="55">
        <v>22</v>
      </c>
      <c r="C100" s="47">
        <v>5</v>
      </c>
      <c r="D100" s="47">
        <v>0</v>
      </c>
      <c r="E100" s="48"/>
      <c r="F100" t="s" s="46">
        <f>"INSERT INTO Item_X_Invoice VALUES("&amp;$A100&amp;", "&amp;B100&amp;", "&amp;C100&amp;", "&amp;D100&amp;");"</f>
        <v>293</v>
      </c>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row>
    <row r="101" ht="16.35" customHeight="1">
      <c r="A101" s="54">
        <v>30</v>
      </c>
      <c r="B101" s="55">
        <v>22</v>
      </c>
      <c r="C101" s="47">
        <v>8</v>
      </c>
      <c r="D101" s="47">
        <v>0</v>
      </c>
      <c r="E101" s="48"/>
      <c r="F101" t="s" s="46">
        <f>"INSERT INTO Item_X_Invoice VALUES("&amp;$A101&amp;", "&amp;B101&amp;", "&amp;C101&amp;", "&amp;D101&amp;");"</f>
        <v>294</v>
      </c>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row>
    <row r="102" ht="16.35" customHeight="1">
      <c r="A102" s="54">
        <v>33</v>
      </c>
      <c r="B102" s="55">
        <v>22</v>
      </c>
      <c r="C102" s="47">
        <v>3</v>
      </c>
      <c r="D102" s="47">
        <v>0</v>
      </c>
      <c r="E102" s="48"/>
      <c r="F102" t="s" s="46">
        <f>"INSERT INTO Item_X_Invoice VALUES("&amp;$A102&amp;", "&amp;B102&amp;", "&amp;C102&amp;", "&amp;D102&amp;");"</f>
        <v>295</v>
      </c>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row>
    <row r="103" ht="16.35" customHeight="1">
      <c r="A103" s="49"/>
      <c r="B103" s="50"/>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row>
    <row r="104" ht="16.35" customHeight="1">
      <c r="A104" s="49"/>
      <c r="B104" s="50"/>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row>
    <row r="105" ht="16.35" customHeight="1">
      <c r="A105" s="49"/>
      <c r="B105" s="50"/>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row>
    <row r="106" ht="16.35" customHeight="1">
      <c r="A106" s="49"/>
      <c r="B106" s="50"/>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row>
    <row r="107" ht="16.35" customHeight="1">
      <c r="A107" s="49"/>
      <c r="B107" s="50"/>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row>
    <row r="108" ht="16.35" customHeight="1">
      <c r="A108" s="49"/>
      <c r="B108" s="50"/>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row>
    <row r="109" ht="16.35" customHeight="1">
      <c r="A109" s="49"/>
      <c r="B109" s="50"/>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row>
    <row r="110" ht="16.35" customHeight="1">
      <c r="A110" s="49"/>
      <c r="B110" s="50"/>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row>
    <row r="111" ht="16.35" customHeight="1">
      <c r="A111" s="49"/>
      <c r="B111" s="50"/>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row>
    <row r="112" ht="16.35" customHeight="1">
      <c r="A112" s="49"/>
      <c r="B112" s="50"/>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row>
    <row r="113" ht="16.35" customHeight="1">
      <c r="A113" s="49"/>
      <c r="B113" s="50"/>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row>
    <row r="114" ht="16.35" customHeight="1">
      <c r="A114" s="49"/>
      <c r="B114" s="50"/>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row>
    <row r="115" ht="16.35" customHeight="1">
      <c r="A115" s="49"/>
      <c r="B115" s="50"/>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row>
    <row r="116" ht="16.35" customHeight="1">
      <c r="A116" s="49"/>
      <c r="B116" s="50"/>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row>
    <row r="117" ht="16.35" customHeight="1">
      <c r="A117" s="49"/>
      <c r="B117" s="50"/>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row>
    <row r="118" ht="16.35" customHeight="1">
      <c r="A118" s="49"/>
      <c r="B118" s="50"/>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row>
    <row r="119" ht="16.35" customHeight="1">
      <c r="A119" s="49"/>
      <c r="B119" s="50"/>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row>
    <row r="120" ht="16.35" customHeight="1">
      <c r="A120" s="49"/>
      <c r="B120" s="50"/>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row>
    <row r="121" ht="16.35" customHeight="1">
      <c r="A121" s="49"/>
      <c r="B121" s="50"/>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row>
    <row r="122" ht="16.35" customHeight="1">
      <c r="A122" s="49"/>
      <c r="B122" s="50"/>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row>
    <row r="123" ht="16.35" customHeight="1">
      <c r="A123" s="49"/>
      <c r="B123" s="50"/>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row>
    <row r="124" ht="16.35" customHeight="1">
      <c r="A124" s="49"/>
      <c r="B124" s="50"/>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row>
    <row r="125" ht="16.35" customHeight="1">
      <c r="A125" s="49"/>
      <c r="B125" s="50"/>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row>
    <row r="126" ht="16.35" customHeight="1">
      <c r="A126" s="49"/>
      <c r="B126" s="50"/>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row>
    <row r="127" ht="16.35" customHeight="1">
      <c r="A127" s="49"/>
      <c r="B127" s="50"/>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row>
    <row r="128" ht="16.35" customHeight="1">
      <c r="A128" s="49"/>
      <c r="B128" s="50"/>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row>
    <row r="129" ht="16.35" customHeight="1">
      <c r="A129" s="49"/>
      <c r="B129" s="50"/>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row>
    <row r="130" ht="16.35" customHeight="1">
      <c r="A130" s="49"/>
      <c r="B130" s="50"/>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row>
    <row r="131" ht="16.35" customHeight="1">
      <c r="A131" s="49"/>
      <c r="B131" s="50"/>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row>
    <row r="132" ht="16.35" customHeight="1">
      <c r="A132" s="49"/>
      <c r="B132" s="50"/>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row>
    <row r="133" ht="16.35" customHeight="1">
      <c r="A133" s="49"/>
      <c r="B133" s="50"/>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row>
    <row r="134" ht="16.35" customHeight="1">
      <c r="A134" s="49"/>
      <c r="B134" s="50"/>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row>
    <row r="135" ht="16.35" customHeight="1">
      <c r="A135" s="49"/>
      <c r="B135" s="50"/>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row>
    <row r="136" ht="16.35" customHeight="1">
      <c r="A136" s="49"/>
      <c r="B136" s="50"/>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row>
    <row r="137" ht="16.35" customHeight="1">
      <c r="A137" s="49"/>
      <c r="B137" s="50"/>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row>
    <row r="138" ht="16.35" customHeight="1">
      <c r="A138" s="49"/>
      <c r="B138" s="50"/>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row>
    <row r="139" ht="16.35" customHeight="1">
      <c r="A139" s="49"/>
      <c r="B139" s="50"/>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row>
    <row r="140" ht="16.35" customHeight="1">
      <c r="A140" s="49"/>
      <c r="B140" s="50"/>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row>
    <row r="141" ht="16.35" customHeight="1">
      <c r="A141" s="49"/>
      <c r="B141" s="50"/>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row>
    <row r="142" ht="16.35" customHeight="1">
      <c r="A142" s="49"/>
      <c r="B142" s="50"/>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row>
    <row r="143" ht="16.35" customHeight="1">
      <c r="A143" s="49"/>
      <c r="B143" s="50"/>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row>
    <row r="144" ht="16.35" customHeight="1">
      <c r="A144" s="49"/>
      <c r="B144" s="50"/>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row>
    <row r="145" ht="16.35" customHeight="1">
      <c r="A145" s="49"/>
      <c r="B145" s="50"/>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row>
    <row r="146" ht="16.35" customHeight="1">
      <c r="A146" s="49"/>
      <c r="B146" s="50"/>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row>
    <row r="147" ht="16.35" customHeight="1">
      <c r="A147" s="49"/>
      <c r="B147" s="50"/>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row>
    <row r="148" ht="16.35" customHeight="1">
      <c r="A148" s="49"/>
      <c r="B148" s="50"/>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row>
    <row r="149" ht="16.35" customHeight="1">
      <c r="A149" s="49"/>
      <c r="B149" s="50"/>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row>
    <row r="150" ht="16.35" customHeight="1">
      <c r="A150" s="49"/>
      <c r="B150" s="50"/>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row>
    <row r="151" ht="16.35" customHeight="1">
      <c r="A151" s="49"/>
      <c r="B151" s="50"/>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row>
    <row r="152" ht="16.35" customHeight="1">
      <c r="A152" s="49"/>
      <c r="B152" s="50"/>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row>
    <row r="153" ht="16.35" customHeight="1">
      <c r="A153" s="49"/>
      <c r="B153" s="50"/>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row>
    <row r="154" ht="16.35" customHeight="1">
      <c r="A154" s="49"/>
      <c r="B154" s="50"/>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row>
    <row r="155" ht="16.35" customHeight="1">
      <c r="A155" s="49"/>
      <c r="B155" s="50"/>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row>
    <row r="156" ht="16.35" customHeight="1">
      <c r="A156" s="49"/>
      <c r="B156" s="50"/>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row>
    <row r="157" ht="16.35" customHeight="1">
      <c r="A157" s="49"/>
      <c r="B157" s="50"/>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row>
    <row r="158" ht="16.35" customHeight="1">
      <c r="A158" s="49"/>
      <c r="B158" s="50"/>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row>
    <row r="159" ht="16.35" customHeight="1">
      <c r="A159" s="49"/>
      <c r="B159" s="50"/>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row>
    <row r="160" ht="16.35" customHeight="1">
      <c r="A160" s="49"/>
      <c r="B160" s="50"/>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row>
    <row r="161" ht="16.35" customHeight="1">
      <c r="A161" s="49"/>
      <c r="B161" s="50"/>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row>
    <row r="162" ht="16.35" customHeight="1">
      <c r="A162" s="49"/>
      <c r="B162" s="50"/>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row>
    <row r="163" ht="16.35" customHeight="1">
      <c r="A163" s="49"/>
      <c r="B163" s="50"/>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row>
    <row r="164" ht="16.35" customHeight="1">
      <c r="A164" s="49"/>
      <c r="B164" s="50"/>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row>
    <row r="165" ht="16.35" customHeight="1">
      <c r="A165" s="49"/>
      <c r="B165" s="50"/>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row>
    <row r="166" ht="16.35" customHeight="1">
      <c r="A166" s="49"/>
      <c r="B166" s="50"/>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row>
    <row r="167" ht="16.35" customHeight="1">
      <c r="A167" s="49"/>
      <c r="B167" s="50"/>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row>
    <row r="168" ht="16.35" customHeight="1">
      <c r="A168" s="49"/>
      <c r="B168" s="50"/>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row>
    <row r="169" ht="16.35" customHeight="1">
      <c r="A169" s="49"/>
      <c r="B169" s="50"/>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row>
    <row r="170" ht="16.35" customHeight="1">
      <c r="A170" s="49"/>
      <c r="B170" s="50"/>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row>
    <row r="171" ht="16.35" customHeight="1">
      <c r="A171" s="49"/>
      <c r="B171" s="50"/>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row>
    <row r="172" ht="16.35" customHeight="1">
      <c r="A172" s="49"/>
      <c r="B172" s="50"/>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row>
    <row r="173" ht="16.35" customHeight="1">
      <c r="A173" s="49"/>
      <c r="B173" s="50"/>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row>
    <row r="174" ht="16.35" customHeight="1">
      <c r="A174" s="49"/>
      <c r="B174" s="50"/>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row>
    <row r="175" ht="16.35" customHeight="1">
      <c r="A175" s="49"/>
      <c r="B175" s="50"/>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row>
    <row r="176" ht="16.35" customHeight="1">
      <c r="A176" s="49"/>
      <c r="B176" s="50"/>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row>
    <row r="177" ht="16.35" customHeight="1">
      <c r="A177" s="49"/>
      <c r="B177" s="50"/>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row>
    <row r="178" ht="16.35" customHeight="1">
      <c r="A178" s="49"/>
      <c r="B178" s="50"/>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row>
    <row r="179" ht="16.35" customHeight="1">
      <c r="A179" s="49"/>
      <c r="B179" s="50"/>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row>
    <row r="180" ht="16.35" customHeight="1">
      <c r="A180" s="49"/>
      <c r="B180" s="50"/>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row>
    <row r="181" ht="16.35" customHeight="1">
      <c r="A181" s="49"/>
      <c r="B181" s="50"/>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row>
    <row r="182" ht="16.35" customHeight="1">
      <c r="A182" s="49"/>
      <c r="B182" s="50"/>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row>
    <row r="183" ht="16.35" customHeight="1">
      <c r="A183" s="49"/>
      <c r="B183" s="50"/>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row>
    <row r="184" ht="16.35" customHeight="1">
      <c r="A184" s="49"/>
      <c r="B184" s="50"/>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row>
    <row r="185" ht="16.35" customHeight="1">
      <c r="A185" s="49"/>
      <c r="B185" s="50"/>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row>
    <row r="186" ht="16.35" customHeight="1">
      <c r="A186" s="49"/>
      <c r="B186" s="50"/>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row>
    <row r="187" ht="16.35" customHeight="1">
      <c r="A187" s="49"/>
      <c r="B187" s="50"/>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row>
    <row r="188" ht="16.35" customHeight="1">
      <c r="A188" s="49"/>
      <c r="B188" s="50"/>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row>
    <row r="189" ht="16.35" customHeight="1">
      <c r="A189" s="49"/>
      <c r="B189" s="50"/>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row>
    <row r="190" ht="16.35" customHeight="1">
      <c r="A190" s="49"/>
      <c r="B190" s="50"/>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row>
    <row r="191" ht="16.35" customHeight="1">
      <c r="A191" s="49"/>
      <c r="B191" s="50"/>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row>
    <row r="192" ht="16.35" customHeight="1">
      <c r="A192" s="49"/>
      <c r="B192" s="50"/>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row>
    <row r="193" ht="16.35" customHeight="1">
      <c r="A193" s="49"/>
      <c r="B193" s="50"/>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row>
    <row r="194" ht="16.35" customHeight="1">
      <c r="A194" s="49"/>
      <c r="B194" s="50"/>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row>
    <row r="195" ht="16.35" customHeight="1">
      <c r="A195" s="49"/>
      <c r="B195" s="50"/>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row>
    <row r="196" ht="16.35" customHeight="1">
      <c r="A196" s="49"/>
      <c r="B196" s="50"/>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row>
    <row r="197" ht="16.35" customHeight="1">
      <c r="A197" s="49"/>
      <c r="B197" s="50"/>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row>
    <row r="198" ht="16.35" customHeight="1">
      <c r="A198" s="49"/>
      <c r="B198" s="50"/>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row>
    <row r="199" ht="16.35" customHeight="1">
      <c r="A199" s="49"/>
      <c r="B199" s="50"/>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row>
    <row r="200" ht="16.35" customHeight="1">
      <c r="A200" s="49"/>
      <c r="B200" s="50"/>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row>
    <row r="201" ht="16.35" customHeight="1">
      <c r="A201" s="49"/>
      <c r="B201" s="50"/>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row>
    <row r="202" ht="16.35" customHeight="1">
      <c r="A202" s="49"/>
      <c r="B202" s="50"/>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row>
    <row r="203" ht="16.35" customHeight="1">
      <c r="A203" s="49"/>
      <c r="B203" s="50"/>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row>
    <row r="204" ht="16.35" customHeight="1">
      <c r="A204" s="49"/>
      <c r="B204" s="50"/>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row>
    <row r="205" ht="16.35" customHeight="1">
      <c r="A205" s="49"/>
      <c r="B205" s="50"/>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row>
    <row r="206" ht="16.35" customHeight="1">
      <c r="A206" s="49"/>
      <c r="B206" s="50"/>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row>
    <row r="207" ht="16.35" customHeight="1">
      <c r="A207" s="49"/>
      <c r="B207" s="50"/>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row>
    <row r="208" ht="16.35" customHeight="1">
      <c r="A208" s="49"/>
      <c r="B208" s="50"/>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row>
    <row r="209" ht="16.35" customHeight="1">
      <c r="A209" s="49"/>
      <c r="B209" s="50"/>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row>
    <row r="210" ht="16.35" customHeight="1">
      <c r="A210" s="49"/>
      <c r="B210" s="50"/>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row>
    <row r="211" ht="16.35" customHeight="1">
      <c r="A211" s="49"/>
      <c r="B211" s="50"/>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row>
    <row r="212" ht="16.35" customHeight="1">
      <c r="A212" s="49"/>
      <c r="B212" s="50"/>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row>
    <row r="213" ht="16.35" customHeight="1">
      <c r="A213" s="49"/>
      <c r="B213" s="50"/>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row>
    <row r="214" ht="16.35" customHeight="1">
      <c r="A214" s="49"/>
      <c r="B214" s="50"/>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row>
  </sheetData>
  <mergeCells count="1">
    <mergeCell ref="A1:AJ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AE190"/>
  <sheetViews>
    <sheetView workbookViewId="0" showGridLines="0" defaultGridColor="1">
      <pane topLeftCell="B3" xSplit="1" ySplit="2" activePane="bottomRight" state="frozen"/>
    </sheetView>
  </sheetViews>
  <sheetFormatPr defaultColWidth="16.3333" defaultRowHeight="15.9" customHeight="1" outlineLevelRow="0" outlineLevelCol="0"/>
  <cols>
    <col min="1" max="31" width="16.3516" style="56" customWidth="1"/>
    <col min="32" max="256" width="16.3516" style="56" customWidth="1"/>
  </cols>
  <sheetData>
    <row r="1" ht="18" customHeight="1">
      <c r="A1" t="s" s="36">
        <v>5</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row>
    <row r="2" ht="16.55" customHeight="1">
      <c r="A2" s="57">
        <v>1</v>
      </c>
      <c r="B2" s="57">
        <f t="shared" si="0" ref="B2:B100">RAND()</f>
        <v>0.5694562088484929</v>
      </c>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row>
    <row r="3" ht="16.55" customHeight="1">
      <c r="A3" s="52">
        <v>9</v>
      </c>
      <c r="B3" s="53">
        <f t="shared" si="0"/>
        <v>0.9320981401967232</v>
      </c>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row>
    <row r="4" ht="16.35" customHeight="1">
      <c r="A4" s="54">
        <v>7</v>
      </c>
      <c r="B4" s="55">
        <f t="shared" si="0"/>
        <v>0.1787099654427456</v>
      </c>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row>
    <row r="5" ht="16.35" customHeight="1">
      <c r="A5" s="54">
        <v>2</v>
      </c>
      <c r="B5" s="55">
        <f t="shared" si="0"/>
        <v>0.1075677006601935</v>
      </c>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row>
    <row r="6" ht="16.35" customHeight="1">
      <c r="A6" s="54">
        <v>5</v>
      </c>
      <c r="B6" s="55">
        <f t="shared" si="0"/>
        <v>0.2321159483970705</v>
      </c>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row>
    <row r="7" ht="16.35" customHeight="1">
      <c r="A7" s="54">
        <v>7</v>
      </c>
      <c r="B7" s="55">
        <f t="shared" si="0"/>
        <v>0.4479789952062971</v>
      </c>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row>
    <row r="8" ht="16.35" customHeight="1">
      <c r="A8" s="54">
        <v>8</v>
      </c>
      <c r="B8" s="55">
        <f t="shared" si="0"/>
        <v>0.4801684197251626</v>
      </c>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row>
    <row r="9" ht="16.35" customHeight="1">
      <c r="A9" s="54">
        <v>4</v>
      </c>
      <c r="B9" s="55">
        <f t="shared" si="0"/>
        <v>0.04306293319060064</v>
      </c>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row>
    <row r="10" ht="16.35" customHeight="1">
      <c r="A10" s="54">
        <v>1</v>
      </c>
      <c r="B10" s="55">
        <f t="shared" si="0"/>
        <v>0.3887504078994123</v>
      </c>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row>
    <row r="11" ht="16.35" customHeight="1">
      <c r="A11" s="54">
        <v>4</v>
      </c>
      <c r="B11" s="55">
        <f t="shared" si="0"/>
        <v>0.07898069477017322</v>
      </c>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row>
    <row r="12" ht="16.35" customHeight="1">
      <c r="A12" s="54">
        <v>3</v>
      </c>
      <c r="B12" s="55">
        <f t="shared" si="0"/>
        <v>0.8834682113284033</v>
      </c>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row>
    <row r="13" ht="16.35" customHeight="1">
      <c r="A13" s="54">
        <v>5</v>
      </c>
      <c r="B13" s="55">
        <f t="shared" si="0"/>
        <v>0.3873790786582237</v>
      </c>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row>
    <row r="14" ht="16.35" customHeight="1">
      <c r="A14" s="54">
        <v>9</v>
      </c>
      <c r="B14" s="55">
        <f t="shared" si="0"/>
        <v>0.6633658552786702</v>
      </c>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row>
    <row r="15" ht="16.35" customHeight="1">
      <c r="A15" s="54">
        <v>5</v>
      </c>
      <c r="B15" s="55">
        <f t="shared" si="0"/>
        <v>0.5416115067075548</v>
      </c>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row>
    <row r="16" ht="16.35" customHeight="1">
      <c r="A16" s="54">
        <v>10</v>
      </c>
      <c r="B16" s="55">
        <f t="shared" si="0"/>
        <v>0.1373609575065297</v>
      </c>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row>
    <row r="17" ht="16.35" customHeight="1">
      <c r="A17" s="54">
        <v>5</v>
      </c>
      <c r="B17" s="55">
        <f t="shared" si="0"/>
        <v>0.8171186123213734</v>
      </c>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row>
    <row r="18" ht="16.35" customHeight="1">
      <c r="A18" s="54">
        <v>9</v>
      </c>
      <c r="B18" s="55">
        <f t="shared" si="0"/>
        <v>0.6652499163229384</v>
      </c>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row>
    <row r="19" ht="16.35" customHeight="1">
      <c r="A19" s="54">
        <v>1</v>
      </c>
      <c r="B19" s="55">
        <f t="shared" si="0"/>
        <v>0.08356165904667448</v>
      </c>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row>
    <row r="20" ht="16.35" customHeight="1">
      <c r="A20" s="54">
        <v>7</v>
      </c>
      <c r="B20" s="55">
        <f t="shared" si="0"/>
        <v>0.6988836708194708</v>
      </c>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row>
    <row r="21" ht="16.35" customHeight="1">
      <c r="A21" s="54">
        <v>4</v>
      </c>
      <c r="B21" s="55">
        <f t="shared" si="0"/>
        <v>0.8116291595503927</v>
      </c>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row>
    <row r="22" ht="16.35" customHeight="1">
      <c r="A22" s="54">
        <v>3</v>
      </c>
      <c r="B22" s="55">
        <f t="shared" si="0"/>
        <v>0.5902580488307771</v>
      </c>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row>
    <row r="23" ht="16.35" customHeight="1">
      <c r="A23" s="54">
        <v>9</v>
      </c>
      <c r="B23" s="55">
        <f t="shared" si="0"/>
        <v>0.07957312565126247</v>
      </c>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row>
    <row r="24" ht="16.35" customHeight="1">
      <c r="A24" s="54">
        <v>8</v>
      </c>
      <c r="B24" s="55">
        <f t="shared" si="0"/>
        <v>0.6288562625586477</v>
      </c>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row>
    <row r="25" ht="16.35" customHeight="1">
      <c r="A25" s="54">
        <v>2</v>
      </c>
      <c r="B25" s="55">
        <f t="shared" si="0"/>
        <v>0.04078290235784503</v>
      </c>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row>
    <row r="26" ht="16.35" customHeight="1">
      <c r="A26" s="54">
        <v>7</v>
      </c>
      <c r="B26" s="55">
        <f t="shared" si="0"/>
        <v>0.952020055715721</v>
      </c>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row>
    <row r="27" ht="16.35" customHeight="1">
      <c r="A27" s="54">
        <v>5</v>
      </c>
      <c r="B27" s="55">
        <f t="shared" si="0"/>
        <v>0.9394062394224382</v>
      </c>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row>
    <row r="28" ht="16.35" customHeight="1">
      <c r="A28" s="54">
        <v>1</v>
      </c>
      <c r="B28" s="55">
        <f t="shared" si="0"/>
        <v>0.6021223754392133</v>
      </c>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row>
    <row r="29" ht="16.35" customHeight="1">
      <c r="A29" s="54">
        <v>6</v>
      </c>
      <c r="B29" s="55">
        <f t="shared" si="0"/>
        <v>0.1716665192156081</v>
      </c>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row>
    <row r="30" ht="16.35" customHeight="1">
      <c r="A30" s="54">
        <v>10</v>
      </c>
      <c r="B30" s="55">
        <f t="shared" si="0"/>
        <v>0.628721628256115</v>
      </c>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row>
    <row r="31" ht="16.35" customHeight="1">
      <c r="A31" s="54">
        <v>7</v>
      </c>
      <c r="B31" s="55">
        <f t="shared" si="0"/>
        <v>0.9031205720496793</v>
      </c>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row>
    <row r="32" ht="16.35" customHeight="1">
      <c r="A32" s="54">
        <v>6</v>
      </c>
      <c r="B32" s="55">
        <f t="shared" si="0"/>
        <v>0.1619808643594726</v>
      </c>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row>
    <row r="33" ht="16.35" customHeight="1">
      <c r="A33" s="54">
        <v>8</v>
      </c>
      <c r="B33" s="55">
        <f t="shared" si="0"/>
        <v>0.5865700757237486</v>
      </c>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row>
    <row r="34" ht="16.35" customHeight="1">
      <c r="A34" s="54">
        <v>4</v>
      </c>
      <c r="B34" s="55">
        <f t="shared" si="0"/>
        <v>0.7340507988071007</v>
      </c>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row>
    <row r="35" ht="16.35" customHeight="1">
      <c r="A35" s="54">
        <v>6</v>
      </c>
      <c r="B35" s="55">
        <f t="shared" si="0"/>
        <v>0.925542160278688</v>
      </c>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row>
    <row r="36" ht="16.35" customHeight="1">
      <c r="A36" s="54">
        <v>9</v>
      </c>
      <c r="B36" s="55">
        <f t="shared" si="0"/>
        <v>0.02961462932065605</v>
      </c>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row>
    <row r="37" ht="16.35" customHeight="1">
      <c r="A37" s="54">
        <v>8</v>
      </c>
      <c r="B37" s="55">
        <f t="shared" si="0"/>
        <v>0.3978621180678062</v>
      </c>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row>
    <row r="38" ht="16.35" customHeight="1">
      <c r="A38" s="54">
        <v>6</v>
      </c>
      <c r="B38" s="55">
        <f t="shared" si="0"/>
        <v>0.4531160913921847</v>
      </c>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row>
    <row r="39" ht="16.35" customHeight="1">
      <c r="A39" s="54">
        <v>4</v>
      </c>
      <c r="B39" s="55">
        <f t="shared" si="0"/>
        <v>0.5097513979128033</v>
      </c>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row>
    <row r="40" ht="16.35" customHeight="1">
      <c r="A40" s="54">
        <v>8</v>
      </c>
      <c r="B40" s="55">
        <f t="shared" si="0"/>
        <v>0.775517635152781</v>
      </c>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row>
    <row r="41" ht="16.35" customHeight="1">
      <c r="A41" s="54">
        <v>7</v>
      </c>
      <c r="B41" s="55">
        <f t="shared" si="0"/>
        <v>0.3653649630051254</v>
      </c>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row>
    <row r="42" ht="16.35" customHeight="1">
      <c r="A42" s="54">
        <v>6</v>
      </c>
      <c r="B42" s="55">
        <f t="shared" si="0"/>
        <v>0.6882942251657341</v>
      </c>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row>
    <row r="43" ht="16.35" customHeight="1">
      <c r="A43" s="54">
        <v>4</v>
      </c>
      <c r="B43" s="55">
        <f t="shared" si="0"/>
        <v>0.7064301188757179</v>
      </c>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row>
    <row r="44" ht="16.35" customHeight="1">
      <c r="A44" s="54">
        <v>8</v>
      </c>
      <c r="B44" s="55">
        <f t="shared" si="0"/>
        <v>0.1524819502656753</v>
      </c>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row>
    <row r="45" ht="16.35" customHeight="1">
      <c r="A45" s="54">
        <v>10</v>
      </c>
      <c r="B45" s="55">
        <f t="shared" si="0"/>
        <v>0.581807665777184</v>
      </c>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row>
    <row r="46" ht="16.35" customHeight="1">
      <c r="A46" s="54">
        <v>9</v>
      </c>
      <c r="B46" s="55">
        <f t="shared" si="0"/>
        <v>0.2055687270306627</v>
      </c>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row>
    <row r="47" ht="16.35" customHeight="1">
      <c r="A47" s="54">
        <v>2</v>
      </c>
      <c r="B47" s="55">
        <f t="shared" si="0"/>
        <v>0.534421730158851</v>
      </c>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row>
    <row r="48" ht="16.35" customHeight="1">
      <c r="A48" s="54">
        <v>6</v>
      </c>
      <c r="B48" s="55">
        <f t="shared" si="0"/>
        <v>0.268470051044906</v>
      </c>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row>
    <row r="49" ht="16.35" customHeight="1">
      <c r="A49" s="54">
        <v>5</v>
      </c>
      <c r="B49" s="55">
        <f t="shared" si="0"/>
        <v>0.2061236887567179</v>
      </c>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row>
    <row r="50" ht="16.35" customHeight="1">
      <c r="A50" s="54">
        <v>3</v>
      </c>
      <c r="B50" s="55">
        <f t="shared" si="0"/>
        <v>0.3349614487530118</v>
      </c>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row>
    <row r="51" ht="16.35" customHeight="1">
      <c r="A51" s="54">
        <v>3</v>
      </c>
      <c r="B51" s="55">
        <f t="shared" si="0"/>
        <v>0.7592106026185397</v>
      </c>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row>
    <row r="52" ht="16.35" customHeight="1">
      <c r="A52" s="54">
        <v>2</v>
      </c>
      <c r="B52" s="55">
        <f t="shared" si="0"/>
        <v>0.5469787265551452</v>
      </c>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row>
    <row r="53" ht="16.35" customHeight="1">
      <c r="A53" s="54">
        <v>6</v>
      </c>
      <c r="B53" s="55">
        <f t="shared" si="0"/>
        <v>0.241356928005943</v>
      </c>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row>
    <row r="54" ht="16.35" customHeight="1">
      <c r="A54" s="54">
        <v>10</v>
      </c>
      <c r="B54" s="55">
        <f t="shared" si="0"/>
        <v>0.3118568464934652</v>
      </c>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row>
    <row r="55" ht="16.35" customHeight="1">
      <c r="A55" s="54">
        <v>8</v>
      </c>
      <c r="B55" s="55">
        <f t="shared" si="0"/>
        <v>0.04123991201962423</v>
      </c>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row>
    <row r="56" ht="16.35" customHeight="1">
      <c r="A56" s="54">
        <v>9</v>
      </c>
      <c r="B56" s="55">
        <f t="shared" si="0"/>
        <v>0.7418200966381259</v>
      </c>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row>
    <row r="57" ht="16.35" customHeight="1">
      <c r="A57" s="54">
        <v>10</v>
      </c>
      <c r="B57" s="55">
        <f t="shared" si="0"/>
        <v>0.6636894713984446</v>
      </c>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row>
    <row r="58" ht="16.35" customHeight="1">
      <c r="A58" s="54">
        <v>7</v>
      </c>
      <c r="B58" s="55">
        <f t="shared" si="0"/>
        <v>0.4393954533441878</v>
      </c>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row>
    <row r="59" ht="16.35" customHeight="1">
      <c r="A59" s="54">
        <v>5</v>
      </c>
      <c r="B59" s="55">
        <f t="shared" si="0"/>
        <v>0.03727563485114283</v>
      </c>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row>
    <row r="60" ht="16.35" customHeight="1">
      <c r="A60" s="54">
        <v>1</v>
      </c>
      <c r="B60" s="55">
        <f t="shared" si="0"/>
        <v>0.5469575298262681</v>
      </c>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row>
    <row r="61" ht="16.35" customHeight="1">
      <c r="A61" s="54">
        <v>8</v>
      </c>
      <c r="B61" s="55">
        <f t="shared" si="0"/>
        <v>0.2116912299644276</v>
      </c>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row>
    <row r="62" ht="16.35" customHeight="1">
      <c r="A62" s="54">
        <v>4</v>
      </c>
      <c r="B62" s="55">
        <f t="shared" si="0"/>
        <v>0.2944957364540939</v>
      </c>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row>
    <row r="63" ht="16.35" customHeight="1">
      <c r="A63" s="54">
        <v>9</v>
      </c>
      <c r="B63" s="55">
        <f t="shared" si="0"/>
        <v>0.2161881351550823</v>
      </c>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row>
    <row r="64" ht="16.35" customHeight="1">
      <c r="A64" s="54">
        <v>8</v>
      </c>
      <c r="B64" s="55">
        <f t="shared" si="0"/>
        <v>0.3495200138454755</v>
      </c>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row>
    <row r="65" ht="16.35" customHeight="1">
      <c r="A65" s="54">
        <v>9</v>
      </c>
      <c r="B65" s="55">
        <f t="shared" si="0"/>
        <v>0.005391913706075742</v>
      </c>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row>
    <row r="66" ht="16.35" customHeight="1">
      <c r="A66" s="54">
        <v>1</v>
      </c>
      <c r="B66" s="55">
        <f t="shared" si="0"/>
        <v>0.7333826150390558</v>
      </c>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row>
    <row r="67" ht="16.35" customHeight="1">
      <c r="A67" s="54">
        <v>3</v>
      </c>
      <c r="B67" s="55">
        <f t="shared" si="0"/>
        <v>0.9054005955068924</v>
      </c>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row>
    <row r="68" ht="16.35" customHeight="1">
      <c r="A68" s="54">
        <v>1</v>
      </c>
      <c r="B68" s="55">
        <f t="shared" si="0"/>
        <v>0.7241983615554007</v>
      </c>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row>
    <row r="69" ht="16.35" customHeight="1">
      <c r="A69" s="54">
        <v>4</v>
      </c>
      <c r="B69" s="55">
        <f t="shared" si="0"/>
        <v>0.7875442778728545</v>
      </c>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row>
    <row r="70" ht="16.35" customHeight="1">
      <c r="A70" s="54">
        <v>3</v>
      </c>
      <c r="B70" s="55">
        <f t="shared" si="0"/>
        <v>0.06016456252833605</v>
      </c>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row>
    <row r="71" ht="16.35" customHeight="1">
      <c r="A71" s="54">
        <v>7</v>
      </c>
      <c r="B71" s="55">
        <f t="shared" si="0"/>
        <v>0.8845087794708696</v>
      </c>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row>
    <row r="72" ht="16.35" customHeight="1">
      <c r="A72" s="54">
        <v>3</v>
      </c>
      <c r="B72" s="55">
        <f t="shared" si="0"/>
        <v>0.5976725598737237</v>
      </c>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row>
    <row r="73" ht="16.35" customHeight="1">
      <c r="A73" s="54">
        <v>10</v>
      </c>
      <c r="B73" s="55">
        <f t="shared" si="0"/>
        <v>0.9976648141851062</v>
      </c>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row>
    <row r="74" ht="16.35" customHeight="1">
      <c r="A74" s="54">
        <v>1</v>
      </c>
      <c r="B74" s="55">
        <f t="shared" si="0"/>
        <v>0.5993138307369276</v>
      </c>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row>
    <row r="75" ht="16.35" customHeight="1">
      <c r="A75" s="54">
        <v>10</v>
      </c>
      <c r="B75" s="55">
        <f t="shared" si="0"/>
        <v>0.6208714819101741</v>
      </c>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row>
    <row r="76" ht="16.35" customHeight="1">
      <c r="A76" s="54">
        <v>6</v>
      </c>
      <c r="B76" s="55">
        <f t="shared" si="0"/>
        <v>0.8867135191454479</v>
      </c>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row>
    <row r="77" ht="16.35" customHeight="1">
      <c r="A77" s="54">
        <v>10</v>
      </c>
      <c r="B77" s="55">
        <f t="shared" si="0"/>
        <v>0.8264292094967076</v>
      </c>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row>
    <row r="78" ht="16.35" customHeight="1">
      <c r="A78" s="54">
        <v>5</v>
      </c>
      <c r="B78" s="55">
        <f t="shared" si="0"/>
        <v>0.1343463570133679</v>
      </c>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row>
    <row r="79" ht="16.35" customHeight="1">
      <c r="A79" s="54">
        <v>4</v>
      </c>
      <c r="B79" s="55">
        <f t="shared" si="0"/>
        <v>0.6798648891413528</v>
      </c>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row>
    <row r="80" ht="16.35" customHeight="1">
      <c r="A80" s="54">
        <v>3</v>
      </c>
      <c r="B80" s="55">
        <f t="shared" si="0"/>
        <v>0.3355629161325564</v>
      </c>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row>
    <row r="81" ht="16.35" customHeight="1">
      <c r="A81" s="54">
        <v>10</v>
      </c>
      <c r="B81" s="55">
        <f t="shared" si="0"/>
        <v>0.0554608361512288</v>
      </c>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row>
    <row r="82" ht="16.35" customHeight="1">
      <c r="A82" s="54">
        <v>1</v>
      </c>
      <c r="B82" s="55">
        <f t="shared" si="0"/>
        <v>0.3963823858516108</v>
      </c>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row>
    <row r="83" ht="16.35" customHeight="1">
      <c r="A83" s="54">
        <v>9</v>
      </c>
      <c r="B83" s="55">
        <f t="shared" si="0"/>
        <v>0.8566810698530249</v>
      </c>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row>
    <row r="84" ht="16.35" customHeight="1">
      <c r="A84" s="54">
        <v>2</v>
      </c>
      <c r="B84" s="55">
        <f t="shared" si="0"/>
        <v>0.9244320986520893</v>
      </c>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row>
    <row r="85" ht="16.35" customHeight="1">
      <c r="A85" s="54">
        <v>2</v>
      </c>
      <c r="B85" s="55">
        <f t="shared" si="0"/>
        <v>0.05747124229140178</v>
      </c>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row>
    <row r="86" ht="16.35" customHeight="1">
      <c r="A86" s="54">
        <v>6</v>
      </c>
      <c r="B86" s="55">
        <f t="shared" si="0"/>
        <v>0.6139178355254972</v>
      </c>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row>
    <row r="87" ht="16.35" customHeight="1">
      <c r="A87" s="54">
        <v>3</v>
      </c>
      <c r="B87" s="55">
        <f t="shared" si="0"/>
        <v>0.2855997371681164</v>
      </c>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row>
    <row r="88" ht="16.35" customHeight="1">
      <c r="A88" s="54">
        <v>2</v>
      </c>
      <c r="B88" s="55">
        <f t="shared" si="0"/>
        <v>0.632426145886677</v>
      </c>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row>
    <row r="89" ht="16.35" customHeight="1">
      <c r="A89" s="54">
        <v>2</v>
      </c>
      <c r="B89" s="55">
        <f t="shared" si="0"/>
        <v>0.0106905302863446</v>
      </c>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row>
    <row r="90" ht="16.35" customHeight="1">
      <c r="A90" s="54">
        <v>1</v>
      </c>
      <c r="B90" s="55">
        <f t="shared" si="0"/>
        <v>0.05004276018256467</v>
      </c>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row>
    <row r="91" ht="16.35" customHeight="1">
      <c r="A91" s="54">
        <v>3</v>
      </c>
      <c r="B91" s="55">
        <f t="shared" si="0"/>
        <v>0.4561446991595295</v>
      </c>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row>
    <row r="92" ht="16.35" customHeight="1">
      <c r="A92" s="54">
        <v>2</v>
      </c>
      <c r="B92" s="55">
        <f t="shared" si="0"/>
        <v>0.5501911139791594</v>
      </c>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row>
    <row r="93" ht="16.35" customHeight="1">
      <c r="A93" s="54">
        <v>6</v>
      </c>
      <c r="B93" s="55">
        <f t="shared" si="0"/>
        <v>0.5586875699678266</v>
      </c>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row>
    <row r="94" ht="16.35" customHeight="1">
      <c r="A94" s="54">
        <v>7</v>
      </c>
      <c r="B94" s="55">
        <f t="shared" si="0"/>
        <v>0.2940071923409363</v>
      </c>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row>
    <row r="95" ht="16.35" customHeight="1">
      <c r="A95" s="54">
        <v>5</v>
      </c>
      <c r="B95" s="55">
        <f t="shared" si="0"/>
        <v>0.7166402123893939</v>
      </c>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row>
    <row r="96" ht="16.35" customHeight="1">
      <c r="A96" s="54">
        <v>7</v>
      </c>
      <c r="B96" s="55">
        <f t="shared" si="0"/>
        <v>0.1116394391298235</v>
      </c>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row>
    <row r="97" ht="16.35" customHeight="1">
      <c r="A97" s="54">
        <v>2</v>
      </c>
      <c r="B97" s="55">
        <f t="shared" si="0"/>
        <v>0.6700887359666643</v>
      </c>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row>
    <row r="98" ht="16.35" customHeight="1">
      <c r="A98" s="54">
        <v>4</v>
      </c>
      <c r="B98" s="55">
        <f t="shared" si="0"/>
        <v>0.6642983375946795</v>
      </c>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row>
    <row r="99" ht="16.35" customHeight="1">
      <c r="A99" s="54">
        <v>5</v>
      </c>
      <c r="B99" s="55">
        <f t="shared" si="0"/>
        <v>0.5233958118345898</v>
      </c>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row>
    <row r="100" ht="16.35" customHeight="1">
      <c r="A100" s="54">
        <v>8</v>
      </c>
      <c r="B100" s="55">
        <f t="shared" si="0"/>
        <v>0.04020701265985747</v>
      </c>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row>
    <row r="101" ht="16.35" customHeight="1">
      <c r="A101" s="49"/>
      <c r="B101" s="50"/>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row>
    <row r="102" ht="16.35" customHeight="1">
      <c r="A102" s="49"/>
      <c r="B102" s="50"/>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row>
    <row r="103" ht="16.35" customHeight="1">
      <c r="A103" s="49"/>
      <c r="B103" s="50"/>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row>
    <row r="104" ht="16.35" customHeight="1">
      <c r="A104" s="49"/>
      <c r="B104" s="50"/>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row>
    <row r="105" ht="16.35" customHeight="1">
      <c r="A105" s="49"/>
      <c r="B105" s="50"/>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row>
    <row r="106" ht="16.35" customHeight="1">
      <c r="A106" s="49"/>
      <c r="B106" s="50"/>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row>
    <row r="107" ht="16.35" customHeight="1">
      <c r="A107" s="49"/>
      <c r="B107" s="50"/>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row>
    <row r="108" ht="16.35" customHeight="1">
      <c r="A108" s="49"/>
      <c r="B108" s="50"/>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row>
    <row r="109" ht="16.35" customHeight="1">
      <c r="A109" s="49"/>
      <c r="B109" s="50"/>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row>
    <row r="110" ht="16.35" customHeight="1">
      <c r="A110" s="49"/>
      <c r="B110" s="50"/>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row>
    <row r="111" ht="16.35" customHeight="1">
      <c r="A111" s="49"/>
      <c r="B111" s="50"/>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row>
    <row r="112" ht="16.35" customHeight="1">
      <c r="A112" s="49"/>
      <c r="B112" s="50"/>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row>
    <row r="113" ht="16.35" customHeight="1">
      <c r="A113" s="49"/>
      <c r="B113" s="50"/>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row>
    <row r="114" ht="16.35" customHeight="1">
      <c r="A114" s="49"/>
      <c r="B114" s="50"/>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row>
    <row r="115" ht="16.35" customHeight="1">
      <c r="A115" s="49"/>
      <c r="B115" s="50"/>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row>
    <row r="116" ht="16.35" customHeight="1">
      <c r="A116" s="49"/>
      <c r="B116" s="50"/>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row>
    <row r="117" ht="16.35" customHeight="1">
      <c r="A117" s="49"/>
      <c r="B117" s="50"/>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row>
    <row r="118" ht="16.35" customHeight="1">
      <c r="A118" s="49"/>
      <c r="B118" s="50"/>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row>
    <row r="119" ht="16.35" customHeight="1">
      <c r="A119" s="49"/>
      <c r="B119" s="50"/>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row>
    <row r="120" ht="16.35" customHeight="1">
      <c r="A120" s="49"/>
      <c r="B120" s="50"/>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row>
    <row r="121" ht="16.35" customHeight="1">
      <c r="A121" s="49"/>
      <c r="B121" s="50"/>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row>
    <row r="122" ht="16.35" customHeight="1">
      <c r="A122" s="49"/>
      <c r="B122" s="50"/>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row>
    <row r="123" ht="16.35" customHeight="1">
      <c r="A123" s="49"/>
      <c r="B123" s="50"/>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row>
    <row r="124" ht="16.35" customHeight="1">
      <c r="A124" s="49"/>
      <c r="B124" s="50"/>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row>
    <row r="125" ht="16.35" customHeight="1">
      <c r="A125" s="49"/>
      <c r="B125" s="50"/>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row>
    <row r="126" ht="16.35" customHeight="1">
      <c r="A126" s="49"/>
      <c r="B126" s="50"/>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row>
    <row r="127" ht="16.35" customHeight="1">
      <c r="A127" s="49"/>
      <c r="B127" s="50"/>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row>
    <row r="128" ht="16.35" customHeight="1">
      <c r="A128" s="49"/>
      <c r="B128" s="50"/>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row>
    <row r="129" ht="16.35" customHeight="1">
      <c r="A129" s="49"/>
      <c r="B129" s="50"/>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row>
    <row r="130" ht="16.35" customHeight="1">
      <c r="A130" s="49"/>
      <c r="B130" s="50"/>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row>
    <row r="131" ht="16.35" customHeight="1">
      <c r="A131" s="49"/>
      <c r="B131" s="50"/>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row>
    <row r="132" ht="16.35" customHeight="1">
      <c r="A132" s="49"/>
      <c r="B132" s="50"/>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row>
    <row r="133" ht="16.35" customHeight="1">
      <c r="A133" s="49"/>
      <c r="B133" s="50"/>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row>
    <row r="134" ht="16.35" customHeight="1">
      <c r="A134" s="49"/>
      <c r="B134" s="50"/>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row>
    <row r="135" ht="16.35" customHeight="1">
      <c r="A135" s="49"/>
      <c r="B135" s="50"/>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row>
    <row r="136" ht="16.35" customHeight="1">
      <c r="A136" s="49"/>
      <c r="B136" s="50"/>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row>
    <row r="137" ht="16.35" customHeight="1">
      <c r="A137" s="49"/>
      <c r="B137" s="50"/>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row>
    <row r="138" ht="16.35" customHeight="1">
      <c r="A138" s="49"/>
      <c r="B138" s="50"/>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row>
    <row r="139" ht="16.35" customHeight="1">
      <c r="A139" s="49"/>
      <c r="B139" s="50"/>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row>
    <row r="140" ht="16.35" customHeight="1">
      <c r="A140" s="49"/>
      <c r="B140" s="50"/>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row>
    <row r="141" ht="16.35" customHeight="1">
      <c r="A141" s="49"/>
      <c r="B141" s="50"/>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row>
    <row r="142" ht="16.35" customHeight="1">
      <c r="A142" s="49"/>
      <c r="B142" s="50"/>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row>
    <row r="143" ht="16.35" customHeight="1">
      <c r="A143" s="49"/>
      <c r="B143" s="50"/>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row>
    <row r="144" ht="16.35" customHeight="1">
      <c r="A144" s="49"/>
      <c r="B144" s="50"/>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row>
    <row r="145" ht="16.35" customHeight="1">
      <c r="A145" s="49"/>
      <c r="B145" s="50"/>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row>
    <row r="146" ht="16.35" customHeight="1">
      <c r="A146" s="49"/>
      <c r="B146" s="50"/>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row>
    <row r="147" ht="16.35" customHeight="1">
      <c r="A147" s="49"/>
      <c r="B147" s="50"/>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row>
    <row r="148" ht="16.35" customHeight="1">
      <c r="A148" s="49"/>
      <c r="B148" s="50"/>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row>
    <row r="149" ht="16.35" customHeight="1">
      <c r="A149" s="49"/>
      <c r="B149" s="50"/>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row>
    <row r="150" ht="16.35" customHeight="1">
      <c r="A150" s="49"/>
      <c r="B150" s="50"/>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row>
    <row r="151" ht="16.35" customHeight="1">
      <c r="A151" s="49"/>
      <c r="B151" s="50"/>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row>
    <row r="152" ht="16.35" customHeight="1">
      <c r="A152" s="49"/>
      <c r="B152" s="50"/>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row>
    <row r="153" ht="16.35" customHeight="1">
      <c r="A153" s="49"/>
      <c r="B153" s="50"/>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row>
    <row r="154" ht="16.35" customHeight="1">
      <c r="A154" s="49"/>
      <c r="B154" s="50"/>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row>
    <row r="155" ht="16.35" customHeight="1">
      <c r="A155" s="49"/>
      <c r="B155" s="50"/>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row>
    <row r="156" ht="16.35" customHeight="1">
      <c r="A156" s="49"/>
      <c r="B156" s="50"/>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row>
    <row r="157" ht="16.35" customHeight="1">
      <c r="A157" s="49"/>
      <c r="B157" s="50"/>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row>
    <row r="158" ht="16.35" customHeight="1">
      <c r="A158" s="49"/>
      <c r="B158" s="50"/>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row>
    <row r="159" ht="16.35" customHeight="1">
      <c r="A159" s="49"/>
      <c r="B159" s="50"/>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row>
    <row r="160" ht="16.35" customHeight="1">
      <c r="A160" s="49"/>
      <c r="B160" s="50"/>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row>
    <row r="161" ht="16.35" customHeight="1">
      <c r="A161" s="49"/>
      <c r="B161" s="50"/>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row>
    <row r="162" ht="16.35" customHeight="1">
      <c r="A162" s="49"/>
      <c r="B162" s="50"/>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row>
    <row r="163" ht="16.35" customHeight="1">
      <c r="A163" s="49"/>
      <c r="B163" s="50"/>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row>
    <row r="164" ht="16.35" customHeight="1">
      <c r="A164" s="49"/>
      <c r="B164" s="50"/>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row>
    <row r="165" ht="16.35" customHeight="1">
      <c r="A165" s="49"/>
      <c r="B165" s="50"/>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row>
    <row r="166" ht="16.35" customHeight="1">
      <c r="A166" s="49"/>
      <c r="B166" s="50"/>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row>
    <row r="167" ht="16.35" customHeight="1">
      <c r="A167" s="49"/>
      <c r="B167" s="50"/>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row>
    <row r="168" ht="16.35" customHeight="1">
      <c r="A168" s="49"/>
      <c r="B168" s="50"/>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row>
    <row r="169" ht="16.35" customHeight="1">
      <c r="A169" s="49"/>
      <c r="B169" s="50"/>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row>
    <row r="170" ht="16.35" customHeight="1">
      <c r="A170" s="49"/>
      <c r="B170" s="50"/>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row>
    <row r="171" ht="16.35" customHeight="1">
      <c r="A171" s="49"/>
      <c r="B171" s="50"/>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row>
    <row r="172" ht="16.35" customHeight="1">
      <c r="A172" s="49"/>
      <c r="B172" s="50"/>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row>
    <row r="173" ht="16.35" customHeight="1">
      <c r="A173" s="49"/>
      <c r="B173" s="50"/>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row>
    <row r="174" ht="16.35" customHeight="1">
      <c r="A174" s="49"/>
      <c r="B174" s="50"/>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row>
    <row r="175" ht="16.35" customHeight="1">
      <c r="A175" s="49"/>
      <c r="B175" s="50"/>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row>
    <row r="176" ht="16.35" customHeight="1">
      <c r="A176" s="49"/>
      <c r="B176" s="50"/>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row>
    <row r="177" ht="16.35" customHeight="1">
      <c r="A177" s="49"/>
      <c r="B177" s="50"/>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row>
    <row r="178" ht="16.35" customHeight="1">
      <c r="A178" s="49"/>
      <c r="B178" s="50"/>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row>
    <row r="179" ht="16.35" customHeight="1">
      <c r="A179" s="49"/>
      <c r="B179" s="50"/>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row>
    <row r="180" ht="16.35" customHeight="1">
      <c r="A180" s="49"/>
      <c r="B180" s="50"/>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row>
    <row r="181" ht="16.35" customHeight="1">
      <c r="A181" s="49"/>
      <c r="B181" s="50"/>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row>
    <row r="182" ht="16.35" customHeight="1">
      <c r="A182" s="49"/>
      <c r="B182" s="50"/>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row>
    <row r="183" ht="16.35" customHeight="1">
      <c r="A183" s="49"/>
      <c r="B183" s="50"/>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row>
    <row r="184" ht="16.35" customHeight="1">
      <c r="A184" s="49"/>
      <c r="B184" s="50"/>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row>
    <row r="185" ht="16.35" customHeight="1">
      <c r="A185" s="49"/>
      <c r="B185" s="50"/>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row>
    <row r="186" ht="16.35" customHeight="1">
      <c r="A186" s="49"/>
      <c r="B186" s="50"/>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row>
    <row r="187" ht="16.35" customHeight="1">
      <c r="A187" s="49"/>
      <c r="B187" s="50"/>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row>
    <row r="188" ht="16.35" customHeight="1">
      <c r="A188" s="49"/>
      <c r="B188" s="50"/>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row>
    <row r="189" ht="16.35" customHeight="1">
      <c r="A189" s="49"/>
      <c r="B189" s="50"/>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row>
    <row r="190" ht="16.35" customHeight="1">
      <c r="A190" s="49"/>
      <c r="B190" s="50"/>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row>
  </sheetData>
  <mergeCells count="1">
    <mergeCell ref="A1:A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