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E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Geometry shader is used in particle system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distortion reflection effect uses a render target as texture. Shadow mapping uses a render target depth texture from lighting view.</t>
        </r>
      </text>
    </comment>
    <comment ref="E3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Press '1' to toggle directional light</t>
        </r>
      </text>
    </comment>
    <comment ref="E3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Press '2' to toggle point light</t>
        </r>
      </text>
    </comment>
    <comment ref="E3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Press 'F' to toggle camera view spotlight</t>
        </r>
      </text>
    </comment>
    <comment ref="E6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WSAD to move camera, Left Shift to move faster</t>
        </r>
      </text>
    </comment>
    <comment ref="E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Hold right mouse button to rotate camera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  <comment ref="A9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Timer class
Frame rate calculation</t>
        </r>
      </text>
    </comment>
    <comment ref="A9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Windows 32 message loop</t>
        </r>
      </text>
    </comment>
  </commentList>
</comments>
</file>

<file path=xl/sharedStrings.xml><?xml version="1.0" encoding="utf-8"?>
<sst xmlns="http://schemas.openxmlformats.org/spreadsheetml/2006/main" count="137" uniqueCount="82">
  <si>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</si>
  <si>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</si>
  <si>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</si>
  <si>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</si>
  <si>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</si>
  <si>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</si>
  <si>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</si>
  <si>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</si>
  <si>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</si>
  <si>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</si>
  <si>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</si>
  <si>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</si>
  <si>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</si>
  <si>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</si>
  <si>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</si>
  <si>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</si>
  <si>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</si>
  <si>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</si>
  <si>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</si>
  <si>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</si>
  <si>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</si>
  <si>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</si>
  <si>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</si>
  <si>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</si>
  <si>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</si>
  <si>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</si>
  <si>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</si>
  <si>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</si>
  <si>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</si>
  <si>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</si>
  <si>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</si>
  <si>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</si>
  <si>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</si>
  <si>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</si>
  <si>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</si>
  <si>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</si>
  <si>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</si>
  <si>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</si>
  <si>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</si>
  <si>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</si>
  <si>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</si>
  <si>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</si>
  <si>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</si>
  <si>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</si>
  <si>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</si>
  <si>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</si>
  <si>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</si>
  <si>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</si>
  <si>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</si>
  <si>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</si>
  <si>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</si>
  <si>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</si>
  <si>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</si>
  <si>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</si>
  <si>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</si>
  <si>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</si>
  <si>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</si>
  <si>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</si>
  <si>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</si>
  <si>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</si>
  <si>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</si>
  <si>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</si>
  <si>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</si>
  <si>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</si>
  <si>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</si>
  <si>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</si>
  <si>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</si>
  <si>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</si>
  <si>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</si>
  <si>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</si>
  <si>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</si>
  <si>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</si>
  <si>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</si>
  <si>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</si>
  <si>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</si>
  <si>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Student Name: Shiyang Ao</t>
  </si>
  <si>
    <t>Student Git Address: https://github.com/aosyang/FSGraphicsProject</t>
  </si>
  <si>
    <t>Book "Introduction to 3D Game Programming with Direct3D 11"</t>
  </si>
  <si>
    <t>http://www.directxtutorial.com/Lesson.aspx?lessonid=9-1-4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</si>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</sst>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A12" sqref="A12"/>
    </sheetView>
  </sheetViews>
  <sheetFormatPr defaultRowHeight="14.4" x14ac:dyDescent="0.3"/>
  <cols>
    <col min="1" max="1" width="101.33203125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61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39</v>
      </c>
      <c r="B3" s="5"/>
      <c r="C3" s="5"/>
      <c r="D3" s="5"/>
      <c r="E3" s="5" t="s">
        <v>17</v>
      </c>
      <c r="F3" s="5" t="s">
        <v>62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3">
      <c r="A4" s="13" t="s">
        <v>64</v>
      </c>
      <c r="B4" s="5">
        <v>5</v>
      </c>
      <c r="C4" s="5">
        <v>4</v>
      </c>
      <c r="D4" s="5">
        <v>3</v>
      </c>
      <c r="E4" s="2" t="s">
        <v>79</v>
      </c>
      <c r="F4" s="3" t="s">
        <v>80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0</v>
      </c>
      <c r="K4" s="5">
        <f>SUM(H6,I6,J6)</f>
        <v>51</v>
      </c>
      <c r="L4" s="9">
        <f>SUM(G4:G85) + SUMIF(C90:C91, "X",B90:B91) + SUMIF(D90:D91, "X",B90:B91) + SUMIF(E90:E91, "X",B90:B91)</f>
        <v>95</v>
      </c>
    </row>
    <row r="5" spans="1:12" x14ac:dyDescent="0.3">
      <c r="A5" s="13" t="s">
        <v>63</v>
      </c>
      <c r="B5" s="5">
        <v>5</v>
      </c>
      <c r="C5" s="5">
        <v>4</v>
      </c>
      <c r="D5" s="5">
        <v>3</v>
      </c>
      <c r="E5" s="2" t="s">
        <v>79</v>
      </c>
      <c r="F5" s="3" t="s">
        <v>80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3">
      <c r="A6" s="14" t="s">
        <v>40</v>
      </c>
      <c r="B6" s="5">
        <v>5</v>
      </c>
      <c r="C6" s="5">
        <v>5</v>
      </c>
      <c r="D6" s="5">
        <v>5</v>
      </c>
      <c r="E6" s="2" t="s">
        <v>81</v>
      </c>
      <c r="F6" s="3" t="s">
        <v>80</v>
      </c>
      <c r="G6" s="8">
        <f t="shared" si="0"/>
        <v>5</v>
      </c>
      <c r="H6" s="5">
        <f>IF(SUMIF(E4:E85,"=I",G4:G85) + SUMIF(C90:C91, "X",B90:B91)  &gt; 22, SUMIF(E4:E85,"=I",G4:G85) + SUMIF(C90:C91, "X",B90:B91) - 22,0)</f>
        <v>45</v>
      </c>
      <c r="I6" s="5">
        <f>IF(SUMIF(E4:E85,"=II",G4:G85) + SUMIF(D90:D91, "X",B90:B91) &gt; 22, SUMIF(E4:E85,"=II",G4:G85) + SUMIF(D90:D91, "X",B90:B91) - 22,0)</f>
        <v>6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29</v>
      </c>
    </row>
    <row r="7" spans="1:12" x14ac:dyDescent="0.3">
      <c r="A7" s="14" t="s">
        <v>65</v>
      </c>
      <c r="B7" s="5">
        <v>5</v>
      </c>
      <c r="C7" s="5">
        <v>5</v>
      </c>
      <c r="D7" s="5">
        <v>4</v>
      </c>
      <c r="E7" s="2" t="s">
        <v>81</v>
      </c>
      <c r="F7" s="3" t="s">
        <v>80</v>
      </c>
      <c r="G7" s="8">
        <f t="shared" si="0"/>
        <v>5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41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">
      <c r="A9" s="14" t="s">
        <v>42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43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51</v>
      </c>
      <c r="I10" s="5">
        <f>IF(H10+I4 - 22 &gt; 0, H10+I4 - 22, 0)</f>
        <v>51</v>
      </c>
      <c r="J10" s="5">
        <f>IF(I10+J4 - 22 &gt; 0, I10+J4 - 22, 0)</f>
        <v>29</v>
      </c>
      <c r="K10" s="5"/>
      <c r="L10" s="5"/>
    </row>
    <row r="11" spans="1:12" x14ac:dyDescent="0.3">
      <c r="A11" s="14" t="s">
        <v>44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46</v>
      </c>
      <c r="B18" s="5">
        <v>5</v>
      </c>
      <c r="C18" s="5">
        <v>4</v>
      </c>
      <c r="D18" s="5">
        <v>3</v>
      </c>
      <c r="E18" s="2" t="s">
        <v>79</v>
      </c>
      <c r="F18" s="3" t="s">
        <v>80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47</v>
      </c>
      <c r="B19" s="5">
        <v>3</v>
      </c>
      <c r="C19" s="5">
        <v>3</v>
      </c>
      <c r="D19" s="5">
        <v>3</v>
      </c>
      <c r="E19" s="2" t="s">
        <v>79</v>
      </c>
      <c r="F19" s="3" t="s">
        <v>80</v>
      </c>
      <c r="G19" s="8">
        <f t="shared" si="0"/>
        <v>3</v>
      </c>
      <c r="H19" s="5"/>
      <c r="I19" s="5"/>
      <c r="J19" s="5"/>
      <c r="K19" s="5"/>
      <c r="L19" s="5"/>
    </row>
    <row r="20" spans="1:12" x14ac:dyDescent="0.3">
      <c r="A20" s="13" t="s">
        <v>48</v>
      </c>
      <c r="B20" s="5">
        <v>5</v>
      </c>
      <c r="C20" s="5">
        <v>5</v>
      </c>
      <c r="D20" s="5">
        <v>5</v>
      </c>
      <c r="E20" s="2" t="s">
        <v>81</v>
      </c>
      <c r="F20" s="3" t="s">
        <v>80</v>
      </c>
      <c r="G20" s="8">
        <f t="shared" si="0"/>
        <v>5</v>
      </c>
      <c r="H20" s="5"/>
      <c r="I20" s="5"/>
      <c r="J20" s="5"/>
      <c r="K20" s="5"/>
      <c r="L20" s="5"/>
    </row>
    <row r="21" spans="1:12" x14ac:dyDescent="0.3">
      <c r="A21" s="14" t="s">
        <v>34</v>
      </c>
      <c r="B21" s="5">
        <v>3</v>
      </c>
      <c r="C21" s="5">
        <v>3</v>
      </c>
      <c r="D21" s="5">
        <v>3</v>
      </c>
      <c r="E21" s="2" t="s">
        <v>81</v>
      </c>
      <c r="F21" s="3" t="s">
        <v>80</v>
      </c>
      <c r="G21" s="8">
        <f t="shared" si="0"/>
        <v>3</v>
      </c>
      <c r="H21" s="5"/>
      <c r="I21" s="5"/>
      <c r="J21" s="5"/>
      <c r="K21" s="5"/>
      <c r="L21" s="5"/>
    </row>
    <row r="22" spans="1:12" x14ac:dyDescent="0.3">
      <c r="A22" s="14" t="s">
        <v>33</v>
      </c>
      <c r="B22" s="5">
        <v>3</v>
      </c>
      <c r="C22" s="5">
        <v>3</v>
      </c>
      <c r="D22" s="5">
        <v>3</v>
      </c>
      <c r="E22" s="2" t="s">
        <v>79</v>
      </c>
      <c r="F22" s="3" t="s">
        <v>80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3">
      <c r="A23" s="14" t="s">
        <v>45</v>
      </c>
      <c r="B23" s="5">
        <v>4</v>
      </c>
      <c r="C23" s="5">
        <v>4</v>
      </c>
      <c r="D23" s="5">
        <v>4</v>
      </c>
      <c r="E23" s="2" t="s">
        <v>79</v>
      </c>
      <c r="F23" s="3" t="s">
        <v>80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">
      <c r="A24" s="13" t="s">
        <v>66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49</v>
      </c>
      <c r="B30" s="5">
        <v>5</v>
      </c>
      <c r="C30" s="5">
        <v>4</v>
      </c>
      <c r="D30" s="5">
        <v>3</v>
      </c>
      <c r="E30" s="2" t="s">
        <v>79</v>
      </c>
      <c r="F30" s="3" t="s">
        <v>80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">
      <c r="A31" s="13" t="s">
        <v>50</v>
      </c>
      <c r="B31" s="5">
        <v>5</v>
      </c>
      <c r="C31" s="5">
        <v>4</v>
      </c>
      <c r="D31" s="5">
        <v>3</v>
      </c>
      <c r="E31" s="2" t="s">
        <v>79</v>
      </c>
      <c r="F31" s="3" t="s">
        <v>80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3">
      <c r="A32" s="13" t="s">
        <v>51</v>
      </c>
      <c r="B32" s="5">
        <v>5</v>
      </c>
      <c r="C32" s="5">
        <v>4</v>
      </c>
      <c r="D32" s="5">
        <v>3</v>
      </c>
      <c r="E32" s="2" t="s">
        <v>79</v>
      </c>
      <c r="F32" s="3" t="s">
        <v>80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3">
      <c r="A33" s="14" t="s">
        <v>52</v>
      </c>
      <c r="B33" s="5">
        <v>3</v>
      </c>
      <c r="C33" s="5">
        <v>2</v>
      </c>
      <c r="D33" s="5">
        <v>1</v>
      </c>
      <c r="E33" s="2" t="s">
        <v>79</v>
      </c>
      <c r="F33" s="3" t="s">
        <v>80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3">
      <c r="A34" s="14" t="s">
        <v>53</v>
      </c>
      <c r="B34" s="5">
        <v>1</v>
      </c>
      <c r="C34" s="5">
        <v>1</v>
      </c>
      <c r="D34" s="5">
        <v>1</v>
      </c>
      <c r="E34" s="2" t="s">
        <v>79</v>
      </c>
      <c r="F34" s="3" t="s">
        <v>80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54</v>
      </c>
      <c r="B35" s="5">
        <v>1</v>
      </c>
      <c r="C35" s="5">
        <v>1</v>
      </c>
      <c r="D35" s="5">
        <v>1</v>
      </c>
      <c r="E35" s="2" t="s">
        <v>79</v>
      </c>
      <c r="F35" s="3" t="s">
        <v>80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55</v>
      </c>
      <c r="B36" s="5">
        <v>2</v>
      </c>
      <c r="C36" s="5">
        <v>2</v>
      </c>
      <c r="D36" s="5">
        <v>2</v>
      </c>
      <c r="E36" s="2" t="s">
        <v>79</v>
      </c>
      <c r="F36" s="3" t="s">
        <v>80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">
      <c r="A37" s="14" t="s">
        <v>56</v>
      </c>
      <c r="B37" s="5">
        <v>3</v>
      </c>
      <c r="C37" s="5">
        <v>3</v>
      </c>
      <c r="D37" s="5">
        <v>3</v>
      </c>
      <c r="E37" s="2" t="s">
        <v>81</v>
      </c>
      <c r="F37" s="3" t="s">
        <v>80</v>
      </c>
      <c r="G37" s="8">
        <f t="shared" si="1"/>
        <v>3</v>
      </c>
      <c r="H37" s="5"/>
      <c r="I37" s="5"/>
      <c r="J37" s="5"/>
      <c r="K37" s="5"/>
      <c r="L37" s="5"/>
    </row>
    <row r="38" spans="1:12" x14ac:dyDescent="0.3">
      <c r="A38" s="14" t="s">
        <v>31</v>
      </c>
      <c r="B38" s="5">
        <v>3</v>
      </c>
      <c r="C38" s="5">
        <v>3</v>
      </c>
      <c r="D38" s="5">
        <v>3</v>
      </c>
      <c r="E38" s="2" t="s">
        <v>81</v>
      </c>
      <c r="F38" s="3" t="s">
        <v>80</v>
      </c>
      <c r="G38" s="8">
        <f t="shared" si="1"/>
        <v>3</v>
      </c>
      <c r="H38" s="5"/>
      <c r="I38" s="5"/>
      <c r="J38" s="5"/>
      <c r="K38" s="5"/>
      <c r="L38" s="5"/>
    </row>
    <row r="39" spans="1:12" x14ac:dyDescent="0.3">
      <c r="A39" s="14" t="s">
        <v>32</v>
      </c>
      <c r="B39" s="5">
        <v>5</v>
      </c>
      <c r="C39" s="5">
        <v>3</v>
      </c>
      <c r="D39" s="5">
        <v>3</v>
      </c>
      <c r="E39" s="2" t="s">
        <v>79</v>
      </c>
      <c r="F39" s="3" t="s">
        <v>80</v>
      </c>
      <c r="G39" s="8">
        <f t="shared" si="1"/>
        <v>5</v>
      </c>
      <c r="H39" s="5"/>
      <c r="I39" s="5"/>
      <c r="J39" s="5"/>
      <c r="K39" s="5"/>
      <c r="L39" s="5"/>
    </row>
    <row r="40" spans="1:12" x14ac:dyDescent="0.3">
      <c r="A40" s="14" t="s">
        <v>67</v>
      </c>
      <c r="B40" s="5">
        <v>3</v>
      </c>
      <c r="C40" s="5">
        <v>3</v>
      </c>
      <c r="D40" s="5">
        <v>3</v>
      </c>
      <c r="E40" s="2" t="s">
        <v>79</v>
      </c>
      <c r="F40" s="3" t="s">
        <v>80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57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68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69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58</v>
      </c>
      <c r="B54" s="5">
        <v>3</v>
      </c>
      <c r="C54" s="5">
        <v>3</v>
      </c>
      <c r="D54" s="5">
        <v>3</v>
      </c>
      <c r="E54" s="2" t="s">
        <v>79</v>
      </c>
      <c r="F54" s="3" t="s">
        <v>80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">
      <c r="A55" s="14" t="s">
        <v>70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">
      <c r="A56" s="14" t="s">
        <v>59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3">
      <c r="A57" s="14" t="s">
        <v>71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60</v>
      </c>
      <c r="B65" s="5">
        <v>2</v>
      </c>
      <c r="C65" s="5">
        <v>2</v>
      </c>
      <c r="D65" s="5">
        <v>2</v>
      </c>
      <c r="E65" s="2" t="s">
        <v>79</v>
      </c>
      <c r="F65" s="3" t="s">
        <v>80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72</v>
      </c>
      <c r="B66" s="5">
        <v>3</v>
      </c>
      <c r="C66" s="5">
        <v>3</v>
      </c>
      <c r="D66" s="5">
        <v>3</v>
      </c>
      <c r="E66" s="2" t="s">
        <v>79</v>
      </c>
      <c r="F66" s="3" t="s">
        <v>80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73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3">
      <c r="A68" s="13" t="s">
        <v>74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80</v>
      </c>
      <c r="D90" s="3" t="s">
        <v>80</v>
      </c>
      <c r="E90" s="3"/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29</v>
      </c>
      <c r="B91" s="6">
        <v>1</v>
      </c>
      <c r="C91" s="3" t="s">
        <v>80</v>
      </c>
      <c r="D91" s="3" t="s">
        <v>80</v>
      </c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38</v>
      </c>
    </row>
    <row r="95" spans="1:12" x14ac:dyDescent="0.3">
      <c r="A95" s="16" t="s">
        <v>77</v>
      </c>
    </row>
    <row r="96" spans="1:12" x14ac:dyDescent="0.3">
      <c r="A96" s="16" t="s">
        <v>78</v>
      </c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2016-02-14T01:24:31Z</dcterms:modified>
</cp:coreProperties>
</file>