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D:\projects\PublicDoc\"/>
    </mc:Choice>
  </mc:AlternateContent>
  <xr:revisionPtr revIDLastSave="0" documentId="13_ncr:1_{F8E49C35-7A7A-41CD-B821-1CDF318A370E}" xr6:coauthVersionLast="45" xr6:coauthVersionMax="45" xr10:uidLastSave="{00000000-0000-0000-0000-000000000000}"/>
  <bookViews>
    <workbookView xWindow="0" yWindow="0" windowWidth="20490" windowHeight="10920" tabRatio="500" xr2:uid="{00000000-000D-0000-FFFF-FFFF00000000}"/>
  </bookViews>
  <sheets>
    <sheet name="配置清单" sheetId="11" r:id="rId1"/>
    <sheet name="基础信息" sheetId="1" r:id="rId2"/>
    <sheet name="CPU" sheetId="5" r:id="rId3"/>
    <sheet name="主板" sheetId="12" r:id="rId4"/>
    <sheet name="内存" sheetId="8" r:id="rId5"/>
    <sheet name="显卡" sheetId="6" r:id="rId6"/>
    <sheet name="散热" sheetId="14" r:id="rId7"/>
    <sheet name="SSD" sheetId="9" r:id="rId8"/>
    <sheet name="HDD" sheetId="7" r:id="rId9"/>
    <sheet name="机箱" sheetId="16" r:id="rId10"/>
    <sheet name="电源" sheetId="17" r:id="rId11"/>
  </sheets>
  <definedNames>
    <definedName name="_xlnm._FilterDatabase" localSheetId="5" hidden="1">显卡!$A$1:$D$28</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11" l="1"/>
  <c r="B5" i="11"/>
  <c r="B3" i="11"/>
  <c r="C3" i="11"/>
  <c r="C4" i="11"/>
  <c r="C5" i="11"/>
  <c r="C6" i="11"/>
  <c r="C7" i="11"/>
  <c r="C8" i="11"/>
  <c r="C9" i="11"/>
  <c r="C10" i="11"/>
  <c r="C2" i="11"/>
  <c r="C11" i="11"/>
</calcChain>
</file>

<file path=xl/sharedStrings.xml><?xml version="1.0" encoding="utf-8"?>
<sst xmlns="http://schemas.openxmlformats.org/spreadsheetml/2006/main" count="424" uniqueCount="193">
  <si>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</si>
  <si>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</si>
  <si>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</si>
  <si>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</si>
  <si>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</si>
  <si>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</si>
  <si>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</si>
  <si>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</si>
  <si>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</si>
  <si>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</si>
  <si>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</si>
  <si>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</si>
  <si>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</si>
  <si>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</si>
  <si>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</si>
  <si>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</si>
  <si>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</si>
  <si>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</si>
  <si>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</si>
  <si>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</si>
  <si>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</si>
  <si>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</si>
  <si>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</si>
  <si>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</si>
  <si>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</si>
  <si>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</si>
  <si>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</si>
  <si>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https://item.jd.com/4934558.html</t>
  </si>
  <si>
    <t>https://item.jd.com/4934568.html</t>
  </si>
  <si>
    <t>https://item.jd.com/4934566.html</t>
  </si>
  <si>
    <t>https://item.jd.com/4118191.html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</si>
  <si>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</si>
  <si>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</si>
  <si>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</si>
  <si>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</si>
  <si>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</si>
  <si>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</si>
  <si>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</si>
  <si>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https://item.jd.com/7233972.html</t>
  </si>
  <si>
    <t>https://item.jd.com/100003226990.html</t>
  </si>
  <si>
    <t>西部数据 500G M.2(NVMe) Black系列 SN750</t>
    <phoneticPr fontId="1" type="noConversion"/>
  </si>
  <si>
    <t>https://item.jd.com/100004542168.html</t>
  </si>
  <si>
    <t>https://item.jd.com/100002945641.html</t>
  </si>
  <si>
    <t>https://item.jd.com/100002673918.html</t>
  </si>
  <si>
    <t>七彩虹 iGame GeForce RTX 2070</t>
    <phoneticPr fontId="1" type="noConversion"/>
  </si>
  <si>
    <t>https://item.jd.com/100002622223.html</t>
  </si>
  <si>
    <t>七彩虹 Colorful GeForce RTX 2070</t>
    <phoneticPr fontId="1" type="noConversion"/>
  </si>
  <si>
    <t>https://item.jd.com/100006564774.html</t>
  </si>
  <si>
    <t>七彩虹 iGame GeForce RTX 2070 SUPER Vulcan X OC</t>
    <phoneticPr fontId="1" type="noConversion"/>
  </si>
  <si>
    <t>七彩虹 iGame GeForce RTX 2080 RNG Edition</t>
    <phoneticPr fontId="1" type="noConversion"/>
  </si>
  <si>
    <t>https://item.jd.com/100002583012.html</t>
  </si>
  <si>
    <t>https://item.jd.com/100006807602.html</t>
  </si>
  <si>
    <t>七彩虹 iGame GeForce RTX 2080 SUPER Advanced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</si>
  <si>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</si>
  <si>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</si>
  <si>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</si>
  <si>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</si>
  <si>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https://item.jd.com/100006532574.html</t>
  </si>
  <si>
    <t>技嘉 AORUS GeForce RTX 2070 SUPER</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</si>
  <si>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</si>
  <si>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</si>
  <si>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</si>
  <si>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</si>
  <si>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</si>
  <si>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</si>
  <si>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</si>
  <si>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</si>
  <si>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</si>
  <si>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</si>
  <si>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</si>
  <si>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</si>
  <si>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</si>
  <si>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</si>
  <si>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https://item.jd.com/100005472062.html</t>
  </si>
  <si>
    <t>微星 万图师 GeForce RTX 2070 VENTUS</t>
    <phoneticPr fontId="1" type="noConversion"/>
  </si>
  <si>
    <t>https://item.jd.com/100001057406.html</t>
  </si>
  <si>
    <t>微星 魔龙Z GeForce RTX 2070 GAMING Z</t>
    <phoneticPr fontId="1" type="noConversion"/>
  </si>
  <si>
    <t>https://item.jd.com/100007256672.html</t>
  </si>
  <si>
    <t>微星 黑龙 GeForce RTX 2070 SUPER DUKE 暗黑龙爵</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</si>
  <si>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</si>
  <si>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</si>
  <si>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</si>
  <si>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</si>
  <si>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https://item.jd.com/100004021857.html</t>
  </si>
  <si>
    <t>微星 万图师 GeForce RTX 2080 SUPER VENTUS OC</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</si>
  <si>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</si>
  <si>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</si>
  <si>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</si>
  <si>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</si>
  <si>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</si>
  <si>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</si>
  <si>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</si>
  <si>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</si>
  <si>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</si>
  <si>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</si>
  <si>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https://item.jd.com/100006434034.html</t>
    <phoneticPr fontId="1" type="noConversion"/>
  </si>
  <si>
    <t>CPU</t>
    <phoneticPr fontId="1" type="noConversion"/>
  </si>
  <si>
    <t>显卡</t>
    <phoneticPr fontId="1" type="noConversion"/>
  </si>
  <si>
    <t>内存</t>
    <phoneticPr fontId="1" type="noConversion"/>
  </si>
  <si>
    <t>主板</t>
    <phoneticPr fontId="1" type="noConversion"/>
  </si>
  <si>
    <t>https://item.jd.com/8074512.html</t>
  </si>
  <si>
    <t>https://item.jd.com/6833426.html</t>
  </si>
  <si>
    <t>https://item.jd.com/100005694456.html</t>
  </si>
  <si>
    <t>https://item.jd.com/100003406477.html</t>
  </si>
  <si>
    <t>https://item.jd.com/100006611280.html</t>
  </si>
  <si>
    <t>https://item.jd.com/100005694450.html</t>
  </si>
  <si>
    <t>华硕 TUF B365M-PLUS GAMING</t>
    <phoneticPr fontId="1" type="noConversion"/>
  </si>
  <si>
    <t xml:space="preserve">华硕 TUF B360M-PLUS GAMING S </t>
    <phoneticPr fontId="1" type="noConversion"/>
  </si>
  <si>
    <t>2070s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</si>
  <si>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</si>
  <si>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</si>
  <si>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</si>
  <si>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</si>
  <si>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</si>
  <si>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</si>
  <si>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三星 500G M.2(NVMe) 970 EVO Plus</t>
  </si>
  <si>
    <t>价格索引</t>
    <phoneticPr fontId="1" type="noConversion"/>
  </si>
  <si>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</si>
  <si>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</si>
  <si>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</si>
  <si>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</si>
  <si>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</si>
  <si>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</si>
  <si>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</si>
  <si>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</si>
  <si>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</si>
  <si>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西部数据 紫盘 2T</t>
  </si>
  <si>
    <t>金士顿 DDR4 2666 16G</t>
  </si>
  <si>
    <t>酷冷至尊 T610P CPU风冷散热器</t>
    <phoneticPr fontId="1" type="noConversion"/>
  </si>
  <si>
    <t>九州风神 大霜塔RGB风冷CPU散热器</t>
  </si>
  <si>
    <t>https://item.jd.com/100000616094.html</t>
  </si>
  <si>
    <t>https://item.jd.com/100005694452.html</t>
  </si>
  <si>
    <t>https://item.jd.com/100000616012.html</t>
  </si>
  <si>
    <t>https://item.jd.com/100003440821.html</t>
  </si>
  <si>
    <t>https://item.jd.com/100000561582.html</t>
  </si>
  <si>
    <t>https://item.jd.com/100000542145.html</t>
  </si>
  <si>
    <t>https://item.jd.com/100000612305.html</t>
  </si>
  <si>
    <t>https://item.jd.com/100000578097.html</t>
  </si>
  <si>
    <t>https://item.jd.com/100000668218.html</t>
  </si>
  <si>
    <t>https://item.jd.com/100000542035.html</t>
  </si>
  <si>
    <t>https://item.jd.com/100000561834.html</t>
  </si>
  <si>
    <t>微星   MAG B365M MORTAR迫击炮</t>
  </si>
  <si>
    <t xml:space="preserve">微星 B360M MORTAR迫击炮 </t>
  </si>
  <si>
    <t>微星 MAG Z390 TOMAHAWK 战斧导弹</t>
  </si>
  <si>
    <t>微星 MPG Z390 GAMING PRO CARBON 暗黑板</t>
  </si>
  <si>
    <t>微星 MEG Z390 ACE 战神板</t>
  </si>
  <si>
    <t xml:space="preserve">技嘉 B365 M AORUS ELITE “小雕” </t>
  </si>
  <si>
    <t>技嘉 Z390 AORUS PRO WIFI “电竞专家”</t>
  </si>
  <si>
    <t>技嘉 Z390 AORUS MASTER “电竞大师”</t>
  </si>
  <si>
    <t xml:space="preserve">玩家国度 ROG MAXIMUS XI HERO (WI-FI) </t>
  </si>
  <si>
    <t>玩家国度 ROG STRIX Z390-F GAMING</t>
  </si>
  <si>
    <t xml:space="preserve">华硕 TUF B360M-PLUS GAMING S </t>
  </si>
  <si>
    <t>华硕 PRIME B365-PLUS</t>
  </si>
  <si>
    <t>华硕 TUF B365M-PLUS GAMING</t>
  </si>
  <si>
    <t xml:space="preserve">华硕 PRIME Z390-A </t>
  </si>
  <si>
    <t>玩家国度 ROG STRIX B365-G GAMING</t>
  </si>
  <si>
    <t xml:space="preserve">玩家国度  ROG STRIX B365-F GAMING </t>
  </si>
  <si>
    <t xml:space="preserve">玩家国度 ROG STRIX Z390-E GAMING </t>
  </si>
  <si>
    <t>微星 MAG B365M MORTAR迫击炮</t>
    <phoneticPr fontId="1" type="noConversion"/>
  </si>
  <si>
    <t>微星 MPG Z390 GAMING PRO CARBON 暗黑板</t>
    <phoneticPr fontId="1" type="noConversion"/>
  </si>
  <si>
    <t xml:space="preserve">技嘉 B365 M AORUS ELITE “小雕” </t>
    <phoneticPr fontId="1" type="noConversion"/>
  </si>
  <si>
    <t xml:space="preserve">玩家国度  ROG STRIX B365-F GAMING </t>
    <phoneticPr fontId="1" type="noConversion"/>
  </si>
  <si>
    <t>微星 黑龙 GeForce RTX 2080 8G DUKE 龙爵</t>
  </si>
  <si>
    <t>微星 魔龙Z GeForce RTX 2070 GAMING Z</t>
  </si>
  <si>
    <t>显卡</t>
    <phoneticPr fontId="1" type="noConversion"/>
  </si>
  <si>
    <t>https://item.jd.com/100009181534.html</t>
    <phoneticPr fontId="1" type="noConversion"/>
  </si>
  <si>
    <t>2070s</t>
    <phoneticPr fontId="1" type="noConversion"/>
  </si>
  <si>
    <t xml:space="preserve">铭瑄 MS-GeForce RTX2070 Super iCraft OC </t>
    <phoneticPr fontId="1" type="noConversion"/>
  </si>
  <si>
    <t>;</t>
  </si>
  <si>
    <t>https://item.jd.com/6076598.html</t>
  </si>
  <si>
    <t>机箱</t>
    <phoneticPr fontId="1" type="noConversion"/>
  </si>
  <si>
    <t>https://item.jd.com/100003124872.html</t>
  </si>
  <si>
    <t>先马 黑洞 玻璃版 电脑游戏主机箱</t>
  </si>
  <si>
    <t>先马 黑洞 玻璃版 电脑游戏主机箱</t>
    <phoneticPr fontId="1" type="noConversion"/>
  </si>
  <si>
    <t>先马 坦克3 电脑主机箱</t>
    <phoneticPr fontId="1" type="noConversion"/>
  </si>
  <si>
    <t>https://item.jd.com/100000400393.html</t>
  </si>
  <si>
    <t>电源</t>
    <phoneticPr fontId="1" type="noConversion"/>
  </si>
  <si>
    <t>https://item.jd.com/100004924768.html</t>
  </si>
  <si>
    <t>Tt 挑战者H2 黑色 机箱水冷电脑主机</t>
    <phoneticPr fontId="1" type="noConversion"/>
  </si>
  <si>
    <t>航嘉 金牌600W WD600K电脑电源</t>
    <phoneticPr fontId="1" type="noConversion"/>
  </si>
  <si>
    <t>https://item.jd.com/1033531.html</t>
  </si>
  <si>
    <t>鑫谷 额定600W GP700G黑金版电源</t>
    <phoneticPr fontId="1" type="noConversion"/>
  </si>
  <si>
    <t>https://item.jd.com/6828139.html</t>
  </si>
  <si>
    <t>安钛克 HCG650金牌全模组 台式机电脑主机机箱电源650W</t>
    <phoneticPr fontId="1" type="noConversion"/>
  </si>
  <si>
    <t>微星 MAG B365M MORTAR迫击炮</t>
    <phoneticPr fontId="1" type="noConversion"/>
  </si>
  <si>
    <t>Intel i7 9700F</t>
  </si>
  <si>
    <t xml:space="preserve">铭瑄 MS-GeForce RTX2070 Super iCraft OC </t>
  </si>
  <si>
    <t xml:space="preserve">微星 B360M MORTAR迫击炮 </t>
    <phoneticPr fontId="1" type="noConversion"/>
  </si>
  <si>
    <t>航嘉 金牌600W WD600K电脑电源</t>
  </si>
  <si>
    <t>七彩虹 Colorful GeForce RTX 2080SUPER Gaming ES</t>
  </si>
  <si>
    <t>2070s</t>
  </si>
  <si>
    <t>JD</t>
    <phoneticPr fontId="1" type="noConversion"/>
  </si>
  <si>
    <t>TB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</si>
</sst>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6">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2" fillId="0" borderId="0" xfId="97"/>
    <xf numFmtId="49" fontId="0" fillId="0" borderId="0" xfId="0" applyNumberFormat="1"/>
    <xf numFmtId="0" fontId="0" fillId="2" borderId="0" xfId="0" applyFill="1"/>
    <xf numFmtId="49" fontId="0" fillId="2" borderId="0" xfId="0" applyNumberFormat="1" applyFill="1"/>
    <xf numFmtId="49" fontId="0" fillId="3" borderId="0" xfId="0" applyNumberFormat="1" applyFill="1"/>
    <xf numFmtId="0" fontId="0" fillId="3" borderId="0" xfId="0" applyFill="1"/>
    <xf numFmtId="49" fontId="0" fillId="4" borderId="0" xfId="0" applyNumberFormat="1" applyFill="1"/>
    <xf numFmtId="0" fontId="0" fillId="4" borderId="0" xfId="0" applyFill="1"/>
    <xf numFmtId="49" fontId="0" fillId="5" borderId="0" xfId="0" applyNumberFormat="1" applyFill="1"/>
    <xf numFmtId="0" fontId="0" fillId="5" borderId="0" xfId="0" applyFill="1"/>
    <xf numFmtId="0" fontId="0" fillId="0" borderId="0" xfId="0" applyAlignment="1">
      <alignment horizontal="center"/>
    </xf>
    <xf numFmtId="0" fontId="2" fillId="2" borderId="0" xfId="97" applyFill="1"/>
    <xf numFmtId="0" fontId="0" fillId="0" borderId="0" xfId="0" applyAlignment="1">
      <alignment vertical="center"/>
    </xf>
  </cellXfs>
  <cellStyles count="11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item.jd.com/100000400393.html" TargetMode="External"/><Relationship Id="rId2" Type="http://schemas.openxmlformats.org/officeDocument/2006/relationships/hyperlink" Target="https://item.jd.com/100003124872.html" TargetMode="External"/><Relationship Id="rId1" Type="http://schemas.openxmlformats.org/officeDocument/2006/relationships/hyperlink" Target="https://item.jd.com/6076598.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item.jd.com/6828139.html" TargetMode="External"/><Relationship Id="rId2" Type="http://schemas.openxmlformats.org/officeDocument/2006/relationships/hyperlink" Target="https://item.jd.com/1033531.html" TargetMode="External"/><Relationship Id="rId1" Type="http://schemas.openxmlformats.org/officeDocument/2006/relationships/hyperlink" Target="https://item.jd.com/100004924768.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item.jd.com/100000542035.html" TargetMode="External"/><Relationship Id="rId21" Type="http://schemas.openxmlformats.org/officeDocument/2006/relationships/hyperlink" Target="https://item.jd.com/100000561582.html" TargetMode="External"/><Relationship Id="rId42" Type="http://schemas.openxmlformats.org/officeDocument/2006/relationships/hyperlink" Target="https://item.jd.com/100000767679.html" TargetMode="External"/><Relationship Id="rId47" Type="http://schemas.openxmlformats.org/officeDocument/2006/relationships/hyperlink" Target="https://item.jd.com/100006564774.html" TargetMode="External"/><Relationship Id="rId63" Type="http://schemas.openxmlformats.org/officeDocument/2006/relationships/hyperlink" Target="https://item.jd.com/100003226990.html" TargetMode="External"/><Relationship Id="rId68" Type="http://schemas.openxmlformats.org/officeDocument/2006/relationships/hyperlink" Target="https://item.jd.com/100003124872.html" TargetMode="External"/><Relationship Id="rId7" Type="http://schemas.openxmlformats.org/officeDocument/2006/relationships/hyperlink" Target="https://item.jd.com/100003838555.html" TargetMode="External"/><Relationship Id="rId71" Type="http://schemas.openxmlformats.org/officeDocument/2006/relationships/hyperlink" Target="https://item.jd.com/1033531.html" TargetMode="External"/><Relationship Id="rId2" Type="http://schemas.openxmlformats.org/officeDocument/2006/relationships/hyperlink" Target="https://item.jd.com/4934568.html" TargetMode="External"/><Relationship Id="rId16" Type="http://schemas.openxmlformats.org/officeDocument/2006/relationships/hyperlink" Target="https://item.jd.com/100000616094.html" TargetMode="External"/><Relationship Id="rId29" Type="http://schemas.openxmlformats.org/officeDocument/2006/relationships/hyperlink" Target="https://item.jd.com/2121097.html" TargetMode="External"/><Relationship Id="rId11" Type="http://schemas.openxmlformats.org/officeDocument/2006/relationships/hyperlink" Target="https://item.jd.com/100006611280.html" TargetMode="External"/><Relationship Id="rId24" Type="http://schemas.openxmlformats.org/officeDocument/2006/relationships/hyperlink" Target="https://item.jd.com/100000578097.html" TargetMode="External"/><Relationship Id="rId32" Type="http://schemas.openxmlformats.org/officeDocument/2006/relationships/hyperlink" Target="https://item.jd.com/2551276.html" TargetMode="External"/><Relationship Id="rId37" Type="http://schemas.openxmlformats.org/officeDocument/2006/relationships/hyperlink" Target="https://item.jd.com/100006881986.html" TargetMode="External"/><Relationship Id="rId40" Type="http://schemas.openxmlformats.org/officeDocument/2006/relationships/hyperlink" Target="https://item.jd.com/100008129152.html" TargetMode="External"/><Relationship Id="rId45" Type="http://schemas.openxmlformats.org/officeDocument/2006/relationships/hyperlink" Target="https://item.jd.com/100005472062.html" TargetMode="External"/><Relationship Id="rId53" Type="http://schemas.openxmlformats.org/officeDocument/2006/relationships/hyperlink" Target="https://item.jd.com/100009181536.html" TargetMode="External"/><Relationship Id="rId58" Type="http://schemas.openxmlformats.org/officeDocument/2006/relationships/hyperlink" Target="https://item.jd.com/689273.html" TargetMode="External"/><Relationship Id="rId66" Type="http://schemas.openxmlformats.org/officeDocument/2006/relationships/hyperlink" Target="https://item.jd.com/100003181110.html" TargetMode="External"/><Relationship Id="rId5" Type="http://schemas.openxmlformats.org/officeDocument/2006/relationships/hyperlink" Target="https://item.jd.com/100006434034.html" TargetMode="External"/><Relationship Id="rId61" Type="http://schemas.openxmlformats.org/officeDocument/2006/relationships/hyperlink" Target="https://item.jd.com/100002945641.html" TargetMode="External"/><Relationship Id="rId19" Type="http://schemas.openxmlformats.org/officeDocument/2006/relationships/hyperlink" Target="https://item.jd.com/100005694456.html" TargetMode="External"/><Relationship Id="rId14" Type="http://schemas.openxmlformats.org/officeDocument/2006/relationships/hyperlink" Target="https://item.jd.com/8074512.html" TargetMode="External"/><Relationship Id="rId22" Type="http://schemas.openxmlformats.org/officeDocument/2006/relationships/hyperlink" Target="https://item.jd.com/100000542145.html" TargetMode="External"/><Relationship Id="rId27" Type="http://schemas.openxmlformats.org/officeDocument/2006/relationships/hyperlink" Target="https://item.jd.com/100000561834.html" TargetMode="External"/><Relationship Id="rId30" Type="http://schemas.openxmlformats.org/officeDocument/2006/relationships/hyperlink" Target="https://item.jd.com/8391349.html" TargetMode="External"/><Relationship Id="rId35" Type="http://schemas.openxmlformats.org/officeDocument/2006/relationships/hyperlink" Target="https://item.jd.com/100002583012.html" TargetMode="External"/><Relationship Id="rId43" Type="http://schemas.openxmlformats.org/officeDocument/2006/relationships/hyperlink" Target="https://item.jd.com/100008129154.html" TargetMode="External"/><Relationship Id="rId48" Type="http://schemas.openxmlformats.org/officeDocument/2006/relationships/hyperlink" Target="https://item.jd.com/100007256672.html" TargetMode="External"/><Relationship Id="rId56" Type="http://schemas.openxmlformats.org/officeDocument/2006/relationships/hyperlink" Target="https://item.jd.com/6757751.html" TargetMode="External"/><Relationship Id="rId64" Type="http://schemas.openxmlformats.org/officeDocument/2006/relationships/hyperlink" Target="https://item.jd.com/7233972.html" TargetMode="External"/><Relationship Id="rId69" Type="http://schemas.openxmlformats.org/officeDocument/2006/relationships/hyperlink" Target="https://item.jd.com/100000400393.html" TargetMode="External"/><Relationship Id="rId8" Type="http://schemas.openxmlformats.org/officeDocument/2006/relationships/hyperlink" Target="https://item.jd.com/100005600582.html" TargetMode="External"/><Relationship Id="rId51" Type="http://schemas.openxmlformats.org/officeDocument/2006/relationships/hyperlink" Target="https://item.jd.com/100004021857.html" TargetMode="External"/><Relationship Id="rId72" Type="http://schemas.openxmlformats.org/officeDocument/2006/relationships/hyperlink" Target="https://item.jd.com/6828139.html" TargetMode="External"/><Relationship Id="rId3" Type="http://schemas.openxmlformats.org/officeDocument/2006/relationships/hyperlink" Target="https://item.jd.com/4934566.html" TargetMode="External"/><Relationship Id="rId12" Type="http://schemas.openxmlformats.org/officeDocument/2006/relationships/hyperlink" Target="https://item.jd.com/100003406477.html" TargetMode="External"/><Relationship Id="rId17" Type="http://schemas.openxmlformats.org/officeDocument/2006/relationships/hyperlink" Target="https://item.jd.com/100005694452.html" TargetMode="External"/><Relationship Id="rId25" Type="http://schemas.openxmlformats.org/officeDocument/2006/relationships/hyperlink" Target="https://item.jd.com/100000668218.html" TargetMode="External"/><Relationship Id="rId33" Type="http://schemas.openxmlformats.org/officeDocument/2006/relationships/hyperlink" Target="https://item.jd.com/100002673918.html" TargetMode="External"/><Relationship Id="rId38" Type="http://schemas.openxmlformats.org/officeDocument/2006/relationships/hyperlink" Target="https://item.jd.com/100000902612.html" TargetMode="External"/><Relationship Id="rId46" Type="http://schemas.openxmlformats.org/officeDocument/2006/relationships/hyperlink" Target="https://item.jd.com/100001057406.html" TargetMode="External"/><Relationship Id="rId59" Type="http://schemas.openxmlformats.org/officeDocument/2006/relationships/hyperlink" Target="https://item.jd.com/4893995.html" TargetMode="External"/><Relationship Id="rId67" Type="http://schemas.openxmlformats.org/officeDocument/2006/relationships/hyperlink" Target="https://item.jd.com/6076598.html" TargetMode="External"/><Relationship Id="rId20" Type="http://schemas.openxmlformats.org/officeDocument/2006/relationships/hyperlink" Target="https://item.jd.com/100003440821.html" TargetMode="External"/><Relationship Id="rId41" Type="http://schemas.openxmlformats.org/officeDocument/2006/relationships/hyperlink" Target="https://item.jd.com/8945581.html" TargetMode="External"/><Relationship Id="rId54" Type="http://schemas.openxmlformats.org/officeDocument/2006/relationships/hyperlink" Target="https://item.jd.com/100007306836.html" TargetMode="External"/><Relationship Id="rId62" Type="http://schemas.openxmlformats.org/officeDocument/2006/relationships/hyperlink" Target="https://item.jd.com/100004542168.html" TargetMode="External"/><Relationship Id="rId70" Type="http://schemas.openxmlformats.org/officeDocument/2006/relationships/hyperlink" Target="https://item.jd.com/100004924768.html" TargetMode="External"/><Relationship Id="rId1" Type="http://schemas.openxmlformats.org/officeDocument/2006/relationships/hyperlink" Target="https://item.jd.com/4934558.html" TargetMode="External"/><Relationship Id="rId6" Type="http://schemas.openxmlformats.org/officeDocument/2006/relationships/hyperlink" Target="https://item.jd.com/100002657042.html" TargetMode="External"/><Relationship Id="rId15" Type="http://schemas.openxmlformats.org/officeDocument/2006/relationships/hyperlink" Target="https://item.jd.com/100005694450.html" TargetMode="External"/><Relationship Id="rId23" Type="http://schemas.openxmlformats.org/officeDocument/2006/relationships/hyperlink" Target="https://item.jd.com/100000612305.html" TargetMode="External"/><Relationship Id="rId28" Type="http://schemas.openxmlformats.org/officeDocument/2006/relationships/hyperlink" Target="https://item.jd.com/3180109.html" TargetMode="External"/><Relationship Id="rId36" Type="http://schemas.openxmlformats.org/officeDocument/2006/relationships/hyperlink" Target="https://item.jd.com/100006807602.html" TargetMode="External"/><Relationship Id="rId49" Type="http://schemas.openxmlformats.org/officeDocument/2006/relationships/hyperlink" Target="https://item.jd.com/8928861.html" TargetMode="External"/><Relationship Id="rId57" Type="http://schemas.openxmlformats.org/officeDocument/2006/relationships/hyperlink" Target="https://item.jd.com/6454809.html" TargetMode="External"/><Relationship Id="rId10" Type="http://schemas.openxmlformats.org/officeDocument/2006/relationships/hyperlink" Target="https://item.jd.com/100002106617.html" TargetMode="External"/><Relationship Id="rId31" Type="http://schemas.openxmlformats.org/officeDocument/2006/relationships/hyperlink" Target="https://item.jd.com/100005089420.html" TargetMode="External"/><Relationship Id="rId44" Type="http://schemas.openxmlformats.org/officeDocument/2006/relationships/hyperlink" Target="https://item.jd.com/100004000682.html" TargetMode="External"/><Relationship Id="rId52" Type="http://schemas.openxmlformats.org/officeDocument/2006/relationships/hyperlink" Target="https://item.jd.com/100008403128.html" TargetMode="External"/><Relationship Id="rId60" Type="http://schemas.openxmlformats.org/officeDocument/2006/relationships/hyperlink" Target="https://item.jd.com/5258627.html" TargetMode="External"/><Relationship Id="rId65" Type="http://schemas.openxmlformats.org/officeDocument/2006/relationships/hyperlink" Target="https://item.jd.com/7234518.html" TargetMode="External"/><Relationship Id="rId4" Type="http://schemas.openxmlformats.org/officeDocument/2006/relationships/hyperlink" Target="https://item.jd.com/4118191.html" TargetMode="External"/><Relationship Id="rId9" Type="http://schemas.openxmlformats.org/officeDocument/2006/relationships/hyperlink" Target="https://item.jd.com/100000634417.html" TargetMode="External"/><Relationship Id="rId13" Type="http://schemas.openxmlformats.org/officeDocument/2006/relationships/hyperlink" Target="https://item.jd.com/6833426.html" TargetMode="External"/><Relationship Id="rId18" Type="http://schemas.openxmlformats.org/officeDocument/2006/relationships/hyperlink" Target="https://item.jd.com/100000616012.html" TargetMode="External"/><Relationship Id="rId39" Type="http://schemas.openxmlformats.org/officeDocument/2006/relationships/hyperlink" Target="https://item.jd.com/100006532574.html" TargetMode="External"/><Relationship Id="rId34" Type="http://schemas.openxmlformats.org/officeDocument/2006/relationships/hyperlink" Target="https://item.jd.com/100002622223.html" TargetMode="External"/><Relationship Id="rId50" Type="http://schemas.openxmlformats.org/officeDocument/2006/relationships/hyperlink" Target="https://item.jd.com/100000971960.html" TargetMode="External"/><Relationship Id="rId55" Type="http://schemas.openxmlformats.org/officeDocument/2006/relationships/hyperlink" Target="https://item.jd.com/100006513892.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2" Type="http://schemas.openxmlformats.org/officeDocument/2006/relationships/hyperlink" Target="https://item.jd.com/100002657042.html" TargetMode="External"/><Relationship Id="rId1" Type="http://schemas.openxmlformats.org/officeDocument/2006/relationships/hyperlink" Target="https://item.jd.com/100006434034.html" TargetMode="External"/><Relationship Id="rId6" Type="http://schemas.openxmlformats.org/officeDocument/2006/relationships/hyperlink" Target="https://item.jd.com/100002106617.html" TargetMode="External"/><Relationship Id="rId5" Type="http://schemas.openxmlformats.org/officeDocument/2006/relationships/hyperlink" Target="https://item.jd.com/100000634417.html" TargetMode="External"/><Relationship Id="rId4" Type="http://schemas.openxmlformats.org/officeDocument/2006/relationships/hyperlink" Target="https://item.jd.com/100005600582.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tem.jd.com/100000616012.html" TargetMode="External"/><Relationship Id="rId13" Type="http://schemas.openxmlformats.org/officeDocument/2006/relationships/hyperlink" Target="https://item.jd.com/100000612305.html" TargetMode="External"/><Relationship Id="rId3" Type="http://schemas.openxmlformats.org/officeDocument/2006/relationships/hyperlink" Target="https://item.jd.com/6833426.html" TargetMode="External"/><Relationship Id="rId7" Type="http://schemas.openxmlformats.org/officeDocument/2006/relationships/hyperlink" Target="https://item.jd.com/100005694452.html" TargetMode="External"/><Relationship Id="rId12" Type="http://schemas.openxmlformats.org/officeDocument/2006/relationships/hyperlink" Target="https://item.jd.com/100000542145.html" TargetMode="External"/><Relationship Id="rId17" Type="http://schemas.openxmlformats.org/officeDocument/2006/relationships/hyperlink" Target="https://item.jd.com/100000561834.html" TargetMode="External"/><Relationship Id="rId2" Type="http://schemas.openxmlformats.org/officeDocument/2006/relationships/hyperlink" Target="https://item.jd.com/100003406477.html" TargetMode="External"/><Relationship Id="rId16" Type="http://schemas.openxmlformats.org/officeDocument/2006/relationships/hyperlink" Target="https://item.jd.com/100000542035.html" TargetMode="External"/><Relationship Id="rId1" Type="http://schemas.openxmlformats.org/officeDocument/2006/relationships/hyperlink" Target="https://item.jd.com/100006611280.html" TargetMode="External"/><Relationship Id="rId6" Type="http://schemas.openxmlformats.org/officeDocument/2006/relationships/hyperlink" Target="https://item.jd.com/100000616094.html" TargetMode="External"/><Relationship Id="rId11" Type="http://schemas.openxmlformats.org/officeDocument/2006/relationships/hyperlink" Target="https://item.jd.com/100000561582.html" TargetMode="External"/><Relationship Id="rId5" Type="http://schemas.openxmlformats.org/officeDocument/2006/relationships/hyperlink" Target="https://item.jd.com/100005694450.html" TargetMode="External"/><Relationship Id="rId15" Type="http://schemas.openxmlformats.org/officeDocument/2006/relationships/hyperlink" Target="https://item.jd.com/100000668218.html" TargetMode="External"/><Relationship Id="rId10" Type="http://schemas.openxmlformats.org/officeDocument/2006/relationships/hyperlink" Target="https://item.jd.com/100003440821.html" TargetMode="External"/><Relationship Id="rId4" Type="http://schemas.openxmlformats.org/officeDocument/2006/relationships/hyperlink" Target="https://item.jd.com/8074512.html" TargetMode="External"/><Relationship Id="rId9" Type="http://schemas.openxmlformats.org/officeDocument/2006/relationships/hyperlink" Target="https://item.jd.com/100005694456.html" TargetMode="External"/><Relationship Id="rId14" Type="http://schemas.openxmlformats.org/officeDocument/2006/relationships/hyperlink" Target="https://item.jd.com/100000578097.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2" Type="http://schemas.openxmlformats.org/officeDocument/2006/relationships/hyperlink" Target="https://item.jd.com/2121097.html" TargetMode="External"/><Relationship Id="rId1" Type="http://schemas.openxmlformats.org/officeDocument/2006/relationships/hyperlink" Target="https://item.jd.com/3180109.html" TargetMode="External"/><Relationship Id="rId5" Type="http://schemas.openxmlformats.org/officeDocument/2006/relationships/hyperlink" Target="https://item.jd.com/2551276.html" TargetMode="External"/><Relationship Id="rId4" Type="http://schemas.openxmlformats.org/officeDocument/2006/relationships/hyperlink" Target="https://item.jd.com/100005089420.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item.jd.com/8945581.html" TargetMode="External"/><Relationship Id="rId13" Type="http://schemas.openxmlformats.org/officeDocument/2006/relationships/hyperlink" Target="https://item.jd.com/100001057406.html" TargetMode="External"/><Relationship Id="rId18" Type="http://schemas.openxmlformats.org/officeDocument/2006/relationships/hyperlink" Target="https://item.jd.com/100004021857.html" TargetMode="External"/><Relationship Id="rId3" Type="http://schemas.openxmlformats.org/officeDocument/2006/relationships/hyperlink" Target="https://item.jd.com/100002583012.html" TargetMode="External"/><Relationship Id="rId21" Type="http://schemas.openxmlformats.org/officeDocument/2006/relationships/hyperlink" Target="https://item.jd.com/100007306836.html" TargetMode="External"/><Relationship Id="rId7" Type="http://schemas.openxmlformats.org/officeDocument/2006/relationships/hyperlink" Target="https://item.jd.com/100006532574.html" TargetMode="External"/><Relationship Id="rId12" Type="http://schemas.openxmlformats.org/officeDocument/2006/relationships/hyperlink" Target="https://item.jd.com/100005472062.html" TargetMode="External"/><Relationship Id="rId17" Type="http://schemas.openxmlformats.org/officeDocument/2006/relationships/hyperlink" Target="https://item.jd.com/100000971960.html" TargetMode="External"/><Relationship Id="rId2" Type="http://schemas.openxmlformats.org/officeDocument/2006/relationships/hyperlink" Target="https://item.jd.com/100002622223.html" TargetMode="External"/><Relationship Id="rId16" Type="http://schemas.openxmlformats.org/officeDocument/2006/relationships/hyperlink" Target="https://item.jd.com/8928861.html" TargetMode="External"/><Relationship Id="rId20" Type="http://schemas.openxmlformats.org/officeDocument/2006/relationships/hyperlink" Target="https://item.jd.com/100009181536.html" TargetMode="External"/><Relationship Id="rId1" Type="http://schemas.openxmlformats.org/officeDocument/2006/relationships/hyperlink" Target="https://item.jd.com/100002673918.html" TargetMode="External"/><Relationship Id="rId6" Type="http://schemas.openxmlformats.org/officeDocument/2006/relationships/hyperlink" Target="https://item.jd.com/100000902612.html" TargetMode="External"/><Relationship Id="rId11" Type="http://schemas.openxmlformats.org/officeDocument/2006/relationships/hyperlink" Target="https://item.jd.com/100004000682.html" TargetMode="External"/><Relationship Id="rId5" Type="http://schemas.openxmlformats.org/officeDocument/2006/relationships/hyperlink" Target="https://item.jd.com/100006881986.html" TargetMode="External"/><Relationship Id="rId15" Type="http://schemas.openxmlformats.org/officeDocument/2006/relationships/hyperlink" Target="https://item.jd.com/100007256672.html" TargetMode="External"/><Relationship Id="rId10" Type="http://schemas.openxmlformats.org/officeDocument/2006/relationships/hyperlink" Target="https://item.jd.com/100008129154.html" TargetMode="External"/><Relationship Id="rId19" Type="http://schemas.openxmlformats.org/officeDocument/2006/relationships/hyperlink" Target="https://item.jd.com/100008403128.html" TargetMode="External"/><Relationship Id="rId4" Type="http://schemas.openxmlformats.org/officeDocument/2006/relationships/hyperlink" Target="https://item.jd.com/100006807602.html" TargetMode="External"/><Relationship Id="rId9" Type="http://schemas.openxmlformats.org/officeDocument/2006/relationships/hyperlink" Target="https://item.jd.com/100000767679.html" TargetMode="External"/><Relationship Id="rId14" Type="http://schemas.openxmlformats.org/officeDocument/2006/relationships/hyperlink" Target="https://item.jd.com/100006564774.html" TargetMode="External"/><Relationship Id="rId22" Type="http://schemas.openxmlformats.org/officeDocument/2006/relationships/hyperlink" Target="https://item.jd.com/100006513892.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tem.jd.com/689273.html" TargetMode="External"/><Relationship Id="rId2" Type="http://schemas.openxmlformats.org/officeDocument/2006/relationships/hyperlink" Target="https://item.jd.com/6454809.html" TargetMode="External"/><Relationship Id="rId1" Type="http://schemas.openxmlformats.org/officeDocument/2006/relationships/hyperlink" Target="https://item.jd.com/6757751.html" TargetMode="External"/><Relationship Id="rId5" Type="http://schemas.openxmlformats.org/officeDocument/2006/relationships/hyperlink" Target="https://item.jd.com/5258627.html" TargetMode="External"/><Relationship Id="rId4" Type="http://schemas.openxmlformats.org/officeDocument/2006/relationships/hyperlink" Target="https://item.jd.com/4893995.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tem.jd.com/7233972.html" TargetMode="External"/><Relationship Id="rId2" Type="http://schemas.openxmlformats.org/officeDocument/2006/relationships/hyperlink" Target="https://item.jd.com/7234518.html" TargetMode="External"/><Relationship Id="rId1" Type="http://schemas.openxmlformats.org/officeDocument/2006/relationships/hyperlink" Target="https://item.jd.com/100003181110.html" TargetMode="External"/><Relationship Id="rId6" Type="http://schemas.openxmlformats.org/officeDocument/2006/relationships/hyperlink" Target="https://item.jd.com/100002945641.html" TargetMode="External"/><Relationship Id="rId5" Type="http://schemas.openxmlformats.org/officeDocument/2006/relationships/hyperlink" Target="https://item.jd.com/100004542168.html" TargetMode="External"/><Relationship Id="rId4" Type="http://schemas.openxmlformats.org/officeDocument/2006/relationships/hyperlink" Target="https://item.jd.com/100003226990.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tem.jd.com/4934566.html" TargetMode="External"/><Relationship Id="rId2" Type="http://schemas.openxmlformats.org/officeDocument/2006/relationships/hyperlink" Target="https://item.jd.com/4934568.html" TargetMode="External"/><Relationship Id="rId1" Type="http://schemas.openxmlformats.org/officeDocument/2006/relationships/hyperlink" Target="https://item.jd.com/4934558.html" TargetMode="External"/><Relationship Id="rId4" Type="http://schemas.openxmlformats.org/officeDocument/2006/relationships/hyperlink" Target="https://item.jd.com/411819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tabSelected="1" workbookViewId="0">
      <selection activeCell="E17" sqref="E17"/>
    </sheetView>
  </sheetViews>
  <sheetFormatPr defaultColWidth="11" defaultRowHeight="14.25" x14ac:dyDescent="0.15"/>
  <cols>
    <col min="1" max="1" width="5.5" bestFit="1" customWidth="1"/>
    <col min="2" max="2" width="56" bestFit="1" customWidth="1"/>
    <col min="3" max="3" width="6.5" bestFit="1" customWidth="1"/>
    <col min="6" max="6" width="17.125" bestFit="1" customWidth="1"/>
    <col min="7" max="7" width="51.625" bestFit="1" customWidth="1"/>
  </cols>
  <sheetData>
    <row r="1" spans="1:7" x14ac:dyDescent="0.15">
      <c r="C1" t="s">
        <v>191</v>
      </c>
      <c r="D1" t="s">
        <v>192</v>
      </c>
      <c r="F1" t="s">
        <v>116</v>
      </c>
      <c r="G1">
        <v>11</v>
      </c>
    </row>
    <row r="2" spans="1:7" x14ac:dyDescent="0.15">
      <c r="A2" t="s">
        <v>96</v>
      </c>
      <c r="B2" t="s">
        <v>185</v>
      </c>
      <c r="C2">
        <f>VLOOKUP(B2,基础信息!$B:$O,$G$1,FALSE)</f>
        <v>2359</v>
      </c>
      <c r="D2" s="13">
        <v>2749</v>
      </c>
    </row>
    <row r="3" spans="1:7" x14ac:dyDescent="0.15">
      <c r="A3" t="s">
        <v>99</v>
      </c>
      <c r="B3" t="str">
        <f>IF(B2=$F$3,$G$3,IF(B2=$F$4,$G$4,IF(B2=$F$5,$G$5,IF(B2=$F$6,$G$6,IF(B2=$F$7,$G$7,IF(B2=$F$8,$G$8,0))))))</f>
        <v xml:space="preserve">华硕 TUF B360M-PLUS GAMING S </v>
      </c>
      <c r="C3">
        <f>VLOOKUP(B3,基础信息!$B:$O,$G$1,FALSE)</f>
        <v>699</v>
      </c>
      <c r="D3" s="13"/>
      <c r="F3" s="2" t="s">
        <v>1</v>
      </c>
      <c r="G3" t="s">
        <v>151</v>
      </c>
    </row>
    <row r="4" spans="1:7" x14ac:dyDescent="0.15">
      <c r="A4" t="s">
        <v>98</v>
      </c>
      <c r="B4" t="s">
        <v>127</v>
      </c>
      <c r="C4">
        <f>VLOOKUP(B4,基础信息!$B:$O,$G$1,FALSE)</f>
        <v>499</v>
      </c>
      <c r="D4">
        <v>459</v>
      </c>
      <c r="F4" s="2" t="s">
        <v>0</v>
      </c>
      <c r="G4" t="s">
        <v>152</v>
      </c>
    </row>
    <row r="5" spans="1:7" x14ac:dyDescent="0.15">
      <c r="A5" t="s">
        <v>97</v>
      </c>
      <c r="B5" t="str">
        <f>IF($G$10=$F$11,$G$11,IF($G$10=$F$12,$G$12,IF($G$10=$F$13,$G$13,IF($G$10=$F$14,$G$14,0))))</f>
        <v xml:space="preserve">铭瑄 MS-GeForce RTX2070 Super iCraft OC </v>
      </c>
      <c r="C5">
        <f>VLOOKUP(B5,基础信息!$B:$O,$G$1,FALSE)</f>
        <v>3999</v>
      </c>
      <c r="D5">
        <v>3899</v>
      </c>
      <c r="F5" s="2" t="s">
        <v>4</v>
      </c>
      <c r="G5" t="s">
        <v>146</v>
      </c>
    </row>
    <row r="6" spans="1:7" x14ac:dyDescent="0.15">
      <c r="A6" t="s">
        <v>110</v>
      </c>
      <c r="B6" t="s">
        <v>129</v>
      </c>
      <c r="C6">
        <f>VLOOKUP(B6,基础信息!$B:$O,$G$1,FALSE)</f>
        <v>269</v>
      </c>
      <c r="D6">
        <v>229</v>
      </c>
      <c r="F6" s="2" t="s">
        <v>3</v>
      </c>
      <c r="G6" t="s">
        <v>151</v>
      </c>
    </row>
    <row r="7" spans="1:7" x14ac:dyDescent="0.15">
      <c r="A7" t="s">
        <v>111</v>
      </c>
      <c r="B7" t="s">
        <v>115</v>
      </c>
      <c r="C7">
        <f>VLOOKUP(B7,基础信息!$B:$O,$G$1,FALSE)</f>
        <v>769</v>
      </c>
      <c r="D7">
        <v>739</v>
      </c>
      <c r="F7" s="2" t="s">
        <v>2</v>
      </c>
      <c r="G7" t="s">
        <v>143</v>
      </c>
    </row>
    <row r="8" spans="1:7" x14ac:dyDescent="0.15">
      <c r="A8" t="s">
        <v>112</v>
      </c>
      <c r="B8" t="s">
        <v>126</v>
      </c>
      <c r="C8">
        <f>VLOOKUP(B8,基础信息!$B:$O,$G$1,FALSE)</f>
        <v>389</v>
      </c>
      <c r="D8">
        <v>389</v>
      </c>
      <c r="F8" s="2" t="s">
        <v>5</v>
      </c>
      <c r="G8" t="s">
        <v>150</v>
      </c>
    </row>
    <row r="9" spans="1:7" x14ac:dyDescent="0.15">
      <c r="A9" t="s">
        <v>20</v>
      </c>
      <c r="B9" t="s">
        <v>172</v>
      </c>
      <c r="C9">
        <f>VLOOKUP(B9,基础信息!$B:$O,$G$1,FALSE)</f>
        <v>349</v>
      </c>
      <c r="D9">
        <v>349</v>
      </c>
    </row>
    <row r="10" spans="1:7" x14ac:dyDescent="0.15">
      <c r="A10" t="s">
        <v>113</v>
      </c>
      <c r="B10" t="s">
        <v>188</v>
      </c>
      <c r="C10">
        <f>VLOOKUP(B10,基础信息!$B:$O,$G$1,FALSE)</f>
        <v>369</v>
      </c>
      <c r="D10">
        <v>359</v>
      </c>
      <c r="F10" s="2" t="s">
        <v>164</v>
      </c>
      <c r="G10" t="s">
        <v>190</v>
      </c>
    </row>
    <row r="11" spans="1:7" x14ac:dyDescent="0.15">
      <c r="A11" t="s">
        <v>114</v>
      </c>
      <c r="C11">
        <f>SUM(C2:C10)</f>
        <v>9701</v>
      </c>
      <c r="D11">
        <f>SUM(D2:D10)</f>
        <v>9172</v>
      </c>
      <c r="F11" s="2">
        <v>2070</v>
      </c>
      <c r="G11" t="s">
        <v>163</v>
      </c>
    </row>
    <row r="12" spans="1:7" x14ac:dyDescent="0.15">
      <c r="F12" s="2" t="s">
        <v>108</v>
      </c>
      <c r="G12" t="s">
        <v>186</v>
      </c>
    </row>
    <row r="13" spans="1:7" x14ac:dyDescent="0.15">
      <c r="F13" s="2">
        <v>2080</v>
      </c>
      <c r="G13" t="s">
        <v>162</v>
      </c>
    </row>
    <row r="14" spans="1:7" x14ac:dyDescent="0.15">
      <c r="F14" t="s">
        <v>109</v>
      </c>
      <c r="G14" t="s">
        <v>189</v>
      </c>
    </row>
  </sheetData>
  <mergeCells count="1">
    <mergeCell ref="D2:D3"/>
  </mergeCells>
  <phoneticPr fontId="1" type="noConversion"/>
  <dataValidations count="18">
    <dataValidation type="list" allowBlank="1" showInputMessage="1" showErrorMessage="1" sqref="B8" xr:uid="{00000000-0002-0000-0000-000000000000}">
      <formula1>"西部数据 蓝盘 1T, 西部数据 蓝盘 3T, 西部数据 蓝盘 4T, 西部数据 紫盘 1T, 西部数据 紫盘 2T, 西部数据 紫盘 3T, 西部数据 紫盘 4T,"</formula1>
    </dataValidation>
    <dataValidation type="list" allowBlank="1" showInputMessage="1" showErrorMessage="1" sqref="B7" xr:uid="{00000000-0002-0000-0000-000001000000}">
      <formula1>"三星 500G M.2(NVMe) 970 EVO Plus, 三星 500G M.2(NVMe) 970 EVO, 三星 512G M.2(NVMe) 970 EVO Pro, 西部数据 500G M.2(NVMe) Black系列 SN750, 西部数据 500G M.2(NVMe) Blue SN500, 西部数据 500G M.2(NVMe) Black SN750,"</formula1>
    </dataValidation>
    <dataValidation type="list" allowBlank="1" showInputMessage="1" showErrorMessage="1" sqref="B2" xr:uid="{00000000-0002-0000-0000-000002000000}">
      <formula1>"Intel i5 9400, Intel i5 9400F, Intel i7 9700, Intel i7 9700F, Intel i7 9700K, Intel i7 9700KF,"</formula1>
    </dataValidation>
    <dataValidation type="list" allowBlank="1" showInputMessage="1" showErrorMessage="1" sqref="B4" xr:uid="{00000000-0002-0000-0000-000003000000}">
      <formula1>"金士顿 DDR4 2666 8G, 金士顿 DDR4 2400 8G, 金士顿 DDR4 2666 16G, 金士顿 DDR4 3200 16G, 金士顿 DDR4 2400 16G,"</formula1>
    </dataValidation>
    <dataValidation type="list" allowBlank="1" showInputMessage="1" showErrorMessage="1" sqref="B6" xr:uid="{00000000-0002-0000-0000-000004000000}">
      <formula1>"九州风神 堡垒240 CPU水冷散热器, 九州风神 水元素240T CPU水冷散热器, 九州风神 大霜塔CPU散热器, 九州风神 大霜塔RGB风冷CPU散热器, 酷冷至尊 T610P CPU风冷散热器,"</formula1>
    </dataValidation>
    <dataValidation type="list" allowBlank="1" showInputMessage="1" showErrorMessage="1" sqref="G3" xr:uid="{00000000-0002-0000-0000-000005000000}">
      <formula1>"微星 MAG B365M MORTAR迫击炮, 技嘉 B365 M AORUS ELITE “小雕” , 微星 B360M MORTAR迫击炮 , 华硕 TUF B360M-PLUS GAMING S ,"</formula1>
    </dataValidation>
    <dataValidation type="list" allowBlank="1" showInputMessage="1" showErrorMessage="1" sqref="G4" xr:uid="{00000000-0002-0000-0000-000006000000}">
      <formula1>"华硕 TUF B360M-PLUS GAMING S , 微星 MAG B365M MORTAR迫击炮, 技嘉 B365 M AORUS ELITE “小雕” , 微星 B360M MORTAR迫击炮 , 华硕 PRIME B365-PLUS,"</formula1>
    </dataValidation>
    <dataValidation type="list" allowBlank="1" showInputMessage="1" showErrorMessage="1" sqref="G5" xr:uid="{00000000-0002-0000-0000-000007000000}">
      <formula1>"微星 MAG Z390 TOMAHAWK 战斧导弹, 技嘉 B365 M AORUS ELITE “小雕” , 玩家国度 ROG STRIX B365-G GAMING, 华硕 TUF B360M-PLUS GAMING S ,"</formula1>
    </dataValidation>
    <dataValidation type="list" allowBlank="1" showInputMessage="1" showErrorMessage="1" sqref="G6" xr:uid="{00000000-0002-0000-0000-000008000000}">
      <formula1>"微星 MPG Z390 GAMING PRO CARBON 暗黑板, 技嘉 B365 M AORUS ELITE “小雕” , 华硕 TUF B360M-PLUS GAMING S , 华硕 TUF B365M-PLUS GAMING, 玩家国度  ROG STRIX B365-F GAMING ,"</formula1>
    </dataValidation>
    <dataValidation type="list" allowBlank="1" showInputMessage="1" showErrorMessage="1" sqref="G7" xr:uid="{00000000-0002-0000-0000-000009000000}">
      <formula1>"玩家国度 ROG STRIX Z390-E GAMING , 华硕 PRIME Z390-A , 微星 MPG Z390 GAMING PRO CARBON 暗黑板, 技嘉 Z390 AORUS PRO WIFI “电竞专家”, 微星 MAG Z390 TOMAHAWK 战斧导弹, 微星 MEG Z390 ACE 战神板,"</formula1>
    </dataValidation>
    <dataValidation type="list" allowBlank="1" showInputMessage="1" showErrorMessage="1" sqref="G8" xr:uid="{00000000-0002-0000-0000-00000A000000}">
      <formula1>"华硕 PRIME Z390-A , 微星 MPG Z390 GAMING PRO CARBON 暗黑板, 技嘉 Z390 AORUS MASTER “电竞大师”, 技嘉 Z390 AORUS PRO WIFI “电竞专家”, 玩家国度 ROG MAXIMUS XI HERO (WI-FI) , 玩家国度 ROG STRIX Z390-F GAMING,"</formula1>
    </dataValidation>
    <dataValidation type="list" allowBlank="1" showInputMessage="1" showErrorMessage="1" sqref="G11" xr:uid="{00000000-0002-0000-0000-00000B000000}">
      <formula1>"华硕 DUAL-RTX2070-O8G-EVO OC , 技嘉 GeForce RTX 2070 GAMING OC, 铭瑄 MS-GeForce RTX2070 iCraft GM, 七彩虹 Colorful GeForce RTX 2070, 七彩虹 iGame GeForce RTX 2070, 索泰 RTX2070 X-GAMING G3, 微星 魔龙Z GeForce RTX 2070 GAMING Z, 微星 万图师 GeForce RTX 2070 VENTUS,"</formula1>
    </dataValidation>
    <dataValidation type="list" allowBlank="1" showInputMessage="1" showErrorMessage="1" sqref="G13" xr:uid="{00000000-0002-0000-0000-00000C000000}">
      <formula1>"EVGA GeForce RTX 2080 Black GAMING, EVGA GeForce RTX 2080 XC Ultra GAMING , 技嘉 AORUS GeForce RTX 2080 小雕, 技嘉 GeForce RTX 2080 GAMING OC, 七彩虹 iGame GeForce RTX 2080 RNG Edition, 微星 黑龙 GeForce RTX 2080 8G DUKE 龙爵, 微星 万图师 GeForce RTX 2080 VENTUS 8G V2,"</formula1>
    </dataValidation>
    <dataValidation type="list" allowBlank="1" showInputMessage="1" showErrorMessage="1" sqref="G14" xr:uid="{00000000-0002-0000-0000-00000D000000}">
      <formula1>"技嘉 GeForce RTX 2080 SUPER WINDFORCE OC , 铭瑄 MS-GeForce RTX2080 Super iCraft OC, 七彩虹 Colorful GeForce RTX 2080SUPER Gaming ES, 微星 万图师 GeForce RTX 2080 SUPER VENTUS OC, 铭瑄 MS-GeForce RTX2080 Super iCraft, 七彩虹 iGame GeForce RTX 2080 SUPER Advanced OC, "</formula1>
    </dataValidation>
    <dataValidation type="list" allowBlank="1" showInputMessage="1" showErrorMessage="1" sqref="G12" xr:uid="{00000000-0002-0000-0000-00000E000000}">
      <formula1>"华硕 DUAL-RTX2070S-O8G-EVO OC 2070 SUPER , 华硕 ROG-STRIX-RTX2070S-O8G-GAMING 2070 SUPER, 技嘉 AORUS GeForce RTX 2070 SUPER, 铭瑄 MS-GeForce RTX2070 Super iCraft OC , 七彩虹 iGame GeForce RTX 2070 SUPER Vulcan X OC, 微星 黑龙 GeForce RTX 2070 SUPER DUKE 暗黑龙爵,"</formula1>
    </dataValidation>
    <dataValidation type="list" allowBlank="1" showInputMessage="1" showErrorMessage="1" sqref="B9" xr:uid="{00000000-0002-0000-0000-00000F000000}">
      <formula1>"先马 黑洞 玻璃版 电脑游戏主机箱, 先马 坦克3 电脑主机箱, Tt 挑战者H2 黑色 机箱水冷电脑主机,"</formula1>
    </dataValidation>
    <dataValidation type="list" allowBlank="1" showInputMessage="1" showErrorMessage="1" sqref="B10" xr:uid="{00000000-0002-0000-0000-000010000000}">
      <formula1>"航嘉 金牌600W WD600K电脑电源, 鑫谷 额定600W GP700G黑金版电源, 安钛克 HCG650金牌全模组 台式机电脑主机机箱电源650W, 安钛克 VP550铜牌 台式机电脑主机机箱电源550W,"</formula1>
    </dataValidation>
    <dataValidation type="list" allowBlank="1" showInputMessage="1" showErrorMessage="1" sqref="G10" xr:uid="{00000000-0002-0000-0000-000011000000}">
      <formula1>"2070,2070s,2080,2080s,"</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4"/>
  <sheetViews>
    <sheetView workbookViewId="0">
      <selection activeCell="A2" sqref="A2:A4"/>
    </sheetView>
  </sheetViews>
  <sheetFormatPr defaultColWidth="11" defaultRowHeight="14.25" x14ac:dyDescent="0.15"/>
  <cols>
    <col min="1" max="1" width="34.5" bestFit="1" customWidth="1"/>
    <col min="2" max="2" width="38.5" bestFit="1" customWidth="1"/>
  </cols>
  <sheetData>
    <row r="2" spans="1:2" x14ac:dyDescent="0.15">
      <c r="A2" t="s">
        <v>173</v>
      </c>
      <c r="B2" s="1" t="s">
        <v>169</v>
      </c>
    </row>
    <row r="3" spans="1:2" x14ac:dyDescent="0.15">
      <c r="A3" t="s">
        <v>174</v>
      </c>
      <c r="B3" s="1" t="s">
        <v>171</v>
      </c>
    </row>
    <row r="4" spans="1:2" x14ac:dyDescent="0.15">
      <c r="A4" t="s">
        <v>178</v>
      </c>
      <c r="B4" s="1" t="s">
        <v>175</v>
      </c>
    </row>
  </sheetData>
  <phoneticPr fontId="1" type="noConversion"/>
  <hyperlinks>
    <hyperlink ref="B2" r:id="rId1" xr:uid="{00000000-0004-0000-0900-000000000000}"/>
    <hyperlink ref="B3" r:id="rId2" xr:uid="{00000000-0004-0000-0900-000001000000}"/>
    <hyperlink ref="B4" r:id="rId3" xr:uid="{00000000-0004-0000-0900-000002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4"/>
  <sheetViews>
    <sheetView workbookViewId="0">
      <selection activeCell="F37" sqref="F37"/>
    </sheetView>
  </sheetViews>
  <sheetFormatPr defaultColWidth="11" defaultRowHeight="14.25" x14ac:dyDescent="0.15"/>
  <cols>
    <col min="1" max="1" width="51.5" bestFit="1" customWidth="1"/>
    <col min="2" max="2" width="38.5" bestFit="1" customWidth="1"/>
  </cols>
  <sheetData>
    <row r="2" spans="1:2" x14ac:dyDescent="0.15">
      <c r="A2" t="s">
        <v>179</v>
      </c>
      <c r="B2" s="1" t="s">
        <v>177</v>
      </c>
    </row>
    <row r="3" spans="1:2" x14ac:dyDescent="0.15">
      <c r="A3" t="s">
        <v>181</v>
      </c>
      <c r="B3" s="1" t="s">
        <v>180</v>
      </c>
    </row>
    <row r="4" spans="1:2" x14ac:dyDescent="0.15">
      <c r="A4" t="s">
        <v>183</v>
      </c>
      <c r="B4" s="1" t="s">
        <v>182</v>
      </c>
    </row>
  </sheetData>
  <phoneticPr fontId="1" type="noConversion"/>
  <hyperlinks>
    <hyperlink ref="B2" r:id="rId1" xr:uid="{00000000-0004-0000-0A00-000000000000}"/>
    <hyperlink ref="B3" r:id="rId2" xr:uid="{00000000-0004-0000-0A00-000001000000}"/>
    <hyperlink ref="B4" r:id="rId3" xr:uid="{00000000-0004-0000-0A00-000002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7"/>
  <sheetViews>
    <sheetView workbookViewId="0">
      <pane ySplit="1" topLeftCell="A11" activePane="bottomLeft" state="frozen"/>
      <selection pane="bottomLeft" activeCell="A22" sqref="A22:XFD27"/>
    </sheetView>
  </sheetViews>
  <sheetFormatPr defaultColWidth="11" defaultRowHeight="14.25" x14ac:dyDescent="0.15"/>
  <cols>
    <col min="1" max="1" width="9.5" bestFit="1" customWidth="1"/>
    <col min="2" max="2" width="56" bestFit="1" customWidth="1"/>
    <col min="3" max="3" width="4.375" customWidth="1"/>
    <col min="4" max="4" width="9.5" hidden="1" customWidth="1"/>
    <col min="5" max="9" width="9.5" bestFit="1" customWidth="1"/>
    <col min="10" max="10" width="9.5" customWidth="1"/>
    <col min="11" max="15" width="9.5" bestFit="1" customWidth="1"/>
  </cols>
  <sheetData>
    <row r="1" spans="1:15" x14ac:dyDescent="0.15">
      <c r="D1">
        <v>20191031</v>
      </c>
      <c r="E1">
        <v>20191101</v>
      </c>
      <c r="F1">
        <v>20191102</v>
      </c>
      <c r="G1">
        <v>20191103</v>
      </c>
      <c r="H1">
        <v>20191104</v>
      </c>
      <c r="I1">
        <v>20191105</v>
      </c>
      <c r="J1">
        <v>20191107</v>
      </c>
      <c r="K1">
        <v>20191108</v>
      </c>
      <c r="L1">
        <v>20191109</v>
      </c>
      <c r="M1">
        <v>20191110</v>
      </c>
      <c r="N1">
        <v>20191111</v>
      </c>
      <c r="O1">
        <v>20191112</v>
      </c>
    </row>
    <row r="2" spans="1:15" x14ac:dyDescent="0.15">
      <c r="A2" t="s">
        <v>96</v>
      </c>
      <c r="B2" s="2" t="s">
        <v>1</v>
      </c>
      <c r="C2" s="1" t="s">
        <v>95</v>
      </c>
      <c r="D2">
        <v>1599</v>
      </c>
      <c r="E2">
        <v>1399</v>
      </c>
      <c r="F2">
        <v>1499</v>
      </c>
      <c r="G2">
        <v>1499</v>
      </c>
      <c r="H2">
        <v>1399</v>
      </c>
      <c r="I2">
        <v>1499</v>
      </c>
      <c r="J2">
        <v>1499</v>
      </c>
      <c r="K2">
        <v>1399</v>
      </c>
      <c r="L2">
        <v>1499</v>
      </c>
    </row>
    <row r="3" spans="1:15" x14ac:dyDescent="0.15">
      <c r="B3" s="2" t="s">
        <v>0</v>
      </c>
      <c r="C3" s="1" t="s">
        <v>22</v>
      </c>
      <c r="D3">
        <v>1199</v>
      </c>
      <c r="E3">
        <v>1119</v>
      </c>
      <c r="F3">
        <v>1199</v>
      </c>
      <c r="G3">
        <v>1199</v>
      </c>
      <c r="H3">
        <v>1119</v>
      </c>
      <c r="I3">
        <v>1199</v>
      </c>
      <c r="J3">
        <v>1119</v>
      </c>
      <c r="K3">
        <v>1199</v>
      </c>
      <c r="L3">
        <v>1119</v>
      </c>
    </row>
    <row r="4" spans="1:15" x14ac:dyDescent="0.15">
      <c r="B4" s="2" t="s">
        <v>4</v>
      </c>
      <c r="C4" s="1" t="s">
        <v>25</v>
      </c>
      <c r="D4">
        <v>2599</v>
      </c>
      <c r="E4">
        <v>2499</v>
      </c>
      <c r="F4">
        <v>2599</v>
      </c>
      <c r="G4">
        <v>2499</v>
      </c>
      <c r="H4">
        <v>2599</v>
      </c>
      <c r="I4">
        <v>2599</v>
      </c>
      <c r="J4">
        <v>2459</v>
      </c>
      <c r="K4">
        <v>2499</v>
      </c>
      <c r="L4">
        <v>2459</v>
      </c>
    </row>
    <row r="5" spans="1:15" s="3" customFormat="1" x14ac:dyDescent="0.15">
      <c r="B5" s="4" t="s">
        <v>3</v>
      </c>
      <c r="C5" s="12" t="s">
        <v>24</v>
      </c>
      <c r="D5" s="3">
        <v>2599</v>
      </c>
      <c r="E5" s="3">
        <v>2399</v>
      </c>
      <c r="F5" s="3">
        <v>2399</v>
      </c>
      <c r="G5" s="3">
        <v>2399</v>
      </c>
      <c r="H5" s="3">
        <v>2399</v>
      </c>
      <c r="I5" s="3">
        <v>2399</v>
      </c>
      <c r="J5" s="3">
        <v>2359</v>
      </c>
      <c r="K5" s="3">
        <v>2399</v>
      </c>
      <c r="L5" s="3">
        <v>2359</v>
      </c>
    </row>
    <row r="6" spans="1:15" x14ac:dyDescent="0.15">
      <c r="B6" s="2" t="s">
        <v>2</v>
      </c>
      <c r="C6" s="1" t="s">
        <v>23</v>
      </c>
      <c r="D6">
        <v>2899</v>
      </c>
      <c r="E6">
        <v>2799</v>
      </c>
      <c r="F6">
        <v>2899</v>
      </c>
      <c r="G6">
        <v>2899</v>
      </c>
      <c r="H6">
        <v>2799</v>
      </c>
      <c r="I6">
        <v>2899</v>
      </c>
      <c r="J6">
        <v>2799</v>
      </c>
      <c r="K6">
        <v>2899</v>
      </c>
      <c r="L6">
        <v>2799</v>
      </c>
    </row>
    <row r="7" spans="1:15" x14ac:dyDescent="0.15">
      <c r="B7" s="2" t="s">
        <v>5</v>
      </c>
      <c r="C7" s="1" t="s">
        <v>26</v>
      </c>
      <c r="D7">
        <v>2799</v>
      </c>
      <c r="E7">
        <v>2699</v>
      </c>
      <c r="F7">
        <v>2699</v>
      </c>
      <c r="G7">
        <v>2699</v>
      </c>
      <c r="H7">
        <v>2699</v>
      </c>
      <c r="I7">
        <v>2699</v>
      </c>
      <c r="J7">
        <v>2649</v>
      </c>
      <c r="K7">
        <v>2699</v>
      </c>
      <c r="L7">
        <v>2649</v>
      </c>
    </row>
    <row r="8" spans="1:15" x14ac:dyDescent="0.15">
      <c r="A8" t="s">
        <v>97</v>
      </c>
      <c r="B8" t="s">
        <v>92</v>
      </c>
      <c r="C8" s="1" t="s">
        <v>91</v>
      </c>
      <c r="E8">
        <v>4599</v>
      </c>
      <c r="F8">
        <v>4899</v>
      </c>
      <c r="G8">
        <v>4699</v>
      </c>
      <c r="H8">
        <v>4699</v>
      </c>
      <c r="I8">
        <v>4699</v>
      </c>
      <c r="J8">
        <v>4899</v>
      </c>
      <c r="K8">
        <v>4899</v>
      </c>
      <c r="L8">
        <v>4899</v>
      </c>
    </row>
    <row r="9" spans="1:15" x14ac:dyDescent="0.15">
      <c r="B9" t="s">
        <v>94</v>
      </c>
      <c r="C9" s="1" t="s">
        <v>93</v>
      </c>
      <c r="E9">
        <v>5099</v>
      </c>
      <c r="F9">
        <v>5399</v>
      </c>
      <c r="G9">
        <v>5199</v>
      </c>
      <c r="H9">
        <v>5199</v>
      </c>
      <c r="I9">
        <v>5199</v>
      </c>
      <c r="J9">
        <v>5099</v>
      </c>
      <c r="K9">
        <v>5399</v>
      </c>
      <c r="L9">
        <v>5399</v>
      </c>
    </row>
    <row r="10" spans="1:15" x14ac:dyDescent="0.15">
      <c r="B10" t="s">
        <v>68</v>
      </c>
      <c r="C10" s="1" t="s">
        <v>67</v>
      </c>
      <c r="E10">
        <v>4199</v>
      </c>
      <c r="F10">
        <v>4199</v>
      </c>
      <c r="G10">
        <v>4199</v>
      </c>
      <c r="H10">
        <v>4199</v>
      </c>
      <c r="I10">
        <v>4199</v>
      </c>
      <c r="J10">
        <v>4199</v>
      </c>
      <c r="K10">
        <v>4199</v>
      </c>
      <c r="L10">
        <v>4199</v>
      </c>
    </row>
    <row r="11" spans="1:15" x14ac:dyDescent="0.15">
      <c r="B11" t="s">
        <v>71</v>
      </c>
      <c r="C11" s="1" t="s">
        <v>72</v>
      </c>
      <c r="E11">
        <v>3999</v>
      </c>
      <c r="F11">
        <v>4399</v>
      </c>
      <c r="G11">
        <v>4399</v>
      </c>
      <c r="H11">
        <v>4099</v>
      </c>
      <c r="I11">
        <v>4399</v>
      </c>
      <c r="J11">
        <v>4399</v>
      </c>
      <c r="K11">
        <v>3999</v>
      </c>
      <c r="L11">
        <v>4399</v>
      </c>
    </row>
    <row r="12" spans="1:15" x14ac:dyDescent="0.15">
      <c r="B12" t="s">
        <v>69</v>
      </c>
      <c r="C12" s="1" t="s">
        <v>70</v>
      </c>
      <c r="E12">
        <v>4999</v>
      </c>
      <c r="F12">
        <v>5299</v>
      </c>
      <c r="G12">
        <v>5299</v>
      </c>
      <c r="H12">
        <v>5299</v>
      </c>
      <c r="I12">
        <v>5299</v>
      </c>
      <c r="J12">
        <v>5299</v>
      </c>
      <c r="K12">
        <v>5299</v>
      </c>
      <c r="L12">
        <v>5299</v>
      </c>
    </row>
    <row r="13" spans="1:15" x14ac:dyDescent="0.15">
      <c r="B13" t="s">
        <v>58</v>
      </c>
      <c r="C13" s="1" t="s">
        <v>57</v>
      </c>
      <c r="E13">
        <v>4599</v>
      </c>
      <c r="F13">
        <v>4799</v>
      </c>
      <c r="G13">
        <v>4799</v>
      </c>
      <c r="H13">
        <v>4799</v>
      </c>
      <c r="I13">
        <v>4599</v>
      </c>
      <c r="J13">
        <v>4599</v>
      </c>
      <c r="K13">
        <v>4999</v>
      </c>
      <c r="L13">
        <v>4999</v>
      </c>
    </row>
    <row r="14" spans="1:15" x14ac:dyDescent="0.15">
      <c r="B14" t="s">
        <v>64</v>
      </c>
      <c r="C14" s="1" t="s">
        <v>63</v>
      </c>
      <c r="E14">
        <v>5399</v>
      </c>
      <c r="F14">
        <v>5799</v>
      </c>
      <c r="G14">
        <v>5799</v>
      </c>
      <c r="H14">
        <v>5799</v>
      </c>
      <c r="I14">
        <v>5399</v>
      </c>
      <c r="J14">
        <v>5399</v>
      </c>
      <c r="K14">
        <v>5299</v>
      </c>
      <c r="L14">
        <v>5799</v>
      </c>
    </row>
    <row r="15" spans="1:15" x14ac:dyDescent="0.15">
      <c r="B15" t="s">
        <v>56</v>
      </c>
      <c r="C15" s="1" t="s">
        <v>55</v>
      </c>
      <c r="E15">
        <v>4599</v>
      </c>
      <c r="F15">
        <v>3699</v>
      </c>
      <c r="G15">
        <v>3699</v>
      </c>
      <c r="H15">
        <v>3699</v>
      </c>
      <c r="I15">
        <v>4599</v>
      </c>
      <c r="J15">
        <v>4599</v>
      </c>
      <c r="K15">
        <v>4599</v>
      </c>
      <c r="L15">
        <v>4599</v>
      </c>
    </row>
    <row r="16" spans="1:15" x14ac:dyDescent="0.15">
      <c r="B16" t="s">
        <v>60</v>
      </c>
      <c r="C16" s="1" t="s">
        <v>59</v>
      </c>
      <c r="E16">
        <v>3949</v>
      </c>
      <c r="F16">
        <v>4099</v>
      </c>
      <c r="G16">
        <v>4099</v>
      </c>
      <c r="H16">
        <v>4099</v>
      </c>
      <c r="I16">
        <v>4199</v>
      </c>
      <c r="J16">
        <v>3949</v>
      </c>
      <c r="K16">
        <v>4199</v>
      </c>
      <c r="L16">
        <v>4199</v>
      </c>
    </row>
    <row r="17" spans="2:12" x14ac:dyDescent="0.15">
      <c r="B17" t="s">
        <v>62</v>
      </c>
      <c r="C17" s="1" t="s">
        <v>61</v>
      </c>
      <c r="D17">
        <v>5649</v>
      </c>
      <c r="E17">
        <v>5449</v>
      </c>
      <c r="F17">
        <v>5449</v>
      </c>
      <c r="G17">
        <v>5449</v>
      </c>
      <c r="H17">
        <v>5449</v>
      </c>
      <c r="I17">
        <v>6299</v>
      </c>
      <c r="J17">
        <v>5449</v>
      </c>
      <c r="K17">
        <v>6299</v>
      </c>
      <c r="L17">
        <v>6299</v>
      </c>
    </row>
    <row r="18" spans="2:12" x14ac:dyDescent="0.15">
      <c r="B18" t="s">
        <v>66</v>
      </c>
      <c r="C18" s="1" t="s">
        <v>65</v>
      </c>
      <c r="E18">
        <v>5599</v>
      </c>
      <c r="F18">
        <v>5699</v>
      </c>
      <c r="G18">
        <v>5699</v>
      </c>
      <c r="H18">
        <v>5699</v>
      </c>
      <c r="I18">
        <v>5899</v>
      </c>
      <c r="J18">
        <v>5599</v>
      </c>
      <c r="K18">
        <v>5899</v>
      </c>
      <c r="L18">
        <v>5899</v>
      </c>
    </row>
    <row r="19" spans="2:12" s="3" customFormat="1" x14ac:dyDescent="0.15">
      <c r="B19" s="3" t="s">
        <v>167</v>
      </c>
      <c r="C19" s="12" t="s">
        <v>165</v>
      </c>
      <c r="I19" s="3">
        <v>3999</v>
      </c>
      <c r="J19" s="3">
        <v>3999</v>
      </c>
      <c r="K19" s="3">
        <v>3999</v>
      </c>
      <c r="L19" s="3">
        <v>3999</v>
      </c>
    </row>
    <row r="20" spans="2:12" x14ac:dyDescent="0.15">
      <c r="B20" t="s">
        <v>86</v>
      </c>
      <c r="C20" s="1" t="s">
        <v>85</v>
      </c>
      <c r="E20">
        <v>5299</v>
      </c>
      <c r="F20">
        <v>5499</v>
      </c>
      <c r="G20">
        <v>5499</v>
      </c>
      <c r="H20">
        <v>5499</v>
      </c>
      <c r="I20">
        <v>5499</v>
      </c>
      <c r="J20">
        <v>5099</v>
      </c>
      <c r="K20">
        <v>5499</v>
      </c>
      <c r="L20">
        <v>5499</v>
      </c>
    </row>
    <row r="21" spans="2:12" x14ac:dyDescent="0.15">
      <c r="B21" t="s">
        <v>87</v>
      </c>
      <c r="C21" s="1" t="s">
        <v>88</v>
      </c>
      <c r="E21">
        <v>5699</v>
      </c>
      <c r="F21">
        <v>5699</v>
      </c>
      <c r="G21">
        <v>5699</v>
      </c>
      <c r="H21">
        <v>5699</v>
      </c>
      <c r="I21">
        <v>5699</v>
      </c>
      <c r="J21">
        <v>5699</v>
      </c>
      <c r="K21">
        <v>5699</v>
      </c>
      <c r="L21">
        <v>5699</v>
      </c>
    </row>
    <row r="22" spans="2:12" x14ac:dyDescent="0.15">
      <c r="B22" t="s">
        <v>46</v>
      </c>
      <c r="C22" s="1" t="s">
        <v>45</v>
      </c>
      <c r="E22">
        <v>4999</v>
      </c>
      <c r="F22">
        <v>4999</v>
      </c>
      <c r="G22">
        <v>4999</v>
      </c>
      <c r="H22">
        <v>4999</v>
      </c>
      <c r="I22">
        <v>4999</v>
      </c>
      <c r="J22">
        <v>4999</v>
      </c>
      <c r="K22">
        <v>4999</v>
      </c>
      <c r="L22">
        <v>4999</v>
      </c>
    </row>
    <row r="23" spans="2:12" x14ac:dyDescent="0.15">
      <c r="B23" t="s">
        <v>54</v>
      </c>
      <c r="C23" s="1" t="s">
        <v>53</v>
      </c>
      <c r="E23">
        <v>5399</v>
      </c>
      <c r="F23">
        <v>5699</v>
      </c>
      <c r="G23">
        <v>5699</v>
      </c>
      <c r="H23">
        <v>5699</v>
      </c>
      <c r="I23">
        <v>5699</v>
      </c>
      <c r="J23">
        <v>5299</v>
      </c>
      <c r="K23">
        <v>5699</v>
      </c>
      <c r="L23">
        <v>5699</v>
      </c>
    </row>
    <row r="24" spans="2:12" x14ac:dyDescent="0.15">
      <c r="B24" t="s">
        <v>44</v>
      </c>
      <c r="C24" s="1" t="s">
        <v>43</v>
      </c>
      <c r="E24">
        <v>3899</v>
      </c>
      <c r="F24">
        <v>3899</v>
      </c>
      <c r="G24">
        <v>3899</v>
      </c>
      <c r="H24">
        <v>3899</v>
      </c>
      <c r="I24">
        <v>3899</v>
      </c>
      <c r="J24">
        <v>3899</v>
      </c>
      <c r="K24">
        <v>3899</v>
      </c>
      <c r="L24">
        <v>3899</v>
      </c>
    </row>
    <row r="25" spans="2:12" s="3" customFormat="1" x14ac:dyDescent="0.15">
      <c r="B25" s="3" t="s">
        <v>48</v>
      </c>
      <c r="C25" s="12" t="s">
        <v>47</v>
      </c>
      <c r="E25" s="3">
        <v>4499</v>
      </c>
      <c r="F25" s="3">
        <v>4699</v>
      </c>
      <c r="G25" s="3">
        <v>4699</v>
      </c>
      <c r="H25" s="3">
        <v>4699</v>
      </c>
      <c r="I25" s="3">
        <v>4699</v>
      </c>
      <c r="J25" s="3">
        <v>4499</v>
      </c>
      <c r="K25" s="3">
        <v>4699</v>
      </c>
      <c r="L25" s="3">
        <v>4699</v>
      </c>
    </row>
    <row r="26" spans="2:12" x14ac:dyDescent="0.15">
      <c r="B26" t="s">
        <v>49</v>
      </c>
      <c r="C26" s="1" t="s">
        <v>50</v>
      </c>
      <c r="E26">
        <v>4699</v>
      </c>
      <c r="F26">
        <v>5899</v>
      </c>
      <c r="G26">
        <v>5899</v>
      </c>
      <c r="H26">
        <v>5899</v>
      </c>
      <c r="I26">
        <v>5899</v>
      </c>
      <c r="J26">
        <v>5899</v>
      </c>
      <c r="K26">
        <v>5899</v>
      </c>
      <c r="L26">
        <v>5899</v>
      </c>
    </row>
    <row r="27" spans="2:12" x14ac:dyDescent="0.15">
      <c r="B27" t="s">
        <v>52</v>
      </c>
      <c r="C27" s="1" t="s">
        <v>51</v>
      </c>
      <c r="E27">
        <v>5399</v>
      </c>
      <c r="F27">
        <v>5699</v>
      </c>
      <c r="G27">
        <v>5699</v>
      </c>
      <c r="H27">
        <v>5399</v>
      </c>
      <c r="I27">
        <v>5699</v>
      </c>
      <c r="J27">
        <v>5299</v>
      </c>
      <c r="K27">
        <v>5399</v>
      </c>
      <c r="L27">
        <v>5299</v>
      </c>
    </row>
    <row r="28" spans="2:12" x14ac:dyDescent="0.15">
      <c r="B28" t="s">
        <v>90</v>
      </c>
      <c r="C28" s="1" t="s">
        <v>89</v>
      </c>
      <c r="E28">
        <v>3999</v>
      </c>
      <c r="F28">
        <v>3999</v>
      </c>
      <c r="G28">
        <v>3999</v>
      </c>
      <c r="H28">
        <v>3999</v>
      </c>
      <c r="I28">
        <v>3999</v>
      </c>
      <c r="J28">
        <v>3999</v>
      </c>
      <c r="K28">
        <v>3999</v>
      </c>
      <c r="L28">
        <v>3999</v>
      </c>
    </row>
    <row r="29" spans="2:12" x14ac:dyDescent="0.15">
      <c r="B29" t="s">
        <v>78</v>
      </c>
      <c r="C29" s="1" t="s">
        <v>77</v>
      </c>
      <c r="E29">
        <v>4399</v>
      </c>
      <c r="F29">
        <v>3999</v>
      </c>
      <c r="G29">
        <v>4399</v>
      </c>
      <c r="H29">
        <v>4399</v>
      </c>
      <c r="I29">
        <v>3999</v>
      </c>
      <c r="J29">
        <v>3999</v>
      </c>
      <c r="K29">
        <v>3999</v>
      </c>
      <c r="L29">
        <v>3999</v>
      </c>
    </row>
    <row r="30" spans="2:12" x14ac:dyDescent="0.15">
      <c r="B30" t="s">
        <v>80</v>
      </c>
      <c r="C30" s="1" t="s">
        <v>79</v>
      </c>
      <c r="E30">
        <v>5939</v>
      </c>
      <c r="F30">
        <v>5939</v>
      </c>
      <c r="G30">
        <v>5939</v>
      </c>
      <c r="H30">
        <v>5939</v>
      </c>
      <c r="I30">
        <v>5939</v>
      </c>
      <c r="J30">
        <v>5939</v>
      </c>
      <c r="K30">
        <v>5939</v>
      </c>
      <c r="L30">
        <v>5939</v>
      </c>
    </row>
    <row r="31" spans="2:12" x14ac:dyDescent="0.15">
      <c r="B31" t="s">
        <v>76</v>
      </c>
      <c r="C31" s="1" t="s">
        <v>75</v>
      </c>
      <c r="E31">
        <v>4599</v>
      </c>
      <c r="F31">
        <v>3899</v>
      </c>
      <c r="G31">
        <v>4599</v>
      </c>
      <c r="H31">
        <v>4599</v>
      </c>
      <c r="I31">
        <v>3899</v>
      </c>
      <c r="J31">
        <v>3899</v>
      </c>
      <c r="K31">
        <v>3899</v>
      </c>
      <c r="L31">
        <v>3899</v>
      </c>
    </row>
    <row r="32" spans="2:12" x14ac:dyDescent="0.15">
      <c r="B32" t="s">
        <v>74</v>
      </c>
      <c r="C32" s="1" t="s">
        <v>73</v>
      </c>
      <c r="E32">
        <v>3299</v>
      </c>
      <c r="F32">
        <v>3699</v>
      </c>
      <c r="G32">
        <v>3299</v>
      </c>
      <c r="H32">
        <v>3699</v>
      </c>
      <c r="I32">
        <v>3699</v>
      </c>
      <c r="J32">
        <v>3699</v>
      </c>
      <c r="K32">
        <v>3299</v>
      </c>
      <c r="L32">
        <v>3699</v>
      </c>
    </row>
    <row r="33" spans="1:12" x14ac:dyDescent="0.15">
      <c r="B33" t="s">
        <v>84</v>
      </c>
      <c r="C33" s="1" t="s">
        <v>83</v>
      </c>
      <c r="E33">
        <v>5699</v>
      </c>
      <c r="F33">
        <v>5599</v>
      </c>
      <c r="G33">
        <v>5699</v>
      </c>
      <c r="H33">
        <v>5599</v>
      </c>
      <c r="I33">
        <v>5699</v>
      </c>
      <c r="J33">
        <v>5699</v>
      </c>
      <c r="K33">
        <v>5599</v>
      </c>
      <c r="L33">
        <v>5699</v>
      </c>
    </row>
    <row r="34" spans="1:12" x14ac:dyDescent="0.15">
      <c r="B34" t="s">
        <v>82</v>
      </c>
      <c r="C34" s="1" t="s">
        <v>81</v>
      </c>
      <c r="E34">
        <v>5599</v>
      </c>
      <c r="F34">
        <v>5599</v>
      </c>
      <c r="G34">
        <v>5599</v>
      </c>
      <c r="H34">
        <v>5599</v>
      </c>
      <c r="I34">
        <v>5599</v>
      </c>
      <c r="J34">
        <v>5599</v>
      </c>
      <c r="K34">
        <v>5599</v>
      </c>
      <c r="L34">
        <v>5599</v>
      </c>
    </row>
    <row r="35" spans="1:12" x14ac:dyDescent="0.15">
      <c r="A35" t="s">
        <v>112</v>
      </c>
      <c r="B35" t="s">
        <v>8</v>
      </c>
      <c r="C35" s="1" t="s">
        <v>30</v>
      </c>
      <c r="D35">
        <v>299</v>
      </c>
      <c r="E35">
        <v>279</v>
      </c>
      <c r="F35">
        <v>289</v>
      </c>
      <c r="G35">
        <v>299</v>
      </c>
      <c r="H35">
        <v>289</v>
      </c>
      <c r="I35">
        <v>289</v>
      </c>
      <c r="J35">
        <v>289</v>
      </c>
      <c r="K35">
        <v>289</v>
      </c>
      <c r="L35">
        <v>289</v>
      </c>
    </row>
    <row r="36" spans="1:12" s="3" customFormat="1" x14ac:dyDescent="0.15">
      <c r="B36" s="3" t="s">
        <v>7</v>
      </c>
      <c r="C36" s="12" t="s">
        <v>28</v>
      </c>
      <c r="D36" s="3">
        <v>429</v>
      </c>
      <c r="E36" s="3">
        <v>379</v>
      </c>
      <c r="F36" s="3">
        <v>389</v>
      </c>
      <c r="G36" s="3">
        <v>429</v>
      </c>
      <c r="H36" s="3">
        <v>389</v>
      </c>
      <c r="I36" s="3">
        <v>389</v>
      </c>
      <c r="J36" s="3">
        <v>389</v>
      </c>
      <c r="K36" s="3">
        <v>389</v>
      </c>
      <c r="L36" s="3">
        <v>389</v>
      </c>
    </row>
    <row r="37" spans="1:12" x14ac:dyDescent="0.15">
      <c r="B37" t="s">
        <v>9</v>
      </c>
      <c r="C37" s="1" t="s">
        <v>29</v>
      </c>
      <c r="D37">
        <v>529</v>
      </c>
      <c r="E37">
        <v>489</v>
      </c>
      <c r="F37">
        <v>509</v>
      </c>
      <c r="G37">
        <v>529</v>
      </c>
      <c r="H37">
        <v>509</v>
      </c>
      <c r="I37">
        <v>509</v>
      </c>
      <c r="J37">
        <v>509</v>
      </c>
      <c r="K37">
        <v>509</v>
      </c>
      <c r="L37">
        <v>509</v>
      </c>
    </row>
    <row r="38" spans="1:12" x14ac:dyDescent="0.15">
      <c r="B38" t="s">
        <v>6</v>
      </c>
      <c r="C38" s="1" t="s">
        <v>27</v>
      </c>
      <c r="D38">
        <v>649</v>
      </c>
      <c r="E38">
        <v>589</v>
      </c>
      <c r="F38">
        <v>619</v>
      </c>
      <c r="G38">
        <v>649</v>
      </c>
      <c r="H38">
        <v>599</v>
      </c>
      <c r="I38">
        <v>589</v>
      </c>
      <c r="J38">
        <v>589</v>
      </c>
      <c r="K38">
        <v>619</v>
      </c>
      <c r="L38">
        <v>619</v>
      </c>
    </row>
    <row r="39" spans="1:12" x14ac:dyDescent="0.15">
      <c r="A39" t="s">
        <v>98</v>
      </c>
      <c r="B39" t="s">
        <v>10</v>
      </c>
      <c r="C39" s="1" t="s">
        <v>31</v>
      </c>
      <c r="D39">
        <v>259</v>
      </c>
      <c r="E39">
        <v>249</v>
      </c>
      <c r="F39">
        <v>259</v>
      </c>
      <c r="G39">
        <v>259</v>
      </c>
      <c r="H39">
        <v>239</v>
      </c>
      <c r="I39">
        <v>239</v>
      </c>
      <c r="J39">
        <v>239</v>
      </c>
      <c r="K39">
        <v>255</v>
      </c>
      <c r="L39">
        <v>259</v>
      </c>
    </row>
    <row r="40" spans="1:12" x14ac:dyDescent="0.15">
      <c r="B40" t="s">
        <v>11</v>
      </c>
      <c r="C40" s="1" t="s">
        <v>32</v>
      </c>
      <c r="D40">
        <v>255</v>
      </c>
      <c r="E40">
        <v>249</v>
      </c>
      <c r="F40">
        <v>255</v>
      </c>
      <c r="G40">
        <v>255</v>
      </c>
      <c r="H40">
        <v>249</v>
      </c>
      <c r="I40">
        <v>249</v>
      </c>
      <c r="J40">
        <v>249</v>
      </c>
      <c r="K40">
        <v>249</v>
      </c>
      <c r="L40">
        <v>255</v>
      </c>
    </row>
    <row r="41" spans="1:12" s="3" customFormat="1" x14ac:dyDescent="0.15">
      <c r="B41" s="3" t="s">
        <v>12</v>
      </c>
      <c r="C41" s="12" t="s">
        <v>34</v>
      </c>
      <c r="D41" s="3">
        <v>499</v>
      </c>
      <c r="E41" s="3">
        <v>495</v>
      </c>
      <c r="F41" s="3">
        <v>495</v>
      </c>
      <c r="G41" s="3">
        <v>489</v>
      </c>
      <c r="H41" s="3">
        <v>479</v>
      </c>
      <c r="I41" s="3">
        <v>479</v>
      </c>
      <c r="J41" s="3">
        <v>479</v>
      </c>
      <c r="K41" s="3">
        <v>489</v>
      </c>
      <c r="L41" s="3">
        <v>499</v>
      </c>
    </row>
    <row r="42" spans="1:12" x14ac:dyDescent="0.15">
      <c r="B42" t="s">
        <v>13</v>
      </c>
      <c r="C42" s="1" t="s">
        <v>33</v>
      </c>
      <c r="D42">
        <v>569</v>
      </c>
      <c r="E42">
        <v>559</v>
      </c>
      <c r="F42">
        <v>555</v>
      </c>
      <c r="G42">
        <v>569</v>
      </c>
      <c r="H42">
        <v>559</v>
      </c>
      <c r="I42">
        <v>559</v>
      </c>
      <c r="J42">
        <v>559</v>
      </c>
      <c r="K42">
        <v>559</v>
      </c>
      <c r="L42">
        <v>569</v>
      </c>
    </row>
    <row r="43" spans="1:12" x14ac:dyDescent="0.15">
      <c r="B43" t="s">
        <v>14</v>
      </c>
      <c r="C43" s="1" t="s">
        <v>35</v>
      </c>
      <c r="D43">
        <v>499</v>
      </c>
      <c r="E43">
        <v>495</v>
      </c>
      <c r="F43">
        <v>499</v>
      </c>
      <c r="G43">
        <v>499</v>
      </c>
      <c r="H43">
        <v>495</v>
      </c>
      <c r="I43">
        <v>495</v>
      </c>
      <c r="J43">
        <v>495</v>
      </c>
      <c r="K43">
        <v>495</v>
      </c>
      <c r="L43">
        <v>499</v>
      </c>
    </row>
    <row r="44" spans="1:12" s="3" customFormat="1" x14ac:dyDescent="0.15">
      <c r="A44" s="3" t="s">
        <v>111</v>
      </c>
      <c r="B44" s="3" t="s">
        <v>18</v>
      </c>
      <c r="C44" s="12" t="s">
        <v>36</v>
      </c>
      <c r="D44" s="3">
        <v>819</v>
      </c>
      <c r="E44" s="3">
        <v>739</v>
      </c>
      <c r="F44" s="3">
        <v>769</v>
      </c>
      <c r="G44" s="3">
        <v>819</v>
      </c>
      <c r="H44" s="3">
        <v>769</v>
      </c>
      <c r="I44" s="3">
        <v>769</v>
      </c>
      <c r="J44" s="3">
        <v>739</v>
      </c>
      <c r="K44" s="3">
        <v>819</v>
      </c>
      <c r="L44" s="3">
        <v>769</v>
      </c>
    </row>
    <row r="45" spans="1:12" x14ac:dyDescent="0.15">
      <c r="B45" t="s">
        <v>15</v>
      </c>
      <c r="C45" s="1" t="s">
        <v>37</v>
      </c>
      <c r="D45">
        <v>749</v>
      </c>
      <c r="E45">
        <v>639</v>
      </c>
      <c r="F45">
        <v>669</v>
      </c>
      <c r="G45">
        <v>999</v>
      </c>
      <c r="H45">
        <v>669</v>
      </c>
      <c r="I45">
        <v>669</v>
      </c>
      <c r="J45">
        <v>639</v>
      </c>
      <c r="K45">
        <v>699</v>
      </c>
      <c r="L45">
        <v>669</v>
      </c>
    </row>
    <row r="46" spans="1:12" x14ac:dyDescent="0.15">
      <c r="B46" t="s">
        <v>19</v>
      </c>
      <c r="C46" s="1" t="s">
        <v>38</v>
      </c>
      <c r="D46">
        <v>1329</v>
      </c>
      <c r="E46">
        <v>1299</v>
      </c>
      <c r="F46">
        <v>1249</v>
      </c>
      <c r="G46">
        <v>1329</v>
      </c>
      <c r="H46">
        <v>1249</v>
      </c>
      <c r="I46">
        <v>1249</v>
      </c>
      <c r="J46">
        <v>1249</v>
      </c>
      <c r="K46">
        <v>1329</v>
      </c>
      <c r="L46">
        <v>1249</v>
      </c>
    </row>
    <row r="47" spans="1:12" x14ac:dyDescent="0.15">
      <c r="B47" t="s">
        <v>40</v>
      </c>
      <c r="C47" s="1" t="s">
        <v>39</v>
      </c>
      <c r="D47">
        <v>709</v>
      </c>
      <c r="E47">
        <v>669</v>
      </c>
      <c r="F47">
        <v>699</v>
      </c>
      <c r="G47">
        <v>709</v>
      </c>
      <c r="H47">
        <v>699</v>
      </c>
      <c r="I47">
        <v>669</v>
      </c>
      <c r="J47">
        <v>629</v>
      </c>
      <c r="K47">
        <v>709</v>
      </c>
      <c r="L47">
        <v>709</v>
      </c>
    </row>
    <row r="48" spans="1:12" x14ac:dyDescent="0.15">
      <c r="B48" t="s">
        <v>16</v>
      </c>
      <c r="C48" s="1" t="s">
        <v>41</v>
      </c>
      <c r="D48">
        <v>559</v>
      </c>
      <c r="E48">
        <v>529</v>
      </c>
      <c r="F48">
        <v>539</v>
      </c>
      <c r="G48">
        <v>559</v>
      </c>
      <c r="H48">
        <v>539</v>
      </c>
      <c r="I48">
        <v>529</v>
      </c>
      <c r="J48">
        <v>528.9</v>
      </c>
      <c r="K48">
        <v>559</v>
      </c>
      <c r="L48">
        <v>559</v>
      </c>
    </row>
    <row r="49" spans="1:12" x14ac:dyDescent="0.15">
      <c r="B49" t="s">
        <v>17</v>
      </c>
      <c r="C49" s="1" t="s">
        <v>42</v>
      </c>
      <c r="D49">
        <v>819</v>
      </c>
      <c r="E49">
        <v>799</v>
      </c>
      <c r="F49">
        <v>809</v>
      </c>
      <c r="G49">
        <v>819</v>
      </c>
      <c r="H49">
        <v>809</v>
      </c>
      <c r="I49">
        <v>799</v>
      </c>
      <c r="J49">
        <v>759</v>
      </c>
      <c r="K49">
        <v>819</v>
      </c>
      <c r="L49">
        <v>819</v>
      </c>
    </row>
    <row r="50" spans="1:12" x14ac:dyDescent="0.15">
      <c r="A50" t="s">
        <v>21</v>
      </c>
      <c r="B50" t="s">
        <v>118</v>
      </c>
      <c r="C50" s="1" t="s">
        <v>117</v>
      </c>
      <c r="H50">
        <v>459</v>
      </c>
      <c r="I50">
        <v>429</v>
      </c>
      <c r="J50">
        <v>459</v>
      </c>
      <c r="K50">
        <v>399</v>
      </c>
      <c r="L50">
        <v>459</v>
      </c>
    </row>
    <row r="51" spans="1:12" x14ac:dyDescent="0.15">
      <c r="B51" t="s">
        <v>120</v>
      </c>
      <c r="C51" s="1" t="s">
        <v>119</v>
      </c>
      <c r="H51">
        <v>329</v>
      </c>
      <c r="I51">
        <v>299</v>
      </c>
      <c r="J51">
        <v>279</v>
      </c>
      <c r="K51">
        <v>279</v>
      </c>
      <c r="L51">
        <v>329</v>
      </c>
    </row>
    <row r="52" spans="1:12" x14ac:dyDescent="0.15">
      <c r="B52" t="s">
        <v>123</v>
      </c>
      <c r="C52" s="1" t="s">
        <v>121</v>
      </c>
      <c r="H52">
        <v>219</v>
      </c>
      <c r="I52">
        <v>199</v>
      </c>
      <c r="J52">
        <v>219</v>
      </c>
      <c r="K52">
        <v>179</v>
      </c>
      <c r="L52">
        <v>219</v>
      </c>
    </row>
    <row r="53" spans="1:12" s="3" customFormat="1" x14ac:dyDescent="0.15">
      <c r="B53" s="3" t="s">
        <v>124</v>
      </c>
      <c r="C53" s="12" t="s">
        <v>122</v>
      </c>
      <c r="H53" s="3">
        <v>269</v>
      </c>
      <c r="I53" s="3">
        <v>249</v>
      </c>
      <c r="J53" s="3">
        <v>269</v>
      </c>
      <c r="K53" s="3">
        <v>229</v>
      </c>
      <c r="L53" s="3">
        <v>269</v>
      </c>
    </row>
    <row r="54" spans="1:12" x14ac:dyDescent="0.15">
      <c r="B54" t="s">
        <v>128</v>
      </c>
      <c r="C54" s="1" t="s">
        <v>125</v>
      </c>
      <c r="H54">
        <v>299</v>
      </c>
      <c r="I54">
        <v>259</v>
      </c>
      <c r="J54">
        <v>239</v>
      </c>
      <c r="K54">
        <v>239</v>
      </c>
      <c r="L54">
        <v>299</v>
      </c>
    </row>
    <row r="55" spans="1:12" x14ac:dyDescent="0.15">
      <c r="A55" t="s">
        <v>99</v>
      </c>
      <c r="B55" t="s">
        <v>184</v>
      </c>
      <c r="C55" s="1" t="s">
        <v>104</v>
      </c>
      <c r="H55">
        <v>699</v>
      </c>
      <c r="I55">
        <v>699</v>
      </c>
      <c r="J55">
        <v>699</v>
      </c>
      <c r="K55">
        <v>569</v>
      </c>
      <c r="L55">
        <v>699</v>
      </c>
    </row>
    <row r="56" spans="1:12" x14ac:dyDescent="0.15">
      <c r="B56" t="s">
        <v>160</v>
      </c>
      <c r="C56" s="1" t="s">
        <v>103</v>
      </c>
      <c r="H56">
        <v>698</v>
      </c>
      <c r="I56">
        <v>698</v>
      </c>
      <c r="J56">
        <v>549</v>
      </c>
      <c r="K56">
        <v>698</v>
      </c>
      <c r="L56">
        <v>698</v>
      </c>
    </row>
    <row r="57" spans="1:12" x14ac:dyDescent="0.15">
      <c r="B57" t="s">
        <v>142</v>
      </c>
      <c r="C57" s="1" t="s">
        <v>101</v>
      </c>
      <c r="H57">
        <v>629</v>
      </c>
      <c r="I57">
        <v>629</v>
      </c>
      <c r="J57">
        <v>569</v>
      </c>
      <c r="K57">
        <v>699</v>
      </c>
      <c r="L57">
        <v>629</v>
      </c>
    </row>
    <row r="58" spans="1:12" s="3" customFormat="1" x14ac:dyDescent="0.15">
      <c r="B58" s="3" t="s">
        <v>151</v>
      </c>
      <c r="C58" s="12" t="s">
        <v>100</v>
      </c>
      <c r="H58" s="3">
        <v>699</v>
      </c>
      <c r="I58" s="3">
        <v>699</v>
      </c>
      <c r="J58" s="3">
        <v>699</v>
      </c>
      <c r="K58" s="3">
        <v>699</v>
      </c>
      <c r="L58" s="3">
        <v>699</v>
      </c>
    </row>
    <row r="59" spans="1:12" x14ac:dyDescent="0.15">
      <c r="B59" t="s">
        <v>152</v>
      </c>
      <c r="C59" s="1" t="s">
        <v>105</v>
      </c>
      <c r="H59">
        <v>899</v>
      </c>
      <c r="I59">
        <v>899</v>
      </c>
      <c r="J59">
        <v>899</v>
      </c>
      <c r="K59">
        <v>799</v>
      </c>
      <c r="L59">
        <v>899</v>
      </c>
    </row>
    <row r="60" spans="1:12" x14ac:dyDescent="0.15">
      <c r="B60" t="s">
        <v>143</v>
      </c>
      <c r="C60" s="1" t="s">
        <v>130</v>
      </c>
      <c r="H60">
        <v>1299</v>
      </c>
      <c r="I60">
        <v>1299</v>
      </c>
      <c r="J60">
        <v>1299</v>
      </c>
      <c r="K60">
        <v>1098</v>
      </c>
      <c r="L60">
        <v>1299</v>
      </c>
    </row>
    <row r="61" spans="1:12" x14ac:dyDescent="0.15">
      <c r="B61" t="s">
        <v>155</v>
      </c>
      <c r="C61" s="1" t="s">
        <v>131</v>
      </c>
      <c r="H61">
        <v>899</v>
      </c>
      <c r="I61">
        <v>899</v>
      </c>
      <c r="J61">
        <v>899</v>
      </c>
      <c r="K61">
        <v>899</v>
      </c>
      <c r="L61">
        <v>839</v>
      </c>
    </row>
    <row r="62" spans="1:12" x14ac:dyDescent="0.15">
      <c r="B62" t="s">
        <v>144</v>
      </c>
      <c r="C62" s="1" t="s">
        <v>132</v>
      </c>
      <c r="H62">
        <v>1499</v>
      </c>
      <c r="I62">
        <v>1499</v>
      </c>
      <c r="J62">
        <v>1399</v>
      </c>
      <c r="K62">
        <v>1649</v>
      </c>
      <c r="L62">
        <v>1399</v>
      </c>
    </row>
    <row r="63" spans="1:12" x14ac:dyDescent="0.15">
      <c r="B63" t="s">
        <v>153</v>
      </c>
      <c r="C63" s="1" t="s">
        <v>102</v>
      </c>
      <c r="H63">
        <v>719</v>
      </c>
      <c r="I63">
        <v>719</v>
      </c>
      <c r="J63">
        <v>719</v>
      </c>
      <c r="K63">
        <v>739</v>
      </c>
      <c r="L63">
        <v>679</v>
      </c>
    </row>
    <row r="64" spans="1:12" x14ac:dyDescent="0.15">
      <c r="B64" t="s">
        <v>156</v>
      </c>
      <c r="C64" s="1" t="s">
        <v>133</v>
      </c>
      <c r="H64">
        <v>1299</v>
      </c>
      <c r="I64">
        <v>1299</v>
      </c>
      <c r="J64">
        <v>1299</v>
      </c>
      <c r="K64">
        <v>1299</v>
      </c>
      <c r="L64">
        <v>1199</v>
      </c>
    </row>
    <row r="65" spans="1:12" x14ac:dyDescent="0.15">
      <c r="B65" t="s">
        <v>157</v>
      </c>
      <c r="C65" s="1" t="s">
        <v>134</v>
      </c>
      <c r="H65">
        <v>2099</v>
      </c>
      <c r="I65">
        <v>2099</v>
      </c>
      <c r="J65">
        <v>2099</v>
      </c>
      <c r="K65">
        <v>1999</v>
      </c>
      <c r="L65">
        <v>2099</v>
      </c>
    </row>
    <row r="66" spans="1:12" x14ac:dyDescent="0.15">
      <c r="B66" t="s">
        <v>154</v>
      </c>
      <c r="C66" s="1" t="s">
        <v>135</v>
      </c>
      <c r="H66">
        <v>1699</v>
      </c>
      <c r="I66">
        <v>1699</v>
      </c>
      <c r="J66">
        <v>1699</v>
      </c>
      <c r="K66">
        <v>1649</v>
      </c>
      <c r="L66">
        <v>1679</v>
      </c>
    </row>
    <row r="67" spans="1:12" x14ac:dyDescent="0.15">
      <c r="B67" t="s">
        <v>147</v>
      </c>
      <c r="C67" s="1" t="s">
        <v>136</v>
      </c>
      <c r="H67">
        <v>1758</v>
      </c>
      <c r="I67">
        <v>1758</v>
      </c>
      <c r="J67">
        <v>1458</v>
      </c>
      <c r="K67">
        <v>1758</v>
      </c>
      <c r="L67">
        <v>1758</v>
      </c>
    </row>
    <row r="68" spans="1:12" x14ac:dyDescent="0.15">
      <c r="B68" t="s">
        <v>145</v>
      </c>
      <c r="C68" s="1" t="s">
        <v>137</v>
      </c>
      <c r="H68">
        <v>2399</v>
      </c>
      <c r="I68">
        <v>2399</v>
      </c>
      <c r="J68">
        <v>2199</v>
      </c>
      <c r="K68">
        <v>2199</v>
      </c>
      <c r="L68">
        <v>2199</v>
      </c>
    </row>
    <row r="69" spans="1:12" x14ac:dyDescent="0.15">
      <c r="B69" t="s">
        <v>148</v>
      </c>
      <c r="C69" s="1" t="s">
        <v>138</v>
      </c>
      <c r="H69">
        <v>2898</v>
      </c>
      <c r="I69">
        <v>2898</v>
      </c>
      <c r="J69">
        <v>2298</v>
      </c>
      <c r="K69">
        <v>2898</v>
      </c>
      <c r="L69">
        <v>2898</v>
      </c>
    </row>
    <row r="70" spans="1:12" x14ac:dyDescent="0.15">
      <c r="B70" t="s">
        <v>149</v>
      </c>
      <c r="C70" s="1" t="s">
        <v>139</v>
      </c>
      <c r="H70">
        <v>2899</v>
      </c>
      <c r="I70">
        <v>2899</v>
      </c>
      <c r="J70">
        <v>2949</v>
      </c>
      <c r="K70">
        <v>2999</v>
      </c>
      <c r="L70">
        <v>2799</v>
      </c>
    </row>
    <row r="71" spans="1:12" x14ac:dyDescent="0.15">
      <c r="B71" t="s">
        <v>150</v>
      </c>
      <c r="C71" s="1" t="s">
        <v>140</v>
      </c>
      <c r="H71">
        <v>1999</v>
      </c>
      <c r="I71">
        <v>1999</v>
      </c>
      <c r="J71">
        <v>1999</v>
      </c>
      <c r="K71">
        <v>1999</v>
      </c>
      <c r="L71">
        <v>1999</v>
      </c>
    </row>
    <row r="72" spans="1:12" s="3" customFormat="1" x14ac:dyDescent="0.15">
      <c r="A72" s="3" t="s">
        <v>170</v>
      </c>
      <c r="B72" s="3" t="s">
        <v>173</v>
      </c>
      <c r="C72" s="12" t="s">
        <v>169</v>
      </c>
      <c r="I72" s="3">
        <v>349</v>
      </c>
      <c r="J72" s="3">
        <v>279</v>
      </c>
      <c r="K72" s="3">
        <v>349</v>
      </c>
      <c r="L72" s="3">
        <v>349</v>
      </c>
    </row>
    <row r="73" spans="1:12" x14ac:dyDescent="0.15">
      <c r="B73" t="s">
        <v>174</v>
      </c>
      <c r="C73" s="1" t="s">
        <v>171</v>
      </c>
      <c r="I73">
        <v>219</v>
      </c>
      <c r="J73">
        <v>189</v>
      </c>
      <c r="K73">
        <v>219</v>
      </c>
      <c r="L73">
        <v>199</v>
      </c>
    </row>
    <row r="74" spans="1:12" x14ac:dyDescent="0.15">
      <c r="B74" t="s">
        <v>178</v>
      </c>
      <c r="C74" s="1" t="s">
        <v>175</v>
      </c>
      <c r="I74">
        <v>259</v>
      </c>
      <c r="J74">
        <v>229</v>
      </c>
      <c r="K74">
        <v>259</v>
      </c>
      <c r="L74">
        <v>279</v>
      </c>
    </row>
    <row r="75" spans="1:12" s="3" customFormat="1" x14ac:dyDescent="0.15">
      <c r="A75" s="3" t="s">
        <v>176</v>
      </c>
      <c r="B75" s="3" t="s">
        <v>179</v>
      </c>
      <c r="C75" s="12" t="s">
        <v>177</v>
      </c>
      <c r="I75" s="3">
        <v>339</v>
      </c>
      <c r="J75" s="3">
        <v>339</v>
      </c>
      <c r="K75" s="3">
        <v>369</v>
      </c>
      <c r="L75" s="3">
        <v>369</v>
      </c>
    </row>
    <row r="76" spans="1:12" x14ac:dyDescent="0.15">
      <c r="B76" t="s">
        <v>181</v>
      </c>
      <c r="C76" s="1" t="s">
        <v>180</v>
      </c>
      <c r="I76">
        <v>329</v>
      </c>
      <c r="J76">
        <v>299</v>
      </c>
      <c r="K76">
        <v>349</v>
      </c>
      <c r="L76">
        <v>348</v>
      </c>
    </row>
    <row r="77" spans="1:12" x14ac:dyDescent="0.15">
      <c r="B77" t="s">
        <v>183</v>
      </c>
      <c r="C77" s="1" t="s">
        <v>182</v>
      </c>
      <c r="I77">
        <v>649</v>
      </c>
      <c r="J77">
        <v>599</v>
      </c>
      <c r="K77">
        <v>699</v>
      </c>
      <c r="L77">
        <v>699</v>
      </c>
    </row>
  </sheetData>
  <phoneticPr fontId="1" type="noConversion"/>
  <hyperlinks>
    <hyperlink ref="C38" r:id="rId1" xr:uid="{00000000-0004-0000-0100-000000000000}"/>
    <hyperlink ref="C36" r:id="rId2" xr:uid="{00000000-0004-0000-0100-000001000000}"/>
    <hyperlink ref="C37" r:id="rId3" xr:uid="{00000000-0004-0000-0100-000002000000}"/>
    <hyperlink ref="C35" r:id="rId4" xr:uid="{00000000-0004-0000-0100-000003000000}"/>
    <hyperlink ref="C2" r:id="rId5" xr:uid="{00000000-0004-0000-0100-000004000000}"/>
    <hyperlink ref="C3" r:id="rId6" xr:uid="{00000000-0004-0000-0100-000005000000}"/>
    <hyperlink ref="C4" r:id="rId7" xr:uid="{00000000-0004-0000-0100-000006000000}"/>
    <hyperlink ref="C5" r:id="rId8" xr:uid="{00000000-0004-0000-0100-000007000000}"/>
    <hyperlink ref="C6" r:id="rId9" xr:uid="{00000000-0004-0000-0100-000008000000}"/>
    <hyperlink ref="C7" r:id="rId10" xr:uid="{00000000-0004-0000-0100-000009000000}"/>
    <hyperlink ref="C55" r:id="rId11" xr:uid="{00000000-0004-0000-0100-00000A000000}"/>
    <hyperlink ref="C56" r:id="rId12" xr:uid="{00000000-0004-0000-0100-00000B000000}"/>
    <hyperlink ref="C57" r:id="rId13" xr:uid="{00000000-0004-0000-0100-00000C000000}"/>
    <hyperlink ref="C58" r:id="rId14" xr:uid="{00000000-0004-0000-0100-00000D000000}"/>
    <hyperlink ref="C59" r:id="rId15" xr:uid="{00000000-0004-0000-0100-00000E000000}"/>
    <hyperlink ref="C60" r:id="rId16" xr:uid="{00000000-0004-0000-0100-00000F000000}"/>
    <hyperlink ref="C61" r:id="rId17" xr:uid="{00000000-0004-0000-0100-000010000000}"/>
    <hyperlink ref="C62" r:id="rId18" xr:uid="{00000000-0004-0000-0100-000011000000}"/>
    <hyperlink ref="C63" r:id="rId19" xr:uid="{00000000-0004-0000-0100-000012000000}"/>
    <hyperlink ref="C64" r:id="rId20" xr:uid="{00000000-0004-0000-0100-000013000000}"/>
    <hyperlink ref="C65" r:id="rId21" xr:uid="{00000000-0004-0000-0100-000014000000}"/>
    <hyperlink ref="C66" r:id="rId22" xr:uid="{00000000-0004-0000-0100-000015000000}"/>
    <hyperlink ref="C67" r:id="rId23" xr:uid="{00000000-0004-0000-0100-000016000000}"/>
    <hyperlink ref="C68" r:id="rId24" xr:uid="{00000000-0004-0000-0100-000017000000}"/>
    <hyperlink ref="C69" r:id="rId25" xr:uid="{00000000-0004-0000-0100-000018000000}"/>
    <hyperlink ref="C70" r:id="rId26" xr:uid="{00000000-0004-0000-0100-000019000000}"/>
    <hyperlink ref="C71" r:id="rId27" xr:uid="{00000000-0004-0000-0100-00001A000000}"/>
    <hyperlink ref="C39" r:id="rId28" xr:uid="{00000000-0004-0000-0100-00001B000000}"/>
    <hyperlink ref="C40" r:id="rId29" xr:uid="{00000000-0004-0000-0100-00001C000000}"/>
    <hyperlink ref="C41" r:id="rId30" xr:uid="{00000000-0004-0000-0100-00001D000000}"/>
    <hyperlink ref="C42" r:id="rId31" xr:uid="{00000000-0004-0000-0100-00001E000000}"/>
    <hyperlink ref="C43" r:id="rId32" xr:uid="{00000000-0004-0000-0100-00001F000000}"/>
    <hyperlink ref="C24" r:id="rId33" xr:uid="{00000000-0004-0000-0100-000020000000}"/>
    <hyperlink ref="C22" r:id="rId34" xr:uid="{00000000-0004-0000-0100-000021000000}"/>
    <hyperlink ref="C26" r:id="rId35" xr:uid="{00000000-0004-0000-0100-000022000000}"/>
    <hyperlink ref="C27" r:id="rId36" xr:uid="{00000000-0004-0000-0100-000023000000}"/>
    <hyperlink ref="C23" r:id="rId37" xr:uid="{00000000-0004-0000-0100-000024000000}"/>
    <hyperlink ref="C15" r:id="rId38" xr:uid="{00000000-0004-0000-0100-000025000000}"/>
    <hyperlink ref="C13" r:id="rId39" xr:uid="{00000000-0004-0000-0100-000026000000}"/>
    <hyperlink ref="C16" r:id="rId40" xr:uid="{00000000-0004-0000-0100-000027000000}"/>
    <hyperlink ref="C17" r:id="rId41" xr:uid="{00000000-0004-0000-0100-000028000000}"/>
    <hyperlink ref="C14" r:id="rId42" xr:uid="{00000000-0004-0000-0100-000029000000}"/>
    <hyperlink ref="C18" r:id="rId43" xr:uid="{00000000-0004-0000-0100-00002A000000}"/>
    <hyperlink ref="C10" r:id="rId44" xr:uid="{00000000-0004-0000-0100-00002B000000}"/>
    <hyperlink ref="C32" r:id="rId45" xr:uid="{00000000-0004-0000-0100-00002C000000}"/>
    <hyperlink ref="C31" r:id="rId46" xr:uid="{00000000-0004-0000-0100-00002D000000}"/>
    <hyperlink ref="C25" r:id="rId47" xr:uid="{00000000-0004-0000-0100-00002E000000}"/>
    <hyperlink ref="C29" r:id="rId48" xr:uid="{00000000-0004-0000-0100-00002F000000}"/>
    <hyperlink ref="C30" r:id="rId49" xr:uid="{00000000-0004-0000-0100-000030000000}"/>
    <hyperlink ref="C34" r:id="rId50" xr:uid="{00000000-0004-0000-0100-000031000000}"/>
    <hyperlink ref="C33" r:id="rId51" xr:uid="{00000000-0004-0000-0100-000032000000}"/>
    <hyperlink ref="C20" r:id="rId52" xr:uid="{00000000-0004-0000-0100-000033000000}"/>
    <hyperlink ref="C21" r:id="rId53" xr:uid="{00000000-0004-0000-0100-000034000000}"/>
    <hyperlink ref="C8" r:id="rId54" xr:uid="{00000000-0004-0000-0100-000035000000}"/>
    <hyperlink ref="C12" r:id="rId55" xr:uid="{00000000-0004-0000-0100-000036000000}"/>
    <hyperlink ref="C50" r:id="rId56" xr:uid="{00000000-0004-0000-0100-000037000000}"/>
    <hyperlink ref="C51" r:id="rId57" xr:uid="{00000000-0004-0000-0100-000038000000}"/>
    <hyperlink ref="C52" r:id="rId58" xr:uid="{00000000-0004-0000-0100-000039000000}"/>
    <hyperlink ref="C53" r:id="rId59" xr:uid="{00000000-0004-0000-0100-00003A000000}"/>
    <hyperlink ref="C54" r:id="rId60" xr:uid="{00000000-0004-0000-0100-00003B000000}"/>
    <hyperlink ref="C49" r:id="rId61" xr:uid="{00000000-0004-0000-0100-00003C000000}"/>
    <hyperlink ref="C48" r:id="rId62" xr:uid="{00000000-0004-0000-0100-00003D000000}"/>
    <hyperlink ref="C47" r:id="rId63" xr:uid="{00000000-0004-0000-0100-00003E000000}"/>
    <hyperlink ref="C46" r:id="rId64" xr:uid="{00000000-0004-0000-0100-00003F000000}"/>
    <hyperlink ref="C45" r:id="rId65" xr:uid="{00000000-0004-0000-0100-000040000000}"/>
    <hyperlink ref="C44" r:id="rId66" xr:uid="{00000000-0004-0000-0100-000041000000}"/>
    <hyperlink ref="C72" r:id="rId67" xr:uid="{00000000-0004-0000-0100-000042000000}"/>
    <hyperlink ref="C73" r:id="rId68" xr:uid="{00000000-0004-0000-0100-000043000000}"/>
    <hyperlink ref="C74" r:id="rId69" xr:uid="{00000000-0004-0000-0100-000044000000}"/>
    <hyperlink ref="C75" r:id="rId70" xr:uid="{00000000-0004-0000-0100-000045000000}"/>
    <hyperlink ref="C76" r:id="rId71" xr:uid="{00000000-0004-0000-0100-000046000000}"/>
    <hyperlink ref="C77" r:id="rId72" xr:uid="{00000000-0004-0000-0100-000047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38"/>
  <sheetViews>
    <sheetView topLeftCell="A13" workbookViewId="0">
      <selection activeCell="A24" sqref="A24:XFD24"/>
    </sheetView>
  </sheetViews>
  <sheetFormatPr defaultColWidth="11" defaultRowHeight="14.25" x14ac:dyDescent="0.15"/>
  <cols>
    <col min="1" max="1" width="16.5" style="2" bestFit="1" customWidth="1"/>
    <col min="2" max="2" width="38.5" bestFit="1" customWidth="1"/>
    <col min="3" max="4" width="9.5" bestFit="1" customWidth="1"/>
    <col min="5" max="5" width="9.5" customWidth="1"/>
    <col min="6" max="7" width="9.5" bestFit="1" customWidth="1"/>
  </cols>
  <sheetData>
    <row r="2" spans="1:7" x14ac:dyDescent="0.15">
      <c r="A2" s="2" t="s">
        <v>1</v>
      </c>
      <c r="B2" s="1" t="s">
        <v>95</v>
      </c>
    </row>
    <row r="3" spans="1:7" x14ac:dyDescent="0.15">
      <c r="A3" s="2" t="s">
        <v>0</v>
      </c>
      <c r="B3" s="1" t="s">
        <v>22</v>
      </c>
    </row>
    <row r="4" spans="1:7" x14ac:dyDescent="0.15">
      <c r="A4" s="2" t="s">
        <v>4</v>
      </c>
      <c r="B4" s="1" t="s">
        <v>25</v>
      </c>
    </row>
    <row r="5" spans="1:7" x14ac:dyDescent="0.15">
      <c r="A5" s="2" t="s">
        <v>3</v>
      </c>
      <c r="B5" s="1" t="s">
        <v>24</v>
      </c>
    </row>
    <row r="6" spans="1:7" x14ac:dyDescent="0.15">
      <c r="A6" s="2" t="s">
        <v>2</v>
      </c>
      <c r="B6" s="1" t="s">
        <v>23</v>
      </c>
    </row>
    <row r="7" spans="1:7" x14ac:dyDescent="0.15">
      <c r="A7" s="2" t="s">
        <v>5</v>
      </c>
      <c r="B7" s="1" t="s">
        <v>26</v>
      </c>
    </row>
    <row r="9" spans="1:7" x14ac:dyDescent="0.15">
      <c r="A9" s="5" t="s">
        <v>1</v>
      </c>
      <c r="B9" s="6" t="s">
        <v>158</v>
      </c>
      <c r="C9" s="6">
        <v>1499</v>
      </c>
      <c r="D9" s="6">
        <v>699</v>
      </c>
      <c r="E9" s="6">
        <v>2198</v>
      </c>
      <c r="F9" s="6">
        <v>1959</v>
      </c>
      <c r="G9" s="6">
        <v>239</v>
      </c>
    </row>
    <row r="10" spans="1:7" x14ac:dyDescent="0.15">
      <c r="A10" s="5" t="s">
        <v>1</v>
      </c>
      <c r="B10" s="6" t="s">
        <v>146</v>
      </c>
      <c r="C10" s="6">
        <v>1499</v>
      </c>
      <c r="D10" s="6">
        <v>698</v>
      </c>
      <c r="E10" s="6">
        <v>2197</v>
      </c>
      <c r="F10" s="6">
        <v>1919</v>
      </c>
      <c r="G10" s="6">
        <v>278</v>
      </c>
    </row>
    <row r="11" spans="1:7" x14ac:dyDescent="0.15">
      <c r="A11" s="5" t="s">
        <v>1</v>
      </c>
      <c r="B11" s="6" t="s">
        <v>142</v>
      </c>
      <c r="C11" s="6">
        <v>1499</v>
      </c>
      <c r="D11" s="6">
        <v>629</v>
      </c>
      <c r="E11" s="6">
        <v>2128</v>
      </c>
      <c r="F11" s="6">
        <v>1959</v>
      </c>
      <c r="G11" s="6">
        <v>169</v>
      </c>
    </row>
    <row r="12" spans="1:7" x14ac:dyDescent="0.15">
      <c r="A12" s="5" t="s">
        <v>1</v>
      </c>
      <c r="B12" s="6" t="s">
        <v>151</v>
      </c>
      <c r="C12" s="6">
        <v>1499</v>
      </c>
      <c r="D12" s="6">
        <v>699</v>
      </c>
      <c r="E12" s="6">
        <v>2198</v>
      </c>
      <c r="F12" s="6">
        <v>1949</v>
      </c>
      <c r="G12" s="6">
        <v>249</v>
      </c>
    </row>
    <row r="13" spans="1:7" x14ac:dyDescent="0.15">
      <c r="A13" s="7" t="s">
        <v>0</v>
      </c>
      <c r="B13" s="8" t="s">
        <v>151</v>
      </c>
      <c r="C13" s="8">
        <v>1199</v>
      </c>
      <c r="D13" s="8">
        <v>699</v>
      </c>
      <c r="E13" s="8">
        <v>1898</v>
      </c>
      <c r="F13" s="8">
        <v>1649</v>
      </c>
      <c r="G13" s="8">
        <v>249</v>
      </c>
    </row>
    <row r="14" spans="1:7" x14ac:dyDescent="0.15">
      <c r="A14" s="7" t="s">
        <v>0</v>
      </c>
      <c r="B14" s="8" t="s">
        <v>158</v>
      </c>
      <c r="C14" s="8">
        <v>1199</v>
      </c>
      <c r="D14" s="8">
        <v>699</v>
      </c>
      <c r="E14" s="8">
        <v>1898</v>
      </c>
      <c r="F14" s="8">
        <v>1659</v>
      </c>
      <c r="G14" s="8">
        <v>239</v>
      </c>
    </row>
    <row r="15" spans="1:7" x14ac:dyDescent="0.15">
      <c r="A15" s="7" t="s">
        <v>0</v>
      </c>
      <c r="B15" s="8" t="s">
        <v>146</v>
      </c>
      <c r="C15" s="8">
        <v>1199</v>
      </c>
      <c r="D15" s="8">
        <v>698</v>
      </c>
      <c r="E15" s="8">
        <v>1897</v>
      </c>
      <c r="F15" s="8">
        <v>1619</v>
      </c>
      <c r="G15" s="8">
        <v>278</v>
      </c>
    </row>
    <row r="16" spans="1:7" x14ac:dyDescent="0.15">
      <c r="A16" s="7" t="s">
        <v>0</v>
      </c>
      <c r="B16" s="8" t="s">
        <v>187</v>
      </c>
      <c r="C16" s="8">
        <v>1199</v>
      </c>
      <c r="D16" s="8">
        <v>629</v>
      </c>
      <c r="E16" s="8">
        <v>1828</v>
      </c>
      <c r="F16" s="8">
        <v>1659</v>
      </c>
      <c r="G16" s="8">
        <v>169</v>
      </c>
    </row>
    <row r="17" spans="1:7" x14ac:dyDescent="0.15">
      <c r="A17" s="7" t="s">
        <v>0</v>
      </c>
      <c r="B17" s="8" t="s">
        <v>152</v>
      </c>
      <c r="C17" s="8">
        <v>1199</v>
      </c>
      <c r="D17" s="8">
        <v>899</v>
      </c>
      <c r="E17" s="8">
        <v>2098</v>
      </c>
      <c r="F17" s="8">
        <v>1849</v>
      </c>
      <c r="G17" s="8">
        <v>249</v>
      </c>
    </row>
    <row r="18" spans="1:7" x14ac:dyDescent="0.15">
      <c r="A18" s="9" t="s">
        <v>4</v>
      </c>
      <c r="B18" s="10" t="s">
        <v>143</v>
      </c>
      <c r="C18" s="10">
        <v>2599</v>
      </c>
      <c r="D18" s="10">
        <v>1299</v>
      </c>
      <c r="E18" s="10">
        <v>3898</v>
      </c>
      <c r="F18" s="10">
        <v>3898</v>
      </c>
      <c r="G18" s="10">
        <v>0</v>
      </c>
    </row>
    <row r="19" spans="1:7" x14ac:dyDescent="0.15">
      <c r="A19" s="9" t="s">
        <v>4</v>
      </c>
      <c r="B19" s="10" t="s">
        <v>146</v>
      </c>
      <c r="C19" s="10">
        <v>2599</v>
      </c>
      <c r="D19" s="10">
        <v>698</v>
      </c>
      <c r="E19" s="10">
        <v>3297</v>
      </c>
      <c r="F19" s="10">
        <v>2949</v>
      </c>
      <c r="G19" s="10">
        <v>348</v>
      </c>
    </row>
    <row r="20" spans="1:7" x14ac:dyDescent="0.15">
      <c r="A20" s="9" t="s">
        <v>4</v>
      </c>
      <c r="B20" s="10" t="s">
        <v>155</v>
      </c>
      <c r="C20" s="10">
        <v>2599</v>
      </c>
      <c r="D20" s="10">
        <v>899</v>
      </c>
      <c r="E20" s="10">
        <v>3498</v>
      </c>
      <c r="F20" s="10">
        <v>3189</v>
      </c>
      <c r="G20" s="10">
        <v>309</v>
      </c>
    </row>
    <row r="21" spans="1:7" x14ac:dyDescent="0.15">
      <c r="A21" s="9" t="s">
        <v>4</v>
      </c>
      <c r="B21" s="10" t="s">
        <v>151</v>
      </c>
      <c r="C21" s="10">
        <v>2599</v>
      </c>
      <c r="D21" s="10">
        <v>699</v>
      </c>
      <c r="E21" s="10">
        <v>3298</v>
      </c>
      <c r="F21" s="10">
        <v>2979</v>
      </c>
      <c r="G21" s="10">
        <v>319</v>
      </c>
    </row>
    <row r="22" spans="1:7" x14ac:dyDescent="0.15">
      <c r="A22" s="5" t="s">
        <v>3</v>
      </c>
      <c r="B22" s="6" t="s">
        <v>159</v>
      </c>
      <c r="C22" s="6">
        <v>2399</v>
      </c>
      <c r="D22" s="6">
        <v>1499</v>
      </c>
      <c r="E22" s="6">
        <v>3898</v>
      </c>
      <c r="F22" s="6">
        <v>3898</v>
      </c>
      <c r="G22" s="6">
        <v>0</v>
      </c>
    </row>
    <row r="23" spans="1:7" x14ac:dyDescent="0.15">
      <c r="A23" s="5" t="s">
        <v>3</v>
      </c>
      <c r="B23" s="6" t="s">
        <v>160</v>
      </c>
      <c r="C23" s="6">
        <v>2399</v>
      </c>
      <c r="D23" s="6">
        <v>698</v>
      </c>
      <c r="E23" s="6">
        <v>3097</v>
      </c>
      <c r="F23" s="6">
        <v>2879</v>
      </c>
      <c r="G23" s="6">
        <v>218</v>
      </c>
    </row>
    <row r="24" spans="1:7" x14ac:dyDescent="0.15">
      <c r="A24" s="5" t="s">
        <v>3</v>
      </c>
      <c r="B24" s="6" t="s">
        <v>107</v>
      </c>
      <c r="C24" s="6">
        <v>2399</v>
      </c>
      <c r="D24" s="6">
        <v>699</v>
      </c>
      <c r="E24" s="6">
        <v>3098</v>
      </c>
      <c r="F24" s="6">
        <v>2909</v>
      </c>
      <c r="G24" s="6">
        <v>189</v>
      </c>
    </row>
    <row r="25" spans="1:7" x14ac:dyDescent="0.15">
      <c r="A25" s="5" t="s">
        <v>3</v>
      </c>
      <c r="B25" s="6" t="s">
        <v>106</v>
      </c>
      <c r="C25" s="6">
        <v>2399</v>
      </c>
      <c r="D25" s="6">
        <v>719</v>
      </c>
      <c r="E25" s="6">
        <v>3118</v>
      </c>
      <c r="F25" s="6">
        <v>2959</v>
      </c>
      <c r="G25" s="6">
        <v>159</v>
      </c>
    </row>
    <row r="26" spans="1:7" x14ac:dyDescent="0.15">
      <c r="A26" s="5" t="s">
        <v>3</v>
      </c>
      <c r="B26" s="6" t="s">
        <v>161</v>
      </c>
      <c r="C26" s="6">
        <v>2399</v>
      </c>
      <c r="D26" s="6">
        <v>1299</v>
      </c>
      <c r="E26" s="6">
        <v>3698</v>
      </c>
      <c r="F26" s="6">
        <v>3349</v>
      </c>
      <c r="G26" s="6">
        <v>349</v>
      </c>
    </row>
    <row r="27" spans="1:7" x14ac:dyDescent="0.15">
      <c r="A27" s="7" t="s">
        <v>2</v>
      </c>
      <c r="B27" s="8" t="s">
        <v>157</v>
      </c>
      <c r="C27" s="8">
        <v>2899</v>
      </c>
      <c r="D27" s="8">
        <v>2099</v>
      </c>
      <c r="E27" s="8">
        <v>4998</v>
      </c>
      <c r="F27" s="8">
        <v>4679</v>
      </c>
      <c r="G27" s="8">
        <v>319</v>
      </c>
    </row>
    <row r="28" spans="1:7" x14ac:dyDescent="0.15">
      <c r="A28" s="7" t="s">
        <v>2</v>
      </c>
      <c r="B28" s="8" t="s">
        <v>154</v>
      </c>
      <c r="C28" s="8">
        <v>2899</v>
      </c>
      <c r="D28" s="8">
        <v>1699</v>
      </c>
      <c r="E28" s="8">
        <v>4598</v>
      </c>
      <c r="F28" s="8">
        <v>4229</v>
      </c>
      <c r="G28" s="8">
        <v>369</v>
      </c>
    </row>
    <row r="29" spans="1:7" x14ac:dyDescent="0.15">
      <c r="A29" s="7" t="s">
        <v>2</v>
      </c>
      <c r="B29" s="8" t="s">
        <v>144</v>
      </c>
      <c r="C29" s="8">
        <v>2899</v>
      </c>
      <c r="D29" s="8">
        <v>1499</v>
      </c>
      <c r="E29" s="8">
        <v>4398</v>
      </c>
      <c r="F29" s="8">
        <v>3999</v>
      </c>
      <c r="G29" s="8">
        <v>399</v>
      </c>
    </row>
    <row r="30" spans="1:7" x14ac:dyDescent="0.15">
      <c r="A30" s="7" t="s">
        <v>2</v>
      </c>
      <c r="B30" s="8" t="s">
        <v>147</v>
      </c>
      <c r="C30" s="8">
        <v>2899</v>
      </c>
      <c r="D30" s="8">
        <v>1758</v>
      </c>
      <c r="E30" s="8">
        <v>4657</v>
      </c>
      <c r="F30" s="8">
        <v>4148</v>
      </c>
      <c r="G30" s="8">
        <v>509</v>
      </c>
    </row>
    <row r="31" spans="1:7" x14ac:dyDescent="0.15">
      <c r="A31" s="7" t="s">
        <v>2</v>
      </c>
      <c r="B31" s="8" t="s">
        <v>143</v>
      </c>
      <c r="C31" s="8">
        <v>2899</v>
      </c>
      <c r="D31" s="8">
        <v>1299</v>
      </c>
      <c r="E31" s="8">
        <v>4198</v>
      </c>
      <c r="F31" s="8">
        <v>3749</v>
      </c>
      <c r="G31" s="8">
        <v>449</v>
      </c>
    </row>
    <row r="32" spans="1:7" x14ac:dyDescent="0.15">
      <c r="A32" s="7" t="s">
        <v>2</v>
      </c>
      <c r="B32" s="8" t="s">
        <v>145</v>
      </c>
      <c r="C32" s="8">
        <v>2899</v>
      </c>
      <c r="D32" s="8">
        <v>2399</v>
      </c>
      <c r="E32" s="8">
        <v>5298</v>
      </c>
      <c r="F32" s="8">
        <v>4649</v>
      </c>
      <c r="G32" s="8">
        <v>649</v>
      </c>
    </row>
    <row r="33" spans="1:7" x14ac:dyDescent="0.15">
      <c r="A33" s="9" t="s">
        <v>5</v>
      </c>
      <c r="B33" s="10" t="s">
        <v>154</v>
      </c>
      <c r="C33" s="10">
        <v>2699</v>
      </c>
      <c r="D33" s="10">
        <v>1699</v>
      </c>
      <c r="E33" s="10">
        <v>4398</v>
      </c>
      <c r="F33" s="10">
        <v>4129</v>
      </c>
      <c r="G33" s="10">
        <v>269</v>
      </c>
    </row>
    <row r="34" spans="1:7" x14ac:dyDescent="0.15">
      <c r="A34" s="9" t="s">
        <v>5</v>
      </c>
      <c r="B34" s="10" t="s">
        <v>159</v>
      </c>
      <c r="C34" s="10">
        <v>2699</v>
      </c>
      <c r="D34" s="10">
        <v>1499</v>
      </c>
      <c r="E34" s="10">
        <v>4198</v>
      </c>
      <c r="F34" s="10">
        <v>3899</v>
      </c>
      <c r="G34" s="10">
        <v>299</v>
      </c>
    </row>
    <row r="35" spans="1:7" x14ac:dyDescent="0.15">
      <c r="A35" s="9" t="s">
        <v>5</v>
      </c>
      <c r="B35" s="10" t="s">
        <v>148</v>
      </c>
      <c r="C35" s="10">
        <v>2699</v>
      </c>
      <c r="D35" s="10">
        <v>2898</v>
      </c>
      <c r="E35" s="10">
        <v>5597</v>
      </c>
      <c r="F35" s="10">
        <v>4948</v>
      </c>
      <c r="G35" s="10">
        <v>649</v>
      </c>
    </row>
    <row r="36" spans="1:7" x14ac:dyDescent="0.15">
      <c r="A36" s="9" t="s">
        <v>5</v>
      </c>
      <c r="B36" s="10" t="s">
        <v>147</v>
      </c>
      <c r="C36" s="10">
        <v>2699</v>
      </c>
      <c r="D36" s="10">
        <v>1758</v>
      </c>
      <c r="E36" s="10">
        <v>4457</v>
      </c>
      <c r="F36" s="10">
        <v>4048</v>
      </c>
      <c r="G36" s="10">
        <v>409</v>
      </c>
    </row>
    <row r="37" spans="1:7" x14ac:dyDescent="0.15">
      <c r="A37" s="9" t="s">
        <v>5</v>
      </c>
      <c r="B37" s="10" t="s">
        <v>149</v>
      </c>
      <c r="C37" s="10">
        <v>2699</v>
      </c>
      <c r="D37" s="10">
        <v>2899</v>
      </c>
      <c r="E37" s="10">
        <v>5598</v>
      </c>
      <c r="F37" s="10">
        <v>5149</v>
      </c>
      <c r="G37" s="10">
        <v>449</v>
      </c>
    </row>
    <row r="38" spans="1:7" x14ac:dyDescent="0.15">
      <c r="A38" s="9" t="s">
        <v>5</v>
      </c>
      <c r="B38" s="10" t="s">
        <v>150</v>
      </c>
      <c r="C38" s="10">
        <v>2699</v>
      </c>
      <c r="D38" s="10">
        <v>1999</v>
      </c>
      <c r="E38" s="10">
        <v>4698</v>
      </c>
      <c r="F38" s="10">
        <v>4409</v>
      </c>
      <c r="G38" s="10">
        <v>289</v>
      </c>
    </row>
  </sheetData>
  <phoneticPr fontId="1" type="noConversion"/>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election activeCell="A2" sqref="A2:B18"/>
    </sheetView>
  </sheetViews>
  <sheetFormatPr defaultColWidth="11" defaultRowHeight="14.25" x14ac:dyDescent="0.15"/>
  <cols>
    <col min="1" max="1" width="42.625" bestFit="1" customWidth="1"/>
    <col min="2" max="2" width="41.625" bestFit="1" customWidth="1"/>
    <col min="3" max="3" width="9.5" bestFit="1" customWidth="1"/>
  </cols>
  <sheetData>
    <row r="1" spans="1:3" x14ac:dyDescent="0.15">
      <c r="C1">
        <v>20191104</v>
      </c>
    </row>
    <row r="2" spans="1:3" x14ac:dyDescent="0.15">
      <c r="A2" t="s">
        <v>141</v>
      </c>
      <c r="B2" s="1" t="s">
        <v>104</v>
      </c>
      <c r="C2">
        <v>699</v>
      </c>
    </row>
    <row r="3" spans="1:3" x14ac:dyDescent="0.15">
      <c r="A3" t="s">
        <v>146</v>
      </c>
      <c r="B3" s="1" t="s">
        <v>103</v>
      </c>
      <c r="C3">
        <v>698</v>
      </c>
    </row>
    <row r="4" spans="1:3" x14ac:dyDescent="0.15">
      <c r="A4" t="s">
        <v>142</v>
      </c>
      <c r="B4" s="1" t="s">
        <v>101</v>
      </c>
      <c r="C4">
        <v>629</v>
      </c>
    </row>
    <row r="5" spans="1:3" x14ac:dyDescent="0.15">
      <c r="A5" t="s">
        <v>151</v>
      </c>
      <c r="B5" s="1" t="s">
        <v>100</v>
      </c>
      <c r="C5">
        <v>699</v>
      </c>
    </row>
    <row r="6" spans="1:3" x14ac:dyDescent="0.15">
      <c r="A6" t="s">
        <v>152</v>
      </c>
      <c r="B6" s="1" t="s">
        <v>105</v>
      </c>
      <c r="C6">
        <v>899</v>
      </c>
    </row>
    <row r="7" spans="1:3" x14ac:dyDescent="0.15">
      <c r="A7" t="s">
        <v>143</v>
      </c>
      <c r="B7" s="1" t="s">
        <v>130</v>
      </c>
      <c r="C7">
        <v>1299</v>
      </c>
    </row>
    <row r="8" spans="1:3" x14ac:dyDescent="0.15">
      <c r="A8" t="s">
        <v>155</v>
      </c>
      <c r="B8" s="1" t="s">
        <v>131</v>
      </c>
      <c r="C8">
        <v>899</v>
      </c>
    </row>
    <row r="9" spans="1:3" x14ac:dyDescent="0.15">
      <c r="A9" t="s">
        <v>144</v>
      </c>
      <c r="B9" s="1" t="s">
        <v>132</v>
      </c>
      <c r="C9">
        <v>1499</v>
      </c>
    </row>
    <row r="10" spans="1:3" x14ac:dyDescent="0.15">
      <c r="A10" t="s">
        <v>153</v>
      </c>
      <c r="B10" s="1" t="s">
        <v>102</v>
      </c>
      <c r="C10">
        <v>719</v>
      </c>
    </row>
    <row r="11" spans="1:3" x14ac:dyDescent="0.15">
      <c r="A11" t="s">
        <v>156</v>
      </c>
      <c r="B11" s="1" t="s">
        <v>133</v>
      </c>
      <c r="C11">
        <v>1299</v>
      </c>
    </row>
    <row r="12" spans="1:3" x14ac:dyDescent="0.15">
      <c r="A12" t="s">
        <v>157</v>
      </c>
      <c r="B12" s="1" t="s">
        <v>134</v>
      </c>
      <c r="C12">
        <v>2099</v>
      </c>
    </row>
    <row r="13" spans="1:3" x14ac:dyDescent="0.15">
      <c r="A13" t="s">
        <v>154</v>
      </c>
      <c r="B13" s="1" t="s">
        <v>135</v>
      </c>
      <c r="C13">
        <v>1699</v>
      </c>
    </row>
    <row r="14" spans="1:3" x14ac:dyDescent="0.15">
      <c r="A14" t="s">
        <v>147</v>
      </c>
      <c r="B14" s="1" t="s">
        <v>136</v>
      </c>
      <c r="C14">
        <v>1758</v>
      </c>
    </row>
    <row r="15" spans="1:3" x14ac:dyDescent="0.15">
      <c r="A15" t="s">
        <v>145</v>
      </c>
      <c r="B15" s="1" t="s">
        <v>137</v>
      </c>
      <c r="C15">
        <v>2399</v>
      </c>
    </row>
    <row r="16" spans="1:3" x14ac:dyDescent="0.15">
      <c r="A16" t="s">
        <v>148</v>
      </c>
      <c r="B16" s="1" t="s">
        <v>138</v>
      </c>
      <c r="C16">
        <v>2898</v>
      </c>
    </row>
    <row r="17" spans="1:3" x14ac:dyDescent="0.15">
      <c r="A17" t="s">
        <v>149</v>
      </c>
      <c r="B17" s="1" t="s">
        <v>139</v>
      </c>
      <c r="C17">
        <v>2899</v>
      </c>
    </row>
    <row r="18" spans="1:3" x14ac:dyDescent="0.15">
      <c r="A18" t="s">
        <v>150</v>
      </c>
      <c r="B18" s="1" t="s">
        <v>140</v>
      </c>
      <c r="C18">
        <v>1999</v>
      </c>
    </row>
  </sheetData>
  <phoneticPr fontId="1" type="noConversion"/>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2" sqref="A2:B6"/>
    </sheetView>
  </sheetViews>
  <sheetFormatPr defaultColWidth="11" defaultRowHeight="14.25" x14ac:dyDescent="0.15"/>
  <cols>
    <col min="1" max="1" width="21.5" bestFit="1" customWidth="1"/>
    <col min="2" max="2" width="38.5" bestFit="1" customWidth="1"/>
    <col min="3" max="3" width="9.5" bestFit="1" customWidth="1"/>
  </cols>
  <sheetData>
    <row r="1" spans="1:3" x14ac:dyDescent="0.15">
      <c r="C1">
        <v>20191104</v>
      </c>
    </row>
    <row r="2" spans="1:3" x14ac:dyDescent="0.15">
      <c r="A2" t="s">
        <v>10</v>
      </c>
      <c r="B2" s="1" t="s">
        <v>31</v>
      </c>
      <c r="C2">
        <v>239</v>
      </c>
    </row>
    <row r="3" spans="1:3" x14ac:dyDescent="0.15">
      <c r="A3" t="s">
        <v>11</v>
      </c>
      <c r="B3" s="1" t="s">
        <v>32</v>
      </c>
      <c r="C3">
        <v>249</v>
      </c>
    </row>
    <row r="4" spans="1:3" x14ac:dyDescent="0.15">
      <c r="A4" t="s">
        <v>12</v>
      </c>
      <c r="B4" s="1" t="s">
        <v>34</v>
      </c>
      <c r="C4">
        <v>479</v>
      </c>
    </row>
    <row r="5" spans="1:3" x14ac:dyDescent="0.15">
      <c r="A5" t="s">
        <v>13</v>
      </c>
      <c r="B5" s="1" t="s">
        <v>33</v>
      </c>
      <c r="C5">
        <v>559</v>
      </c>
    </row>
    <row r="6" spans="1:3" x14ac:dyDescent="0.15">
      <c r="A6" t="s">
        <v>14</v>
      </c>
      <c r="B6" s="1" t="s">
        <v>35</v>
      </c>
      <c r="C6">
        <v>495</v>
      </c>
    </row>
  </sheetData>
  <phoneticPr fontId="1" type="noConversion"/>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D28"/>
  <sheetViews>
    <sheetView workbookViewId="0">
      <selection activeCell="C53" sqref="C53"/>
    </sheetView>
  </sheetViews>
  <sheetFormatPr defaultColWidth="11" defaultRowHeight="14.25" x14ac:dyDescent="0.15"/>
  <cols>
    <col min="1" max="1" width="50.5" bestFit="1" customWidth="1"/>
    <col min="2" max="2" width="6.5" style="11" bestFit="1" customWidth="1"/>
    <col min="3" max="3" width="38.5" bestFit="1" customWidth="1"/>
    <col min="4" max="4" width="9.5" bestFit="1" customWidth="1"/>
  </cols>
  <sheetData>
    <row r="1" spans="1:4" x14ac:dyDescent="0.15">
      <c r="D1">
        <v>20191104</v>
      </c>
    </row>
    <row r="2" spans="1:4" hidden="1" x14ac:dyDescent="0.15">
      <c r="A2" t="s">
        <v>92</v>
      </c>
      <c r="B2" s="11">
        <v>2080</v>
      </c>
      <c r="C2" s="1" t="s">
        <v>91</v>
      </c>
      <c r="D2">
        <v>4699</v>
      </c>
    </row>
    <row r="3" spans="1:4" hidden="1" x14ac:dyDescent="0.15">
      <c r="A3" t="s">
        <v>94</v>
      </c>
      <c r="B3" s="11">
        <v>2080</v>
      </c>
      <c r="C3" s="1" t="s">
        <v>93</v>
      </c>
      <c r="D3">
        <v>5199</v>
      </c>
    </row>
    <row r="4" spans="1:4" hidden="1" x14ac:dyDescent="0.15">
      <c r="A4" t="s">
        <v>68</v>
      </c>
      <c r="B4" s="11">
        <v>2070</v>
      </c>
      <c r="C4" s="1" t="s">
        <v>67</v>
      </c>
      <c r="D4">
        <v>4199</v>
      </c>
    </row>
    <row r="5" spans="1:4" x14ac:dyDescent="0.15">
      <c r="A5" t="s">
        <v>71</v>
      </c>
      <c r="B5" s="11" t="s">
        <v>108</v>
      </c>
      <c r="C5" s="1" t="s">
        <v>72</v>
      </c>
      <c r="D5">
        <v>4099</v>
      </c>
    </row>
    <row r="6" spans="1:4" x14ac:dyDescent="0.15">
      <c r="A6" t="s">
        <v>69</v>
      </c>
      <c r="B6" s="11" t="s">
        <v>108</v>
      </c>
      <c r="C6" s="1" t="s">
        <v>70</v>
      </c>
      <c r="D6">
        <v>5299</v>
      </c>
    </row>
    <row r="7" spans="1:4" x14ac:dyDescent="0.15">
      <c r="A7" t="s">
        <v>58</v>
      </c>
      <c r="B7" s="11" t="s">
        <v>108</v>
      </c>
      <c r="C7" s="1" t="s">
        <v>57</v>
      </c>
      <c r="D7">
        <v>4799</v>
      </c>
    </row>
    <row r="8" spans="1:4" hidden="1" x14ac:dyDescent="0.15">
      <c r="A8" t="s">
        <v>64</v>
      </c>
      <c r="B8" s="11">
        <v>2080</v>
      </c>
      <c r="C8" s="1" t="s">
        <v>63</v>
      </c>
      <c r="D8">
        <v>5799</v>
      </c>
    </row>
    <row r="9" spans="1:4" hidden="1" x14ac:dyDescent="0.15">
      <c r="A9" t="s">
        <v>56</v>
      </c>
      <c r="B9" s="11">
        <v>2070</v>
      </c>
      <c r="C9" s="1" t="s">
        <v>55</v>
      </c>
      <c r="D9">
        <v>3699</v>
      </c>
    </row>
    <row r="10" spans="1:4" hidden="1" x14ac:dyDescent="0.15">
      <c r="A10" t="s">
        <v>62</v>
      </c>
      <c r="B10" s="11">
        <v>2080</v>
      </c>
      <c r="C10" s="1" t="s">
        <v>61</v>
      </c>
      <c r="D10">
        <v>5449</v>
      </c>
    </row>
    <row r="11" spans="1:4" hidden="1" x14ac:dyDescent="0.15">
      <c r="A11" t="s">
        <v>66</v>
      </c>
      <c r="B11" s="11" t="s">
        <v>109</v>
      </c>
      <c r="C11" s="1" t="s">
        <v>65</v>
      </c>
      <c r="D11">
        <v>5699</v>
      </c>
    </row>
    <row r="12" spans="1:4" x14ac:dyDescent="0.15">
      <c r="A12" t="s">
        <v>167</v>
      </c>
      <c r="B12" s="11" t="s">
        <v>166</v>
      </c>
      <c r="C12" s="1" t="s">
        <v>165</v>
      </c>
      <c r="D12">
        <v>3999</v>
      </c>
    </row>
    <row r="13" spans="1:4" hidden="1" x14ac:dyDescent="0.15">
      <c r="A13" t="s">
        <v>86</v>
      </c>
      <c r="B13" s="11" t="s">
        <v>109</v>
      </c>
      <c r="C13" s="1" t="s">
        <v>85</v>
      </c>
      <c r="D13">
        <v>5499</v>
      </c>
    </row>
    <row r="14" spans="1:4" hidden="1" x14ac:dyDescent="0.15">
      <c r="A14" t="s">
        <v>87</v>
      </c>
      <c r="B14" s="11" t="s">
        <v>109</v>
      </c>
      <c r="C14" s="1" t="s">
        <v>88</v>
      </c>
      <c r="D14">
        <v>5699</v>
      </c>
    </row>
    <row r="15" spans="1:4" hidden="1" x14ac:dyDescent="0.15">
      <c r="A15" t="s">
        <v>46</v>
      </c>
      <c r="B15" s="11">
        <v>2070</v>
      </c>
      <c r="C15" s="1" t="s">
        <v>45</v>
      </c>
      <c r="D15">
        <v>4999</v>
      </c>
    </row>
    <row r="16" spans="1:4" hidden="1" x14ac:dyDescent="0.15">
      <c r="A16" t="s">
        <v>54</v>
      </c>
      <c r="B16" s="11" t="s">
        <v>109</v>
      </c>
      <c r="C16" s="1" t="s">
        <v>53</v>
      </c>
      <c r="D16">
        <v>5699</v>
      </c>
    </row>
    <row r="17" spans="1:4" hidden="1" x14ac:dyDescent="0.15">
      <c r="A17" t="s">
        <v>44</v>
      </c>
      <c r="B17" s="11">
        <v>2070</v>
      </c>
      <c r="C17" s="1" t="s">
        <v>43</v>
      </c>
      <c r="D17">
        <v>3899</v>
      </c>
    </row>
    <row r="18" spans="1:4" x14ac:dyDescent="0.15">
      <c r="A18" t="s">
        <v>48</v>
      </c>
      <c r="B18" s="11" t="s">
        <v>108</v>
      </c>
      <c r="C18" s="1" t="s">
        <v>47</v>
      </c>
      <c r="D18">
        <v>4699</v>
      </c>
    </row>
    <row r="19" spans="1:4" hidden="1" x14ac:dyDescent="0.15">
      <c r="A19" t="s">
        <v>49</v>
      </c>
      <c r="B19" s="11">
        <v>2080</v>
      </c>
      <c r="C19" s="1" t="s">
        <v>50</v>
      </c>
      <c r="D19">
        <v>5899</v>
      </c>
    </row>
    <row r="20" spans="1:4" hidden="1" x14ac:dyDescent="0.15">
      <c r="A20" t="s">
        <v>52</v>
      </c>
      <c r="B20" s="11" t="s">
        <v>109</v>
      </c>
      <c r="C20" s="1" t="s">
        <v>51</v>
      </c>
      <c r="D20">
        <v>5399</v>
      </c>
    </row>
    <row r="21" spans="1:4" hidden="1" x14ac:dyDescent="0.15">
      <c r="A21" t="s">
        <v>90</v>
      </c>
      <c r="B21" s="11">
        <v>2070</v>
      </c>
      <c r="C21" s="1" t="s">
        <v>89</v>
      </c>
      <c r="D21">
        <v>3999</v>
      </c>
    </row>
    <row r="22" spans="1:4" x14ac:dyDescent="0.15">
      <c r="A22" t="s">
        <v>78</v>
      </c>
      <c r="B22" s="11" t="s">
        <v>108</v>
      </c>
      <c r="C22" s="1" t="s">
        <v>77</v>
      </c>
      <c r="D22">
        <v>4399</v>
      </c>
    </row>
    <row r="23" spans="1:4" hidden="1" x14ac:dyDescent="0.15">
      <c r="A23" t="s">
        <v>80</v>
      </c>
      <c r="B23" s="11">
        <v>2080</v>
      </c>
      <c r="C23" s="1" t="s">
        <v>79</v>
      </c>
      <c r="D23">
        <v>5939</v>
      </c>
    </row>
    <row r="24" spans="1:4" hidden="1" x14ac:dyDescent="0.15">
      <c r="A24" t="s">
        <v>76</v>
      </c>
      <c r="B24" s="11">
        <v>2070</v>
      </c>
      <c r="C24" s="1" t="s">
        <v>75</v>
      </c>
      <c r="D24">
        <v>4599</v>
      </c>
    </row>
    <row r="25" spans="1:4" hidden="1" x14ac:dyDescent="0.15">
      <c r="A25" t="s">
        <v>74</v>
      </c>
      <c r="B25" s="11">
        <v>2070</v>
      </c>
      <c r="C25" s="1" t="s">
        <v>73</v>
      </c>
      <c r="D25">
        <v>3699</v>
      </c>
    </row>
    <row r="26" spans="1:4" hidden="1" x14ac:dyDescent="0.15">
      <c r="A26" t="s">
        <v>84</v>
      </c>
      <c r="B26" s="11" t="s">
        <v>109</v>
      </c>
      <c r="C26" s="1" t="s">
        <v>83</v>
      </c>
      <c r="D26">
        <v>5599</v>
      </c>
    </row>
    <row r="27" spans="1:4" hidden="1" x14ac:dyDescent="0.15">
      <c r="A27" t="s">
        <v>82</v>
      </c>
      <c r="B27" s="11">
        <v>2080</v>
      </c>
      <c r="C27" s="1" t="s">
        <v>81</v>
      </c>
      <c r="D27">
        <v>5599</v>
      </c>
    </row>
    <row r="28" spans="1:4" hidden="1" x14ac:dyDescent="0.15">
      <c r="C28" t="s">
        <v>168</v>
      </c>
    </row>
  </sheetData>
  <autoFilter ref="A1:D28" xr:uid="{00000000-0009-0000-0000-000005000000}">
    <filterColumn colId="1">
      <filters>
        <filter val="2070s"/>
      </filters>
    </filterColumn>
    <sortState ref="A2:D29">
      <sortCondition ref="A1:A29"/>
    </sortState>
  </autoFilter>
  <phoneticPr fontId="1" type="noConversion"/>
  <hyperlinks>
    <hyperlink ref="C17" r:id="rId1" xr:uid="{00000000-0004-0000-0500-000000000000}"/>
    <hyperlink ref="C15" r:id="rId2" xr:uid="{00000000-0004-0000-0500-000001000000}"/>
    <hyperlink ref="C19" r:id="rId3" xr:uid="{00000000-0004-0000-0500-000002000000}"/>
    <hyperlink ref="C20" r:id="rId4" xr:uid="{00000000-0004-0000-0500-000003000000}"/>
    <hyperlink ref="C16" r:id="rId5" xr:uid="{00000000-0004-0000-0500-000004000000}"/>
    <hyperlink ref="C9" r:id="rId6" xr:uid="{00000000-0004-0000-0500-000005000000}"/>
    <hyperlink ref="C7" r:id="rId7" xr:uid="{00000000-0004-0000-0500-000006000000}"/>
    <hyperlink ref="C10" r:id="rId8" xr:uid="{00000000-0004-0000-0500-000007000000}"/>
    <hyperlink ref="C8" r:id="rId9" xr:uid="{00000000-0004-0000-0500-000008000000}"/>
    <hyperlink ref="C11" r:id="rId10" xr:uid="{00000000-0004-0000-0500-000009000000}"/>
    <hyperlink ref="C4" r:id="rId11" xr:uid="{00000000-0004-0000-0500-00000A000000}"/>
    <hyperlink ref="C25" r:id="rId12" xr:uid="{00000000-0004-0000-0500-00000B000000}"/>
    <hyperlink ref="C24" r:id="rId13" xr:uid="{00000000-0004-0000-0500-00000C000000}"/>
    <hyperlink ref="C18" r:id="rId14" xr:uid="{00000000-0004-0000-0500-00000D000000}"/>
    <hyperlink ref="C22" r:id="rId15" xr:uid="{00000000-0004-0000-0500-00000E000000}"/>
    <hyperlink ref="C23" r:id="rId16" xr:uid="{00000000-0004-0000-0500-00000F000000}"/>
    <hyperlink ref="C27" r:id="rId17" xr:uid="{00000000-0004-0000-0500-000010000000}"/>
    <hyperlink ref="C26" r:id="rId18" xr:uid="{00000000-0004-0000-0500-000011000000}"/>
    <hyperlink ref="C13" r:id="rId19" xr:uid="{00000000-0004-0000-0500-000012000000}"/>
    <hyperlink ref="C14" r:id="rId20" xr:uid="{00000000-0004-0000-0500-000013000000}"/>
    <hyperlink ref="C2" r:id="rId21" xr:uid="{00000000-0004-0000-0500-000014000000}"/>
    <hyperlink ref="C6" r:id="rId22" xr:uid="{00000000-0004-0000-0500-00001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A2" sqref="A2:B6"/>
    </sheetView>
  </sheetViews>
  <sheetFormatPr defaultColWidth="8.875" defaultRowHeight="14.25" x14ac:dyDescent="0.15"/>
  <cols>
    <col min="1" max="1" width="37.125" bestFit="1" customWidth="1"/>
    <col min="2" max="2" width="36.125" bestFit="1" customWidth="1"/>
    <col min="3" max="3" width="9.5" bestFit="1" customWidth="1"/>
  </cols>
  <sheetData>
    <row r="1" spans="1:3" x14ac:dyDescent="0.15">
      <c r="C1">
        <v>20191104</v>
      </c>
    </row>
    <row r="2" spans="1:3" x14ac:dyDescent="0.15">
      <c r="A2" t="s">
        <v>118</v>
      </c>
      <c r="B2" s="1" t="s">
        <v>117</v>
      </c>
      <c r="C2">
        <v>459</v>
      </c>
    </row>
    <row r="3" spans="1:3" x14ac:dyDescent="0.15">
      <c r="A3" t="s">
        <v>120</v>
      </c>
      <c r="B3" s="1" t="s">
        <v>119</v>
      </c>
      <c r="C3">
        <v>329</v>
      </c>
    </row>
    <row r="4" spans="1:3" x14ac:dyDescent="0.15">
      <c r="A4" t="s">
        <v>123</v>
      </c>
      <c r="B4" s="1" t="s">
        <v>121</v>
      </c>
      <c r="C4">
        <v>219</v>
      </c>
    </row>
    <row r="5" spans="1:3" x14ac:dyDescent="0.15">
      <c r="A5" t="s">
        <v>124</v>
      </c>
      <c r="B5" s="1" t="s">
        <v>122</v>
      </c>
      <c r="C5">
        <v>269</v>
      </c>
    </row>
    <row r="6" spans="1:3" x14ac:dyDescent="0.15">
      <c r="A6" t="s">
        <v>128</v>
      </c>
      <c r="B6" s="1" t="s">
        <v>125</v>
      </c>
      <c r="C6">
        <v>299</v>
      </c>
    </row>
  </sheetData>
  <phoneticPr fontId="1" type="noConversion"/>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
  <sheetViews>
    <sheetView workbookViewId="0">
      <selection activeCell="D6" sqref="D6"/>
    </sheetView>
  </sheetViews>
  <sheetFormatPr defaultColWidth="11" defaultRowHeight="14.25" x14ac:dyDescent="0.15"/>
  <cols>
    <col min="1" max="1" width="40.5" bestFit="1" customWidth="1"/>
    <col min="2" max="2" width="38.5" bestFit="1" customWidth="1"/>
    <col min="3" max="3" width="9.5" bestFit="1" customWidth="1"/>
  </cols>
  <sheetData>
    <row r="1" spans="1:3" x14ac:dyDescent="0.15">
      <c r="C1">
        <v>20191104</v>
      </c>
    </row>
    <row r="2" spans="1:3" x14ac:dyDescent="0.15">
      <c r="A2" s="3" t="s">
        <v>18</v>
      </c>
      <c r="B2" s="1" t="s">
        <v>36</v>
      </c>
      <c r="C2">
        <v>769</v>
      </c>
    </row>
    <row r="3" spans="1:3" x14ac:dyDescent="0.15">
      <c r="A3" t="s">
        <v>15</v>
      </c>
      <c r="B3" s="1" t="s">
        <v>37</v>
      </c>
      <c r="C3">
        <v>669</v>
      </c>
    </row>
    <row r="4" spans="1:3" x14ac:dyDescent="0.15">
      <c r="A4" t="s">
        <v>19</v>
      </c>
      <c r="B4" s="1" t="s">
        <v>38</v>
      </c>
      <c r="C4">
        <v>1249</v>
      </c>
    </row>
    <row r="5" spans="1:3" x14ac:dyDescent="0.15">
      <c r="A5" t="s">
        <v>40</v>
      </c>
      <c r="B5" s="1" t="s">
        <v>39</v>
      </c>
      <c r="C5">
        <v>699</v>
      </c>
    </row>
    <row r="6" spans="1:3" x14ac:dyDescent="0.15">
      <c r="A6" s="3" t="s">
        <v>16</v>
      </c>
      <c r="B6" s="1" t="s">
        <v>41</v>
      </c>
      <c r="C6">
        <v>539</v>
      </c>
    </row>
    <row r="7" spans="1:3" x14ac:dyDescent="0.15">
      <c r="A7" s="3" t="s">
        <v>17</v>
      </c>
      <c r="B7" s="1" t="s">
        <v>42</v>
      </c>
      <c r="C7">
        <v>809</v>
      </c>
    </row>
  </sheetData>
  <phoneticPr fontId="1" type="noConversion"/>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
  <sheetViews>
    <sheetView workbookViewId="0">
      <selection activeCell="F8" sqref="F8"/>
    </sheetView>
  </sheetViews>
  <sheetFormatPr defaultColWidth="11" defaultRowHeight="14.25" x14ac:dyDescent="0.15"/>
  <cols>
    <col min="1" max="1" width="17.5" style="2" bestFit="1" customWidth="1"/>
    <col min="2" max="2" width="38.5" bestFit="1" customWidth="1"/>
    <col min="3" max="3" width="9.5" bestFit="1" customWidth="1"/>
  </cols>
  <sheetData>
    <row r="1" spans="1:3" x14ac:dyDescent="0.15">
      <c r="C1">
        <v>20191104</v>
      </c>
    </row>
    <row r="2" spans="1:3" x14ac:dyDescent="0.15">
      <c r="A2" s="2" t="s">
        <v>8</v>
      </c>
      <c r="B2" s="1" t="s">
        <v>30</v>
      </c>
      <c r="C2">
        <v>289</v>
      </c>
    </row>
    <row r="3" spans="1:3" x14ac:dyDescent="0.15">
      <c r="A3" s="4" t="s">
        <v>7</v>
      </c>
      <c r="B3" s="1" t="s">
        <v>28</v>
      </c>
      <c r="C3">
        <v>389</v>
      </c>
    </row>
    <row r="4" spans="1:3" x14ac:dyDescent="0.15">
      <c r="A4" s="2" t="s">
        <v>9</v>
      </c>
      <c r="B4" s="1" t="s">
        <v>29</v>
      </c>
      <c r="C4">
        <v>509</v>
      </c>
    </row>
    <row r="5" spans="1:3" x14ac:dyDescent="0.15">
      <c r="A5" s="2" t="s">
        <v>6</v>
      </c>
      <c r="B5" s="1" t="s">
        <v>27</v>
      </c>
      <c r="C5">
        <v>599</v>
      </c>
    </row>
  </sheetData>
  <phoneticPr fontId="1" type="noConversion"/>
  <hyperlinks>
    <hyperlink ref="B5" r:id="rId1" xr:uid="{00000000-0004-0000-0800-000000000000}"/>
    <hyperlink ref="B3" r:id="rId2" xr:uid="{00000000-0004-0000-0800-000001000000}"/>
    <hyperlink ref="B4" r:id="rId3" xr:uid="{00000000-0004-0000-0800-000002000000}"/>
    <hyperlink ref="B2" r:id="rId4" xr:uid="{00000000-0004-0000-0800-000003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配置清单</vt:lpstr>
      <vt:lpstr>基础信息</vt:lpstr>
      <vt:lpstr>CPU</vt:lpstr>
      <vt:lpstr>主板</vt:lpstr>
      <vt:lpstr>内存</vt:lpstr>
      <vt:lpstr>显卡</vt:lpstr>
      <vt:lpstr>散热</vt:lpstr>
      <vt:lpstr>SSD</vt:lpstr>
      <vt:lpstr>HDD</vt:lpstr>
      <vt:lpstr>机箱</vt:lpstr>
      <vt:lpstr>电源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2019-11-09T16:12:43Z</dcterms:modified>
</cp:coreProperties>
</file>