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775" firstSheet="1" activeTab="6"/>
  </bookViews>
  <sheets>
    <sheet name="链接合集" sheetId="1" r:id="rId1"/>
    <sheet name="参赛情况统计" sheetId="2" r:id="rId2"/>
    <sheet name="时间统计" sheetId="3" r:id="rId3"/>
    <sheet name="投票情况" sheetId="4" r:id="rId4"/>
    <sheet name="奖项设置情况" sheetId="5" r:id="rId5"/>
    <sheet name="获奖情况" sheetId="6" r:id="rId6"/>
    <sheet name="参赛者情况" sheetId="7" r:id="rId7"/>
  </sheets>
  <definedNames>
    <definedName name="_xlnm._FilterDatabase" localSheetId="6" hidden="1">参赛者情况!$A$1:$X$158</definedName>
    <definedName name="_xlnm.Print_Area" localSheetId="6">参赛者情况!$A$1:$Y$158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<sst xmlns="http://schemas.openxmlformats.org/spreadsheetml/2006/main" count="5003" uniqueCount="478">
  <si>
    <t>届数</t>
  </si>
  <si>
    <t>年份</t>
  </si>
  <si>
    <t>假期</t>
  </si>
  <si>
    <t>主持人</t>
  </si>
  <si>
    <t>报名贴</t>
  </si>
  <si>
    <t>投票贴</t>
  </si>
  <si>
    <t>公布贴</t>
  </si>
  <si>
    <t>展览贴</t>
  </si>
  <si>
    <t>审核直播贴</t>
  </si>
  <si>
    <t>第1届</t>
  </si>
  <si>
    <t>暑假</t>
  </si>
  <si>
    <t>超大USB</t>
  </si>
  <si>
    <t>https://tieba.baidu.com/p/2513704293
（作废报名帖）https://tieba.baidu.com/p/2499323761</t>
  </si>
  <si>
    <t>（作废投票）https://tieba.baidu.com/p/2549015958
（长篇组投票）https://tieba.baidu.com/p/2552450099
（单图组投票）https://tieba.baidu.com/p/2552428858
（四格组投票）https://tieba.baidu.com/p/2552459060
（超短组投票）https://tieba.baidu.com/p/2552466020</t>
  </si>
  <si>
    <t>https://tieba.baidu.com/p/2561028530</t>
  </si>
  <si>
    <t>https://tieba.baidu.com/p/2543471675</t>
  </si>
  <si>
    <t>第2届</t>
  </si>
  <si>
    <t>寒假</t>
  </si>
  <si>
    <t>https://tieba.baidu.com/p/2842792999</t>
  </si>
  <si>
    <t>https://tieba.baidu.com/p/2846888006
https://tieba.baidu.com/p/2846890753</t>
  </si>
  <si>
    <t>https://tieba.baidu.com/p/2848549543</t>
  </si>
  <si>
    <t>https://tieba.baidu.com/p/2846881257</t>
  </si>
  <si>
    <t>第3届</t>
  </si>
  <si>
    <t>lsmyyy</t>
  </si>
  <si>
    <t>https://tieba.baidu.com/p/3199075503</t>
  </si>
  <si>
    <t>https://tieba.baidu.com/p/3235693411</t>
  </si>
  <si>
    <t>https://tieba.baidu.com/p/3263650517</t>
  </si>
  <si>
    <t>第4届</t>
  </si>
  <si>
    <t>Xseal3</t>
  </si>
  <si>
    <t>https://tieba.baidu.com/p/3573177597</t>
  </si>
  <si>
    <t>https://tieba.baidu.com/p/3597213624</t>
  </si>
  <si>
    <t>https://tieba.baidu.com/p/3605779744</t>
  </si>
  <si>
    <t>第5届</t>
  </si>
  <si>
    <t>雷恩弗博托斯吉</t>
  </si>
  <si>
    <t>https://tieba.baidu.com/p/3863978978</t>
  </si>
  <si>
    <t>https://tieba.baidu.com/p/3920553688
https://tieba.baidu.com/p/3920589308</t>
  </si>
  <si>
    <t>https://tieba.baidu.com/p/3935634045</t>
  </si>
  <si>
    <t>第6届</t>
  </si>
  <si>
    <t>可怜的哈密尔顿</t>
  </si>
  <si>
    <t>https://tieba.baidu.com/p/4322756892</t>
  </si>
  <si>
    <t>https://tieba.baidu.com/p/4355187327</t>
  </si>
  <si>
    <t>https://tieba.baidu.com/p/4367601649</t>
  </si>
  <si>
    <t>第7届</t>
  </si>
  <si>
    <t>https://tieba.baidu.com/p/4646103755</t>
  </si>
  <si>
    <t>https://tieba.baidu.com/p/4707977952</t>
  </si>
  <si>
    <t>https://tieba.baidu.com/p/4716278539</t>
  </si>
  <si>
    <t>第8届</t>
  </si>
  <si>
    <t>https://tieba.baidu.com/p/4948484285</t>
  </si>
  <si>
    <t>https://tieba.baidu.com/p/4978693688</t>
  </si>
  <si>
    <t>https://tieba.baidu.com/p/4987559853</t>
  </si>
  <si>
    <t>第9届</t>
  </si>
  <si>
    <t>https://tieba.baidu.com/p/5202637321</t>
  </si>
  <si>
    <t>https://tieba.baidu.com/p/5256825408</t>
  </si>
  <si>
    <t>https://tieba.baidu.com/p/5267120062</t>
  </si>
  <si>
    <t>https://tieba.baidu.com/p/5251595896</t>
  </si>
  <si>
    <t>第10届</t>
  </si>
  <si>
    <t>https://tieba.baidu.com/p/5528717663</t>
  </si>
  <si>
    <t>https://tieba.baidu.com/p/5560932013</t>
  </si>
  <si>
    <t>https://tieba.baidu.com/p/5574787297</t>
  </si>
  <si>
    <t>第11届</t>
  </si>
  <si>
    <t>https://tieba.baidu.com/p/5776743416</t>
  </si>
  <si>
    <t>https://tieba.baidu.com/p/5822007784</t>
  </si>
  <si>
    <t>https://tieba.baidu.com/p/5836207066</t>
  </si>
  <si>
    <t>第12届</t>
  </si>
  <si>
    <t>https://tieba.baidu.com/p/6019920482</t>
  </si>
  <si>
    <t>https://tieba.baidu.com/p/6036667006</t>
  </si>
  <si>
    <t>https://tieba.baidu.com/p/6046342467</t>
  </si>
  <si>
    <t>第13届</t>
  </si>
  <si>
    <t>https://tieba.baidu.com/p/6186628664</t>
  </si>
  <si>
    <t>https://tieba.baidu.com/p/6213928490</t>
  </si>
  <si>
    <t>https://tieba.baidu.com/p/6224247869</t>
  </si>
  <si>
    <t>第14届</t>
  </si>
  <si>
    <t>https://tieba.baidu.com/p/6450772427</t>
  </si>
  <si>
    <t>https://tieba.baidu.com/p/6499818984</t>
  </si>
  <si>
    <t>https://tieba.baidu.com/p/6529190593</t>
  </si>
  <si>
    <t>第15届</t>
  </si>
  <si>
    <t>https://tieba.baidu.com/p/6801897521</t>
  </si>
  <si>
    <t>https://tieba.baidu.com/p/6889799045</t>
  </si>
  <si>
    <t>https://tieba.baidu.com/p/6916446318</t>
  </si>
  <si>
    <t>第16届</t>
  </si>
  <si>
    <t>https://tieba.baidu.com/p/7198351116</t>
  </si>
  <si>
    <t>https://tieba.baidu.com/p/7238246473</t>
  </si>
  <si>
    <t>https://tieba.baidu.com/p/7248717558</t>
  </si>
  <si>
    <t>第17届</t>
  </si>
  <si>
    <t>https://tieba.baidu.com/p/7431081259</t>
  </si>
  <si>
    <t>https://tieba.baidu.com/p/7499732007</t>
  </si>
  <si>
    <t>https://tieba.baidu.com/p/7514218752</t>
  </si>
  <si>
    <t>第18届</t>
  </si>
  <si>
    <t>https://tieba.baidu.com/p/7699383439</t>
  </si>
  <si>
    <t>https://tieba.baidu.com/p/7724247842</t>
  </si>
  <si>
    <t>https://tieba.baidu.com/p/7731181218</t>
  </si>
  <si>
    <t>第19届</t>
  </si>
  <si>
    <t>https://tieba.baidu.com/p/7904819638</t>
  </si>
  <si>
    <t>https://tieba.baidu.com/p/7982499522</t>
  </si>
  <si>
    <t>https://tieba.baidu.com/p/7997103782</t>
  </si>
  <si>
    <t>第20届</t>
  </si>
  <si>
    <t>https://tieba.baidu.com/p/8226185663</t>
  </si>
  <si>
    <t>https://tieba.baidu.com/p/8261773883</t>
  </si>
  <si>
    <t>https://tieba.baidu.com/p/8275163418</t>
  </si>
  <si>
    <t>第21届</t>
  </si>
  <si>
    <t>炽热的铁锭</t>
  </si>
  <si>
    <t>https://tieba.baidu.com/p/8485892434</t>
  </si>
  <si>
    <t>https://tieba.baidu.com/p/8556980784</t>
  </si>
  <si>
    <t>https://tieba.baidu.com/p/8573985866</t>
  </si>
  <si>
    <t>第22届</t>
  </si>
  <si>
    <t>https://tieba.baidu.com/p/8865693577</t>
  </si>
  <si>
    <t>https://tieba.baidu.com/p/8905001420</t>
  </si>
  <si>
    <t>https://tieba.baidu.com/p/8913309034</t>
  </si>
  <si>
    <t>作品总数</t>
  </si>
  <si>
    <t>长图组作品</t>
  </si>
  <si>
    <t>单图组作品</t>
  </si>
  <si>
    <t>特殊组别作品</t>
  </si>
  <si>
    <t>参加作品数</t>
  </si>
  <si>
    <t>参与投票作品数</t>
  </si>
  <si>
    <t>一审通过率</t>
  </si>
  <si>
    <t>备注</t>
  </si>
  <si>
    <t>无一审</t>
  </si>
  <si>
    <t>无特殊组别</t>
  </si>
  <si>
    <t>/</t>
  </si>
  <si>
    <t>大楼组</t>
  </si>
  <si>
    <t>手绘组</t>
  </si>
  <si>
    <t>meta组</t>
  </si>
  <si>
    <t>动画组</t>
  </si>
  <si>
    <t>报名阶段</t>
  </si>
  <si>
    <t>投票阶段</t>
  </si>
  <si>
    <t>赛事总时长</t>
  </si>
  <si>
    <t>报名开始时间</t>
  </si>
  <si>
    <t>报名结束时间</t>
  </si>
  <si>
    <t>报名时长</t>
  </si>
  <si>
    <t>投票开始时间</t>
  </si>
  <si>
    <t>投票结束时间</t>
  </si>
  <si>
    <t>投票时长</t>
  </si>
  <si>
    <t>投票参与人数</t>
  </si>
  <si>
    <t>长篇组</t>
  </si>
  <si>
    <t>单图组</t>
  </si>
  <si>
    <t>四格组</t>
  </si>
  <si>
    <t>超短组</t>
  </si>
  <si>
    <t>投票参与人次</t>
  </si>
  <si>
    <t>A组</t>
  </si>
  <si>
    <t>B组</t>
  </si>
  <si>
    <t>C组</t>
  </si>
  <si>
    <t>不分贴</t>
  </si>
  <si>
    <t>【投票参与人次计算方法】
1.不分贴的投票按照投票贴的投票人次进行统计
2.分贴的投票按照各投票贴的投票人次总和的平均数进行统计
3.从第20届开始只统计最终的有效票数（剔除问卷中的废票和违规票）</t>
  </si>
  <si>
    <t>大众组</t>
  </si>
  <si>
    <t>资深组</t>
  </si>
  <si>
    <t>奖项设置</t>
  </si>
  <si>
    <t>颁奖总数</t>
  </si>
  <si>
    <t>获奖比例</t>
  </si>
  <si>
    <t>单图组冠军</t>
  </si>
  <si>
    <t>长篇组冠军</t>
  </si>
  <si>
    <t>四格组冠军</t>
  </si>
  <si>
    <t>超短组冠军</t>
  </si>
  <si>
    <t>超长组冠军</t>
  </si>
  <si>
    <t>最佳精神奖</t>
  </si>
  <si>
    <t>最佳画技奖</t>
  </si>
  <si>
    <t>最多冠军奖</t>
  </si>
  <si>
    <t>最佳耐心奖</t>
  </si>
  <si>
    <t>最有机会奖</t>
  </si>
  <si>
    <t>中篇、长篇组</t>
  </si>
  <si>
    <t>第一名</t>
  </si>
  <si>
    <t>第二名</t>
  </si>
  <si>
    <t>第三名</t>
  </si>
  <si>
    <t>长图组图组（A组）</t>
  </si>
  <si>
    <t>单图组（B组）</t>
  </si>
  <si>
    <t>金触手奖</t>
  </si>
  <si>
    <t>银触手奖</t>
  </si>
  <si>
    <t>铜触手奖</t>
  </si>
  <si>
    <t>长图多图组（A组）</t>
  </si>
  <si>
    <t>大楼组（C组）</t>
  </si>
  <si>
    <t>特别奖项</t>
  </si>
  <si>
    <t>冠军</t>
  </si>
  <si>
    <t>亚军</t>
  </si>
  <si>
    <t>季军</t>
  </si>
  <si>
    <t>最积极参赛奖</t>
  </si>
  <si>
    <t>最佳新人奖</t>
  </si>
  <si>
    <t>最佳画面奖</t>
  </si>
  <si>
    <t>一等奖</t>
  </si>
  <si>
    <t>二等奖</t>
  </si>
  <si>
    <t>三等奖</t>
  </si>
  <si>
    <t>手绘组（C组）</t>
  </si>
  <si>
    <t>特等奖</t>
  </si>
  <si>
    <t>META组</t>
  </si>
  <si>
    <t>大众组·长图多图组（A组）</t>
  </si>
  <si>
    <t>大众组·单图组（B组）</t>
  </si>
  <si>
    <t>大众组·手绘组（C组）</t>
  </si>
  <si>
    <t>资深组·长图多图组（A组）</t>
  </si>
  <si>
    <t>资深组·单图组（B组）</t>
  </si>
  <si>
    <t>资深组·手绘组（C组）</t>
  </si>
  <si>
    <t>动画组（C组）</t>
  </si>
  <si>
    <t>@昭武九国</t>
  </si>
  <si>
    <t>@周胡路</t>
  </si>
  <si>
    <t>@Xseal3</t>
  </si>
  <si>
    <t>@可怜的哈密尔顿</t>
  </si>
  <si>
    <t>@fuyu42</t>
  </si>
  <si>
    <t>@万字旗下的苍生</t>
  </si>
  <si>
    <t>@lsmyyy</t>
  </si>
  <si>
    <t>@法国球</t>
  </si>
  <si>
    <t>@海豚小友</t>
  </si>
  <si>
    <t>@第三帝国发言官</t>
  </si>
  <si>
    <t>@星辰擎天柱_</t>
  </si>
  <si>
    <t>@一國兩府</t>
  </si>
  <si>
    <t>@多快好省搞建设</t>
  </si>
  <si>
    <t>@d757580060</t>
  </si>
  <si>
    <t>@德卫尔联邦</t>
  </si>
  <si>
    <t>@物理之亡</t>
  </si>
  <si>
    <t>@超大USB</t>
  </si>
  <si>
    <t>@北江阿土伯</t>
  </si>
  <si>
    <t>@雷恩弗博托斯吉</t>
  </si>
  <si>
    <t>@熬夜黑丑猫</t>
  </si>
  <si>
    <t>@高贵鸟铳手</t>
  </si>
  <si>
    <t>@_iho</t>
  </si>
  <si>
    <t>@伊·优</t>
  </si>
  <si>
    <t>@夏明</t>
  </si>
  <si>
    <t>@向日葵教授33</t>
  </si>
  <si>
    <t>@巴勒批群岛wxj</t>
  </si>
  <si>
    <t>@水冰月200010</t>
  </si>
  <si>
    <t>@Ytsing</t>
  </si>
  <si>
    <t>@瑞典球</t>
  </si>
  <si>
    <t>@関明山</t>
  </si>
  <si>
    <t>@641541815</t>
  </si>
  <si>
    <t>@15946555858</t>
  </si>
  <si>
    <t>@奇葩的草尼玛</t>
  </si>
  <si>
    <t>@23232fdna</t>
  </si>
  <si>
    <t>@暴走的寂寞QQ</t>
  </si>
  <si>
    <t>@啊T_T</t>
  </si>
  <si>
    <t>@聚天能1号</t>
  </si>
  <si>
    <t>@号被盗再回来</t>
  </si>
  <si>
    <t>@核撸骁斧</t>
  </si>
  <si>
    <t>@埘绱—雪墨</t>
  </si>
  <si>
    <t>@澳门球</t>
  </si>
  <si>
    <t>@bLu2048</t>
  </si>
  <si>
    <t>@魔の某只娃</t>
  </si>
  <si>
    <t>@老哭子onelai</t>
  </si>
  <si>
    <t>@BOOKWORMQQ</t>
  </si>
  <si>
    <t>@月球上的种花兔</t>
  </si>
  <si>
    <t>@灬时尚丶至酷丶</t>
  </si>
  <si>
    <t>@SprintBrother</t>
  </si>
  <si>
    <t>@sc_jacks</t>
  </si>
  <si>
    <t>@七叶_元元</t>
  </si>
  <si>
    <t>@blu2048</t>
  </si>
  <si>
    <t>@民主國家兵工廠</t>
  </si>
  <si>
    <t>@塒绱—雪墨</t>
  </si>
  <si>
    <t>@煎饼卷辣条318</t>
  </si>
  <si>
    <t>@奥斯曼球</t>
  </si>
  <si>
    <t>@冥王星球Pluto</t>
  </si>
  <si>
    <t>@李闫淳宇</t>
  </si>
  <si>
    <t>@十九天朝</t>
  </si>
  <si>
    <t>@Reichtangle</t>
  </si>
  <si>
    <t>@开天辟地的美男</t>
  </si>
  <si>
    <t>@塞舌尔球</t>
  </si>
  <si>
    <t>@go小明同志</t>
  </si>
  <si>
    <t>@呆兔菌</t>
  </si>
  <si>
    <t>@Prussiaaaaaaa</t>
  </si>
  <si>
    <t>@Palestineball</t>
  </si>
  <si>
    <t>@NBK3S</t>
  </si>
  <si>
    <t>@一颗一颗一颗糖</t>
  </si>
  <si>
    <t>@fqqxiaozi</t>
  </si>
  <si>
    <t>@xumaodou1996</t>
  </si>
  <si>
    <t>@飞上蓝天的鸟3</t>
  </si>
  <si>
    <t>@顾家昊X</t>
  </si>
  <si>
    <t>@第122号梁小兵</t>
  </si>
  <si>
    <t>@镇露</t>
  </si>
  <si>
    <t>@qwer2388</t>
  </si>
  <si>
    <t>@语晓_雨小</t>
  </si>
  <si>
    <t>@天__恩怨</t>
  </si>
  <si>
    <t>@牛若丸_</t>
  </si>
  <si>
    <t>@AdmiralDarlan</t>
  </si>
  <si>
    <t>@guanfuderen</t>
  </si>
  <si>
    <t>@放荡不羁水一帖</t>
  </si>
  <si>
    <t>@克勒夫的铥元素</t>
  </si>
  <si>
    <t>@siuloubii</t>
  </si>
  <si>
    <t>@南斯拉夫球</t>
  </si>
  <si>
    <t>@地球是奇迹</t>
  </si>
  <si>
    <t>@SchutzStaffleS</t>
  </si>
  <si>
    <t>@lijialie5</t>
  </si>
  <si>
    <t>@山点一寺</t>
  </si>
  <si>
    <t>@嗜血蔷薇真红</t>
  </si>
  <si>
    <t>@白菜扇贝汤</t>
  </si>
  <si>
    <t>@红色革命195408</t>
  </si>
  <si>
    <t>@ESC銀魂控</t>
  </si>
  <si>
    <t>@时雨starduster</t>
  </si>
  <si>
    <t>@沃曹你大爷</t>
  </si>
  <si>
    <t>@名字只能起七字</t>
  </si>
  <si>
    <t>@捣蛋鬼达菲鸭</t>
  </si>
  <si>
    <t>@繁繁日记</t>
  </si>
  <si>
    <t>@BRIGHTMOON233</t>
  </si>
  <si>
    <t>@末影人田小黑</t>
  </si>
  <si>
    <t>@nintendosega</t>
  </si>
  <si>
    <t>@政史蒂夫（@山点一寺）</t>
  </si>
  <si>
    <t>@喔是李德文</t>
  </si>
  <si>
    <t>@Sky-Guy</t>
  </si>
  <si>
    <t>@茶豆子-CDK</t>
  </si>
  <si>
    <t>@三硝基甲苯173</t>
  </si>
  <si>
    <t>@掏粪不灭我不死</t>
  </si>
  <si>
    <t>@倒计时几点能到</t>
  </si>
  <si>
    <t>@G_Waffen_SS</t>
  </si>
  <si>
    <t>@fhbfhjhgvj</t>
  </si>
  <si>
    <t>@炽热的铁锭</t>
  </si>
  <si>
    <t>@光头强zsy</t>
  </si>
  <si>
    <t>@水贴的喷人掌</t>
  </si>
  <si>
    <t>@网上冲浪板</t>
  </si>
  <si>
    <t>@从前有个233</t>
  </si>
  <si>
    <t>@sunnyqiao8</t>
  </si>
  <si>
    <t>@老旸的副帐号</t>
  </si>
  <si>
    <t>@人称七哥的小白</t>
  </si>
  <si>
    <t>@0到18岁骨折吧</t>
  </si>
  <si>
    <t>@塞尔维亚球1</t>
  </si>
  <si>
    <t>@晨光非凡</t>
  </si>
  <si>
    <t>@Kiss999er（@光头强zsy）</t>
  </si>
  <si>
    <t>@okhoukaiqiang</t>
  </si>
  <si>
    <t>@田宜沄</t>
  </si>
  <si>
    <t>@XIAOSHU142</t>
  </si>
  <si>
    <t>@橡皮1888</t>
  </si>
  <si>
    <t>@andmascales</t>
  </si>
  <si>
    <t>@冰山里的营火</t>
  </si>
  <si>
    <t>@海绵僵尸（@我是黑板擦子）</t>
  </si>
  <si>
    <t>@BJTZ</t>
  </si>
  <si>
    <t>@Crim-ea</t>
  </si>
  <si>
    <t>@Ninaska</t>
  </si>
  <si>
    <t>@s苏时间</t>
  </si>
  <si>
    <t>@周莫C</t>
  </si>
  <si>
    <t>@sddsdfgf</t>
  </si>
  <si>
    <t>@Mapi昴的</t>
  </si>
  <si>
    <t>@我是黑板擦子</t>
  </si>
  <si>
    <t>@桃宝MoMo</t>
  </si>
  <si>
    <t>@法兰西西兰花</t>
  </si>
  <si>
    <t>@HayirPasha</t>
  </si>
  <si>
    <t>@来吧，为了…</t>
  </si>
  <si>
    <t>@贴吧用户_aUX13SP</t>
  </si>
  <si>
    <t>@Serbiaball</t>
  </si>
  <si>
    <t>@九磅十五便士</t>
  </si>
  <si>
    <t>@贴吧用户_00UMSEX</t>
  </si>
  <si>
    <t>@yt_yellow town黄镇</t>
  </si>
  <si>
    <t>@笑笑只会咕咕</t>
  </si>
  <si>
    <t>@光荣啊德意志</t>
  </si>
  <si>
    <t>@比那名居列宁格勒</t>
  </si>
  <si>
    <t>@毒液豌豆射手</t>
  </si>
  <si>
    <t>@快乐的南极球Ω</t>
  </si>
  <si>
    <t>@德托兰</t>
  </si>
  <si>
    <t>@Treelot-树丫</t>
  </si>
  <si>
    <t>@红嘤枪啊</t>
  </si>
  <si>
    <t>@可芮鹤Crane</t>
  </si>
  <si>
    <t>@Alnatolis_</t>
  </si>
  <si>
    <t>@Palauball</t>
  </si>
  <si>
    <t>@圣雄肝帝西班牙球（@Sunnyqiao8）</t>
  </si>
  <si>
    <t>@学长真丑</t>
  </si>
  <si>
    <t>@XF13B（不常在）</t>
  </si>
  <si>
    <t>@帕什提扬</t>
  </si>
  <si>
    <t>@Wattsnia</t>
  </si>
  <si>
    <t>@耿直的太古龙婆</t>
  </si>
  <si>
    <t>@圣雄肝帝西班牙球</t>
  </si>
  <si>
    <t>@kuhofoxdye</t>
  </si>
  <si>
    <t>@薯门使者月林</t>
  </si>
  <si>
    <t>@TDrage</t>
  </si>
  <si>
    <t>@伞冰痴猫</t>
  </si>
  <si>
    <t>@Bookshelf书架</t>
  </si>
  <si>
    <t>@BJTZ_</t>
  </si>
  <si>
    <t>@太古龍婆</t>
  </si>
  <si>
    <t>@Kuchevo积雨云</t>
  </si>
  <si>
    <t>@二愣子英格兰</t>
  </si>
  <si>
    <t>@钟表中的时间c</t>
  </si>
  <si>
    <t>ID</t>
  </si>
  <si>
    <t>获奖次数</t>
  </si>
  <si>
    <t>获奖届数</t>
  </si>
  <si>
    <t>第1届
2013暑</t>
  </si>
  <si>
    <t>第2届
2014寒</t>
  </si>
  <si>
    <t>第3届
2014暑</t>
  </si>
  <si>
    <t>第4届
2015寒</t>
  </si>
  <si>
    <t>第5届
2015暑</t>
  </si>
  <si>
    <t>第6届
2016寒</t>
  </si>
  <si>
    <t>第7届
2016暑</t>
  </si>
  <si>
    <t>第8届
2017寒</t>
  </si>
  <si>
    <t>第9届
2017暑</t>
  </si>
  <si>
    <t>第10届
2018寒</t>
  </si>
  <si>
    <t>第11届
2018暑</t>
  </si>
  <si>
    <t>第12届
2019寒</t>
  </si>
  <si>
    <t>第13届
2019暑</t>
  </si>
  <si>
    <t>第14届
2020寒</t>
  </si>
  <si>
    <t>第15届
2020暑</t>
  </si>
  <si>
    <t>第16届
2021寒</t>
  </si>
  <si>
    <t>第17届
2021暑</t>
  </si>
  <si>
    <t>第18届
2022寒</t>
  </si>
  <si>
    <t>第19届
2022暑</t>
  </si>
  <si>
    <t>第20届
2023寒</t>
  </si>
  <si>
    <t>第21届
2023暑</t>
  </si>
  <si>
    <t>第22届
2024寒</t>
  </si>
  <si>
    <t>长篇组冠军
四格组冠军</t>
  </si>
  <si>
    <t>单图组第三名</t>
  </si>
  <si>
    <t>长图组图组银触手奖</t>
  </si>
  <si>
    <t>长图多图组冠军</t>
  </si>
  <si>
    <t>长图多图组二等奖</t>
  </si>
  <si>
    <t>长图组三等奖</t>
  </si>
  <si>
    <t>单图组季军</t>
  </si>
  <si>
    <t>单图组亚军</t>
  </si>
  <si>
    <t>中篇、长篇组第一名</t>
  </si>
  <si>
    <t>单图组第一名</t>
  </si>
  <si>
    <t>单图组第二名</t>
  </si>
  <si>
    <t>单图组银触手奖</t>
  </si>
  <si>
    <t>中篇、长篇组第二名</t>
  </si>
  <si>
    <t>中篇、长篇组第三名</t>
  </si>
  <si>
    <t>单图组金触手奖</t>
  </si>
  <si>
    <t>长图多图组季军
单图组冠军</t>
  </si>
  <si>
    <t>单图组一等奖</t>
  </si>
  <si>
    <t>长图组图组金触手奖</t>
  </si>
  <si>
    <t>长图组图组银触手奖
单图组银触手奖</t>
  </si>
  <si>
    <t>长图多图组季军</t>
  </si>
  <si>
    <t>单图组铜触手奖</t>
  </si>
  <si>
    <t>单图组季军
大楼组亚军</t>
  </si>
  <si>
    <t>单图组二等奖</t>
  </si>
  <si>
    <t>长图组图组铜触手奖</t>
  </si>
  <si>
    <t>长图多图组亚军</t>
  </si>
  <si>
    <t>大楼组冠军</t>
  </si>
  <si>
    <t>长图多图组亚军
单图组亚军
大楼组季军</t>
  </si>
  <si>
    <t>长图多图组三等奖</t>
  </si>
  <si>
    <t>长图多图组二等奖
单图组一等奖</t>
  </si>
  <si>
    <t>长图多图组一等奖</t>
  </si>
  <si>
    <t>大楼组亚军</t>
  </si>
  <si>
    <t>长图多图组第二名</t>
  </si>
  <si>
    <t>长图多图组二等奖
单图组三等奖</t>
  </si>
  <si>
    <t>大楼组季军</t>
  </si>
  <si>
    <t>单图组三等奖</t>
  </si>
  <si>
    <t>手绘组第二名</t>
  </si>
  <si>
    <t>手绘组亚军</t>
  </si>
  <si>
    <t>手绘组二等奖</t>
  </si>
  <si>
    <t>长图多图组三等奖
单图组三等奖</t>
  </si>
  <si>
    <t>手绘组第一名</t>
  </si>
  <si>
    <t>长图组一等奖
手绘组一等奖</t>
  </si>
  <si>
    <t>长图组一等奖</t>
  </si>
  <si>
    <t>长图多图组第一名
单图组第一名</t>
  </si>
  <si>
    <t>长图多图组第三名</t>
  </si>
  <si>
    <t>手绘组第三名</t>
  </si>
  <si>
    <t>手绘组冠军</t>
  </si>
  <si>
    <t>手绘组季军</t>
  </si>
  <si>
    <t>手绘组一等奖</t>
  </si>
  <si>
    <t>长图多图组特等奖
单图组特等奖
手绘组特等奖</t>
  </si>
  <si>
    <t>长图多图组三等奖
单图组一等奖</t>
  </si>
  <si>
    <t>手绘组三等奖</t>
  </si>
  <si>
    <t>@山点一寺
@政史蒂夫</t>
  </si>
  <si>
    <t>长图组三等奖
单图组三等奖</t>
  </si>
  <si>
    <t>单图组二等奖
单图组三等奖</t>
  </si>
  <si>
    <t>长图组二等奖
单图组一等奖</t>
  </si>
  <si>
    <t>长图组二等奖</t>
  </si>
  <si>
    <t>@末影人田小黑
@andmascales</t>
  </si>
  <si>
    <t>长图组一等奖
长图组二等奖
单图组一等奖
单图组二等奖
手绘组二等奖</t>
  </si>
  <si>
    <t>长图组二等奖
长图组三等奖</t>
  </si>
  <si>
    <t>@光头强zsy
@Kiss999er</t>
  </si>
  <si>
    <t>长图组二等奖
单图组一等奖
单图组二等奖
单图组三等奖（2）</t>
  </si>
  <si>
    <t>长图组一等奖
长图组二等奖</t>
  </si>
  <si>
    <t>单图组三等奖（2）
手绘组一等奖</t>
  </si>
  <si>
    <t>单图组一等奖
单图组二等奖</t>
  </si>
  <si>
    <t>@塞尔维亚球1
@xiaoshu142</t>
  </si>
  <si>
    <t>大众组 • 长图多图组一等奖
资深组 • 长图多图组一等奖</t>
  </si>
  <si>
    <t>META组一等奖</t>
  </si>
  <si>
    <t>长图组一等奖
单图组三等奖</t>
  </si>
  <si>
    <t>长图组一等奖
META组三等奖</t>
  </si>
  <si>
    <t>大众组 • 长图多图组三等奖*2
资深组 • 长图多图组三等奖</t>
  </si>
  <si>
    <t>@海绵僵尸
@我是黑板擦子</t>
  </si>
  <si>
    <t>大众组 • 长图多图组一等奖
大众组 • 单图组一等奖
大众组 • 手绘组一等奖
资深组 • 长图多图组三等奖
资深组 • 手绘组二等奖</t>
  </si>
  <si>
    <t>@Crim-ea
@Kuchevo积雨云</t>
  </si>
  <si>
    <t>META组二等奖</t>
  </si>
  <si>
    <t>大众组 • 长图多图组三等奖
资深组 • 长图多图组二等奖</t>
  </si>
  <si>
    <t>META组三等奖</t>
  </si>
  <si>
    <t>@迷你世界秋雨呀</t>
  </si>
  <si>
    <t>大众组 • 长图多图组二等奖
大众组 • 单图组三等奖*2
资深组 • 长图多图组一等奖
资深组 • 单图组二等奖
资深组 • 单图组三等奖</t>
  </si>
  <si>
    <t>大众组 • 长图多图组二等奖
大众组 • 单图组二等奖
大众组 • 单图组二等奖
资深组 • 长图多图组二等奖
资深组 • 单图组一等奖
资深组 • 单图组三等奖</t>
  </si>
  <si>
    <t>大众组 • 手绘组三等奖
资深组 • 手绘组一等奖</t>
  </si>
  <si>
    <t>@骨哥浏览器</t>
  </si>
  <si>
    <t>大众组 • 长图多图组二等奖
大众组 • 长图多图组三等奖*3
资深组 • 长图多图组二等奖</t>
  </si>
  <si>
    <t>大众组 • 手绘组二等奖</t>
  </si>
  <si>
    <t>@jxxcj2018</t>
  </si>
  <si>
    <t>大众组 • 长图多图组三等奖</t>
  </si>
  <si>
    <t>大众组 • 单图组三等奖</t>
  </si>
  <si>
    <t>@Dilphosaurus</t>
  </si>
  <si>
    <t>资深组 • 长图多图组三等奖</t>
  </si>
  <si>
    <t>资深组 • 长图多图组三等奖*2</t>
  </si>
  <si>
    <t>资深组 • 单图组三等奖</t>
  </si>
  <si>
    <t>单图组一等奖
单图组三等奖</t>
  </si>
  <si>
    <t>@耿直的太古龙婆
@太古龍婆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</si>
</sst>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FE79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4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4" borderId="0" xfId="0" applyNumberFormat="1" applyFont="1" applyFill="1" applyBorder="1" applyAlignment="1">
      <alignment horizontal="center" vertical="center" wrapText="1"/>
    </xf>
    <xf numFmtId="0" fontId="2" fillId="4" borderId="0" xfId="0" applyNumberFormat="1" applyFont="1" applyFill="1" applyAlignment="1">
      <alignment horizontal="center" vertical="center" wrapText="1"/>
    </xf>
    <xf numFmtId="0" fontId="2" fillId="3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5" borderId="0" xfId="0" applyNumberFormat="1" applyFont="1" applyFill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3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10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6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EEF7F"/>
      <color rgb="00EEF27C"/>
      <color rgb="00EFF37B"/>
      <color rgb="00FFFE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ieba.baidu.com/p/5202637321" TargetMode="External"/><Relationship Id="rId8" Type="http://schemas.openxmlformats.org/officeDocument/2006/relationships/hyperlink" Target="http://tieba.baidu.com/p/4948484285" TargetMode="External"/><Relationship Id="rId7" Type="http://schemas.openxmlformats.org/officeDocument/2006/relationships/hyperlink" Target="https://tieba.baidu.com/p/4646103755" TargetMode="External"/><Relationship Id="rId6" Type="http://schemas.openxmlformats.org/officeDocument/2006/relationships/hyperlink" Target="https://tieba.baidu.com/p/4322756892" TargetMode="External"/><Relationship Id="rId5" Type="http://schemas.openxmlformats.org/officeDocument/2006/relationships/hyperlink" Target="http://tieba.baidu.com/p/3863978978" TargetMode="External"/><Relationship Id="rId49" Type="http://schemas.openxmlformats.org/officeDocument/2006/relationships/hyperlink" Target="https://tieba.baidu.com/p/8913309034" TargetMode="External"/><Relationship Id="rId48" Type="http://schemas.openxmlformats.org/officeDocument/2006/relationships/hyperlink" Target="https://tieba.baidu.com/p/8905001420" TargetMode="External"/><Relationship Id="rId47" Type="http://schemas.openxmlformats.org/officeDocument/2006/relationships/hyperlink" Target="https://tieba.baidu.com/p/8865693577" TargetMode="External"/><Relationship Id="rId46" Type="http://schemas.openxmlformats.org/officeDocument/2006/relationships/hyperlink" Target="https://tieba.baidu.com/p/8556980784" TargetMode="External"/><Relationship Id="rId45" Type="http://schemas.openxmlformats.org/officeDocument/2006/relationships/hyperlink" Target="https://tieba.baidu.com/p/8573985866" TargetMode="External"/><Relationship Id="rId44" Type="http://schemas.openxmlformats.org/officeDocument/2006/relationships/hyperlink" Target="https://tieba.baidu.com/p/8485892434" TargetMode="External"/><Relationship Id="rId43" Type="http://schemas.openxmlformats.org/officeDocument/2006/relationships/hyperlink" Target="https://tieba.baidu.com/p/8275163418" TargetMode="External"/><Relationship Id="rId42" Type="http://schemas.openxmlformats.org/officeDocument/2006/relationships/hyperlink" Target="https://tieba.baidu.com/p/8261773883" TargetMode="External"/><Relationship Id="rId41" Type="http://schemas.openxmlformats.org/officeDocument/2006/relationships/hyperlink" Target="https://tieba.baidu.com/p/8226185663" TargetMode="External"/><Relationship Id="rId40" Type="http://schemas.openxmlformats.org/officeDocument/2006/relationships/hyperlink" Target="https://tieba.baidu.com/p/7982499522" TargetMode="External"/><Relationship Id="rId4" Type="http://schemas.openxmlformats.org/officeDocument/2006/relationships/hyperlink" Target="http://tieba.baidu.com/p/3573177597" TargetMode="External"/><Relationship Id="rId39" Type="http://schemas.openxmlformats.org/officeDocument/2006/relationships/hyperlink" Target="https://tieba.baidu.com/p/7997103782" TargetMode="External"/><Relationship Id="rId38" Type="http://schemas.openxmlformats.org/officeDocument/2006/relationships/hyperlink" Target="https://tieba.baidu.com/p/7904819638&#10;" TargetMode="External"/><Relationship Id="rId37" Type="http://schemas.openxmlformats.org/officeDocument/2006/relationships/hyperlink" Target="https://tieba.baidu.com/p/7699383439" TargetMode="External"/><Relationship Id="rId36" Type="http://schemas.openxmlformats.org/officeDocument/2006/relationships/hyperlink" Target="https://tieba.baidu.com/p/7514218752" TargetMode="External"/><Relationship Id="rId35" Type="http://schemas.openxmlformats.org/officeDocument/2006/relationships/hyperlink" Target="https://tieba.baidu.com/p/7499732007" TargetMode="External"/><Relationship Id="rId34" Type="http://schemas.openxmlformats.org/officeDocument/2006/relationships/hyperlink" Target="https://tieba.baidu.com/p/7431081259" TargetMode="External"/><Relationship Id="rId33" Type="http://schemas.openxmlformats.org/officeDocument/2006/relationships/hyperlink" Target="https://tieba.baidu.com/p/6046342467" TargetMode="External"/><Relationship Id="rId32" Type="http://schemas.openxmlformats.org/officeDocument/2006/relationships/hyperlink" Target="https://tieba.baidu.com/p/6036667006" TargetMode="External"/><Relationship Id="rId31" Type="http://schemas.openxmlformats.org/officeDocument/2006/relationships/hyperlink" Target="https://tieba.baidu.com/p/6019920482" TargetMode="External"/><Relationship Id="rId30" Type="http://schemas.openxmlformats.org/officeDocument/2006/relationships/hyperlink" Target="https://tieba.baidu.com/p/5822007784" TargetMode="External"/><Relationship Id="rId3" Type="http://schemas.openxmlformats.org/officeDocument/2006/relationships/hyperlink" Target="http://tieba.baidu.com/p/3199075503" TargetMode="External"/><Relationship Id="rId29" Type="http://schemas.openxmlformats.org/officeDocument/2006/relationships/hyperlink" Target="https://tieba.baidu.com/p/5836207066" TargetMode="External"/><Relationship Id="rId28" Type="http://schemas.openxmlformats.org/officeDocument/2006/relationships/hyperlink" Target="https://tieba.baidu.com/p/4987559853" TargetMode="External"/><Relationship Id="rId27" Type="http://schemas.openxmlformats.org/officeDocument/2006/relationships/hyperlink" Target="https://tieba.baidu.com/p/7248717558" TargetMode="External"/><Relationship Id="rId26" Type="http://schemas.openxmlformats.org/officeDocument/2006/relationships/hyperlink" Target="https://tieba.baidu.com/p/7198351116" TargetMode="External"/><Relationship Id="rId25" Type="http://schemas.openxmlformats.org/officeDocument/2006/relationships/hyperlink" Target="https://tieba.baidu.com/p/7238246473" TargetMode="External"/><Relationship Id="rId24" Type="http://schemas.openxmlformats.org/officeDocument/2006/relationships/hyperlink" Target="https://tieba.baidu.com/p/4707977952" TargetMode="External"/><Relationship Id="rId23" Type="http://schemas.openxmlformats.org/officeDocument/2006/relationships/hyperlink" Target="https://tieba.baidu.com/p/4716278539" TargetMode="External"/><Relationship Id="rId22" Type="http://schemas.openxmlformats.org/officeDocument/2006/relationships/hyperlink" Target="https://tieba.baidu.com/p/4367601649" TargetMode="External"/><Relationship Id="rId21" Type="http://schemas.openxmlformats.org/officeDocument/2006/relationships/hyperlink" Target="https://tieba.baidu.com/p/6889799045" TargetMode="External"/><Relationship Id="rId20" Type="http://schemas.openxmlformats.org/officeDocument/2006/relationships/hyperlink" Target="https://tieba.baidu.com/p/6916446318" TargetMode="External"/><Relationship Id="rId2" Type="http://schemas.openxmlformats.org/officeDocument/2006/relationships/hyperlink" Target="http://tieba.baidu.com/p/2842792999" TargetMode="External"/><Relationship Id="rId19" Type="http://schemas.openxmlformats.org/officeDocument/2006/relationships/hyperlink" Target="https://tieba.baidu.com/p/6801897521" TargetMode="External"/><Relationship Id="rId18" Type="http://schemas.openxmlformats.org/officeDocument/2006/relationships/hyperlink" Target="https://tieba.baidu.com/p/6499818984" TargetMode="External"/><Relationship Id="rId17" Type="http://schemas.openxmlformats.org/officeDocument/2006/relationships/hyperlink" Target="https://tieba.baidu.com/p/6450772427" TargetMode="External"/><Relationship Id="rId16" Type="http://schemas.openxmlformats.org/officeDocument/2006/relationships/hyperlink" Target="https://tieba.baidu.com/p/6529190593" TargetMode="External"/><Relationship Id="rId15" Type="http://schemas.openxmlformats.org/officeDocument/2006/relationships/hyperlink" Target="https://tieba.baidu.com/p/3605779744" TargetMode="External"/><Relationship Id="rId14" Type="http://schemas.openxmlformats.org/officeDocument/2006/relationships/hyperlink" Target="https://tieba.baidu.com/p/2543471675" TargetMode="External"/><Relationship Id="rId13" Type="http://schemas.openxmlformats.org/officeDocument/2006/relationships/hyperlink" Target="https://tieba.baidu.com/p/2561028530" TargetMode="External"/><Relationship Id="rId12" Type="http://schemas.openxmlformats.org/officeDocument/2006/relationships/hyperlink" Target="https://tieba.baidu.com/p/2549015958" TargetMode="External"/><Relationship Id="rId11" Type="http://schemas.openxmlformats.org/officeDocument/2006/relationships/hyperlink" Target="http://tieba.baidu.com/p/5776743416" TargetMode="External"/><Relationship Id="rId10" Type="http://schemas.openxmlformats.org/officeDocument/2006/relationships/hyperlink" Target="http://tieba.baidu.com/p/5528717663" TargetMode="External"/><Relationship Id="rId1" Type="http://schemas.openxmlformats.org/officeDocument/2006/relationships/hyperlink" Target="http://tieba.baidu.com/p/2513704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zoomScale="130" zoomScaleNormal="130" workbookViewId="0">
      <selection activeCell="E31" sqref="E31"/>
    </sheetView>
  </sheetViews>
  <sheetFormatPr defaultColWidth="9" defaultRowHeight="13.5"/>
  <cols>
    <col min="1" max="3" width="9" style="3"/>
    <col min="4" max="4" width="14.2583333333333" style="3" customWidth="1"/>
    <col min="5" max="5" width="49.7583333333333" style="3" customWidth="1"/>
    <col min="6" max="6" width="49.4083333333333" style="3" customWidth="1"/>
    <col min="7" max="7" width="38.5" style="3" customWidth="1"/>
    <col min="8" max="8" width="36" style="3" customWidth="1"/>
    <col min="9" max="9" width="37.2583333333333" style="3" customWidth="1"/>
    <col min="10" max="16384" width="9" style="3"/>
  </cols>
  <sheetData>
    <row r="1" s="3" customFormat="1" spans="1:9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</row>
    <row r="2" ht="121.5" spans="1:8">
      <c r="A2" s="3" t="s">
        <v>9</v>
      </c>
      <c r="B2" s="3">
        <v>2013</v>
      </c>
      <c r="C2" s="3" t="s">
        <v>10</v>
      </c>
      <c r="D2" s="3" t="s">
        <v>11</v>
      </c>
      <c r="E2" s="27" t="s">
        <v>12</v>
      </c>
      <c r="F2" s="27" t="s">
        <v>13</v>
      </c>
      <c r="G2" s="3" t="s">
        <v>14</v>
      </c>
      <c r="H2" s="3" t="s">
        <v>15</v>
      </c>
    </row>
    <row r="3" spans="1:8">
      <c r="A3" s="3" t="s">
        <v>16</v>
      </c>
      <c r="B3" s="3">
        <v>2014</v>
      </c>
      <c r="C3" s="3" t="s">
        <v>17</v>
      </c>
      <c r="D3" s="3" t="s">
        <v>11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7">
      <c r="A4" s="3" t="s">
        <v>22</v>
      </c>
      <c r="B4" s="3">
        <v>2014</v>
      </c>
      <c r="C4" s="3" t="s">
        <v>10</v>
      </c>
      <c r="D4" s="3" t="s">
        <v>23</v>
      </c>
      <c r="E4" s="3" t="s">
        <v>24</v>
      </c>
      <c r="F4" s="3" t="s">
        <v>25</v>
      </c>
      <c r="G4" s="3" t="s">
        <v>26</v>
      </c>
    </row>
    <row r="5" spans="1:7">
      <c r="A5" s="3" t="s">
        <v>27</v>
      </c>
      <c r="B5" s="3">
        <v>2015</v>
      </c>
      <c r="C5" s="3" t="s">
        <v>17</v>
      </c>
      <c r="D5" s="3" t="s">
        <v>28</v>
      </c>
      <c r="E5" s="3" t="s">
        <v>29</v>
      </c>
      <c r="F5" s="3" t="s">
        <v>30</v>
      </c>
      <c r="G5" s="3" t="s">
        <v>31</v>
      </c>
    </row>
    <row r="6" spans="1:7">
      <c r="A6" s="3" t="s">
        <v>32</v>
      </c>
      <c r="B6" s="3">
        <v>2015</v>
      </c>
      <c r="C6" s="3" t="s">
        <v>10</v>
      </c>
      <c r="D6" s="3" t="s">
        <v>33</v>
      </c>
      <c r="E6" s="3" t="s">
        <v>34</v>
      </c>
      <c r="F6" s="3" t="s">
        <v>35</v>
      </c>
      <c r="G6" s="3" t="s">
        <v>36</v>
      </c>
    </row>
    <row r="7" spans="1:7">
      <c r="A7" s="3" t="s">
        <v>37</v>
      </c>
      <c r="B7" s="3">
        <v>2016</v>
      </c>
      <c r="C7" s="3" t="s">
        <v>17</v>
      </c>
      <c r="D7" s="3" t="s">
        <v>38</v>
      </c>
      <c r="E7" s="3" t="s">
        <v>39</v>
      </c>
      <c r="F7" s="3" t="s">
        <v>40</v>
      </c>
      <c r="G7" s="3" t="s">
        <v>41</v>
      </c>
    </row>
    <row r="8" spans="1:7">
      <c r="A8" s="3" t="s">
        <v>42</v>
      </c>
      <c r="B8" s="3">
        <v>2016</v>
      </c>
      <c r="C8" s="3" t="s">
        <v>10</v>
      </c>
      <c r="D8" s="3">
        <v>739197884</v>
      </c>
      <c r="E8" s="3" t="s">
        <v>43</v>
      </c>
      <c r="F8" s="3" t="s">
        <v>44</v>
      </c>
      <c r="G8" s="3" t="s">
        <v>45</v>
      </c>
    </row>
    <row r="9" spans="1:7">
      <c r="A9" s="3" t="s">
        <v>46</v>
      </c>
      <c r="B9" s="3">
        <v>2017</v>
      </c>
      <c r="C9" s="3" t="s">
        <v>17</v>
      </c>
      <c r="D9" s="3" t="s">
        <v>38</v>
      </c>
      <c r="E9" s="3" t="s">
        <v>47</v>
      </c>
      <c r="F9" s="3" t="s">
        <v>48</v>
      </c>
      <c r="G9" s="3" t="s">
        <v>49</v>
      </c>
    </row>
    <row r="10" spans="1:9">
      <c r="A10" s="3" t="s">
        <v>50</v>
      </c>
      <c r="B10" s="3">
        <v>2017</v>
      </c>
      <c r="C10" s="3" t="s">
        <v>10</v>
      </c>
      <c r="D10" s="3" t="s">
        <v>38</v>
      </c>
      <c r="E10" s="3" t="s">
        <v>51</v>
      </c>
      <c r="F10" s="3" t="s">
        <v>52</v>
      </c>
      <c r="G10" s="3" t="s">
        <v>53</v>
      </c>
      <c r="I10" s="3" t="s">
        <v>54</v>
      </c>
    </row>
    <row r="11" spans="1:7">
      <c r="A11" s="3" t="s">
        <v>55</v>
      </c>
      <c r="B11" s="3">
        <v>2018</v>
      </c>
      <c r="C11" s="3" t="s">
        <v>17</v>
      </c>
      <c r="D11" s="3" t="s">
        <v>38</v>
      </c>
      <c r="E11" s="3" t="s">
        <v>56</v>
      </c>
      <c r="F11" s="3" t="s">
        <v>57</v>
      </c>
      <c r="G11" s="3" t="s">
        <v>58</v>
      </c>
    </row>
    <row r="12" spans="1:7">
      <c r="A12" s="3" t="s">
        <v>59</v>
      </c>
      <c r="B12" s="3">
        <v>2018</v>
      </c>
      <c r="C12" s="3" t="s">
        <v>10</v>
      </c>
      <c r="D12" s="3" t="s">
        <v>38</v>
      </c>
      <c r="E12" s="3" t="s">
        <v>60</v>
      </c>
      <c r="F12" s="3" t="s">
        <v>61</v>
      </c>
      <c r="G12" s="3" t="s">
        <v>62</v>
      </c>
    </row>
    <row r="13" spans="1:7">
      <c r="A13" s="3" t="s">
        <v>63</v>
      </c>
      <c r="B13" s="3">
        <v>2019</v>
      </c>
      <c r="C13" s="3" t="s">
        <v>17</v>
      </c>
      <c r="D13" s="3" t="s">
        <v>38</v>
      </c>
      <c r="E13" s="3" t="s">
        <v>64</v>
      </c>
      <c r="F13" s="3" t="s">
        <v>65</v>
      </c>
      <c r="G13" s="3" t="s">
        <v>66</v>
      </c>
    </row>
    <row r="14" spans="1:7">
      <c r="A14" s="3" t="s">
        <v>67</v>
      </c>
      <c r="B14" s="3">
        <v>2019</v>
      </c>
      <c r="C14" s="3" t="s">
        <v>10</v>
      </c>
      <c r="D14" s="3" t="s">
        <v>38</v>
      </c>
      <c r="E14" s="3" t="s">
        <v>68</v>
      </c>
      <c r="F14" s="3" t="s">
        <v>69</v>
      </c>
      <c r="G14" s="3" t="s">
        <v>70</v>
      </c>
    </row>
    <row r="15" spans="1:7">
      <c r="A15" s="3" t="s">
        <v>71</v>
      </c>
      <c r="B15" s="3">
        <v>2020</v>
      </c>
      <c r="C15" s="3" t="s">
        <v>17</v>
      </c>
      <c r="D15" s="3" t="s">
        <v>38</v>
      </c>
      <c r="E15" s="3" t="s">
        <v>72</v>
      </c>
      <c r="F15" s="3" t="s">
        <v>73</v>
      </c>
      <c r="G15" s="3" t="s">
        <v>74</v>
      </c>
    </row>
    <row r="16" spans="1:7">
      <c r="A16" s="3" t="s">
        <v>75</v>
      </c>
      <c r="B16" s="3">
        <v>2020</v>
      </c>
      <c r="C16" s="3" t="s">
        <v>10</v>
      </c>
      <c r="D16" s="3" t="s">
        <v>38</v>
      </c>
      <c r="E16" s="3" t="s">
        <v>76</v>
      </c>
      <c r="F16" s="3" t="s">
        <v>77</v>
      </c>
      <c r="G16" s="3" t="s">
        <v>78</v>
      </c>
    </row>
    <row r="17" spans="1:7">
      <c r="A17" s="3" t="s">
        <v>79</v>
      </c>
      <c r="B17" s="3">
        <v>2021</v>
      </c>
      <c r="C17" s="3" t="s">
        <v>17</v>
      </c>
      <c r="D17" s="3" t="s">
        <v>38</v>
      </c>
      <c r="E17" s="3" t="s">
        <v>80</v>
      </c>
      <c r="F17" s="3" t="s">
        <v>81</v>
      </c>
      <c r="G17" s="3" t="s">
        <v>82</v>
      </c>
    </row>
    <row r="18" spans="1:7">
      <c r="A18" s="3" t="s">
        <v>83</v>
      </c>
      <c r="B18" s="3">
        <v>2021</v>
      </c>
      <c r="C18" s="3" t="s">
        <v>10</v>
      </c>
      <c r="D18" s="3" t="s">
        <v>38</v>
      </c>
      <c r="E18" s="3" t="s">
        <v>84</v>
      </c>
      <c r="F18" s="3" t="s">
        <v>85</v>
      </c>
      <c r="G18" s="3" t="s">
        <v>86</v>
      </c>
    </row>
    <row r="19" spans="1:7">
      <c r="A19" s="3" t="s">
        <v>87</v>
      </c>
      <c r="B19" s="3">
        <v>2022</v>
      </c>
      <c r="C19" s="3" t="s">
        <v>17</v>
      </c>
      <c r="D19" s="3" t="s">
        <v>38</v>
      </c>
      <c r="E19" s="3" t="s">
        <v>88</v>
      </c>
      <c r="F19" s="3" t="s">
        <v>89</v>
      </c>
      <c r="G19" s="3" t="s">
        <v>90</v>
      </c>
    </row>
    <row r="20" spans="1:7">
      <c r="A20" s="3" t="s">
        <v>91</v>
      </c>
      <c r="B20" s="3">
        <v>2022</v>
      </c>
      <c r="C20" s="3" t="s">
        <v>10</v>
      </c>
      <c r="D20" s="3" t="s">
        <v>38</v>
      </c>
      <c r="E20" s="3" t="s">
        <v>92</v>
      </c>
      <c r="F20" s="3" t="s">
        <v>93</v>
      </c>
      <c r="G20" s="3" t="s">
        <v>94</v>
      </c>
    </row>
    <row r="21" spans="1:7">
      <c r="A21" s="3" t="s">
        <v>95</v>
      </c>
      <c r="B21" s="3">
        <v>2023</v>
      </c>
      <c r="C21" s="3" t="s">
        <v>17</v>
      </c>
      <c r="D21" s="3" t="s">
        <v>38</v>
      </c>
      <c r="E21" s="3" t="s">
        <v>96</v>
      </c>
      <c r="F21" s="3" t="s">
        <v>97</v>
      </c>
      <c r="G21" s="3" t="s">
        <v>98</v>
      </c>
    </row>
    <row r="22" spans="1:7">
      <c r="A22" s="3" t="s">
        <v>99</v>
      </c>
      <c r="B22" s="3">
        <v>2023</v>
      </c>
      <c r="C22" s="3" t="s">
        <v>10</v>
      </c>
      <c r="D22" s="3" t="s">
        <v>100</v>
      </c>
      <c r="E22" s="3" t="s">
        <v>101</v>
      </c>
      <c r="F22" s="3" t="s">
        <v>102</v>
      </c>
      <c r="G22" s="3" t="s">
        <v>103</v>
      </c>
    </row>
    <row r="23" spans="1:7">
      <c r="A23" s="3" t="s">
        <v>104</v>
      </c>
      <c r="B23" s="3">
        <v>2024</v>
      </c>
      <c r="C23" s="3" t="s">
        <v>17</v>
      </c>
      <c r="D23" s="3" t="s">
        <v>100</v>
      </c>
      <c r="E23" s="34" t="s">
        <v>105</v>
      </c>
      <c r="F23" s="34" t="s">
        <v>106</v>
      </c>
      <c r="G23" s="34" t="s">
        <v>107</v>
      </c>
    </row>
  </sheetData>
  <hyperlinks>
    <hyperlink ref="E2" r:id="rId1" display="https://tieba.baidu.com/p/2513704293&#10;（作废报名帖）https://tieba.baidu.com/p/2499323761" tooltip="http://tieba.baidu.com/p/2513704293"/>
    <hyperlink ref="E3" r:id="rId2" display="https://tieba.baidu.com/p/2842792999"/>
    <hyperlink ref="E4" r:id="rId3" display="https://tieba.baidu.com/p/3199075503" tooltip="http://tieba.baidu.com/p/3199075503"/>
    <hyperlink ref="E5" r:id="rId4" display="https://tieba.baidu.com/p/3573177597"/>
    <hyperlink ref="E6" r:id="rId5" display="https://tieba.baidu.com/p/3863978978"/>
    <hyperlink ref="E7" r:id="rId6" display="https://tieba.baidu.com/p/4322756892" tooltip="https://tieba.baidu.com/p/4322756892"/>
    <hyperlink ref="E8" r:id="rId7" display="https://tieba.baidu.com/p/4646103755" tooltip="https://tieba.baidu.com/p/4646103755"/>
    <hyperlink ref="E9" r:id="rId8" display="https://tieba.baidu.com/p/4948484285"/>
    <hyperlink ref="E10" r:id="rId9" display="https://tieba.baidu.com/p/5202637321"/>
    <hyperlink ref="E11" r:id="rId10" display="https://tieba.baidu.com/p/5528717663"/>
    <hyperlink ref="E12" r:id="rId11" display="https://tieba.baidu.com/p/5776743416"/>
    <hyperlink ref="F2" r:id="rId12" display="（作废投票）https://tieba.baidu.com/p/2549015958&#10;（长篇组投票）https://tieba.baidu.com/p/2552450099&#10;（单图组投票）https://tieba.baidu.com/p/2552428858&#10;（四格组投票）https://tieba.baidu.com/p/2552459060&#10;（超短组投票）https://tieba.baidu.com/p/2552466020"/>
    <hyperlink ref="G2" r:id="rId13" display="https://tieba.baidu.com/p/2561028530"/>
    <hyperlink ref="H2" r:id="rId14" display="https://tieba.baidu.com/p/2543471675"/>
    <hyperlink ref="G5" r:id="rId15" display="https://tieba.baidu.com/p/3605779744"/>
    <hyperlink ref="G15" r:id="rId16" display="https://tieba.baidu.com/p/6529190593" tooltip="https://tieba.baidu.com/p/6529190593"/>
    <hyperlink ref="E15" r:id="rId17" display="https://tieba.baidu.com/p/6450772427" tooltip="https://tieba.baidu.com/p/6450772427"/>
    <hyperlink ref="F15" r:id="rId18" display="https://tieba.baidu.com/p/6499818984" tooltip="https://tieba.baidu.com/p/6499818984"/>
    <hyperlink ref="E16" r:id="rId19" display="https://tieba.baidu.com/p/6801897521" tooltip="https://tieba.baidu.com/p/6801897521"/>
    <hyperlink ref="G16" r:id="rId20" display="https://tieba.baidu.com/p/6916446318" tooltip="https://tieba.baidu.com/p/6916446318"/>
    <hyperlink ref="F16" r:id="rId21" display="https://tieba.baidu.com/p/6889799045" tooltip="https://tieba.baidu.com/p/6889799045"/>
    <hyperlink ref="G7" r:id="rId22" display="https://tieba.baidu.com/p/4367601649"/>
    <hyperlink ref="G8" r:id="rId23" display="https://tieba.baidu.com/p/4716278539" tooltip="https://tieba.baidu.com/p/4716278539"/>
    <hyperlink ref="F8" r:id="rId24" display="https://tieba.baidu.com/p/4707977952"/>
    <hyperlink ref="F17" r:id="rId25" display="https://tieba.baidu.com/p/7238246473"/>
    <hyperlink ref="E17" r:id="rId26" display="https://tieba.baidu.com/p/7198351116"/>
    <hyperlink ref="G17" r:id="rId27" display="https://tieba.baidu.com/p/7248717558" tooltip="https://tieba.baidu.com/p/7248717558"/>
    <hyperlink ref="G9" r:id="rId28" display="https://tieba.baidu.com/p/4987559853"/>
    <hyperlink ref="G12" r:id="rId29" display="https://tieba.baidu.com/p/5836207066"/>
    <hyperlink ref="F12" r:id="rId30" display="https://tieba.baidu.com/p/5822007784"/>
    <hyperlink ref="E13" r:id="rId31" display="https://tieba.baidu.com/p/6019920482"/>
    <hyperlink ref="F13" r:id="rId32" display="https://tieba.baidu.com/p/6036667006"/>
    <hyperlink ref="G13" r:id="rId33" display="https://tieba.baidu.com/p/6046342467"/>
    <hyperlink ref="E18" r:id="rId34" display="https://tieba.baidu.com/p/7431081259"/>
    <hyperlink ref="F18" r:id="rId35" display="https://tieba.baidu.com/p/7499732007"/>
    <hyperlink ref="G18" r:id="rId36" display="https://tieba.baidu.com/p/7514218752" tooltip="https://tieba.baidu.com/p/7514218752"/>
    <hyperlink ref="E19" r:id="rId37" display="https://tieba.baidu.com/p/7699383439"/>
    <hyperlink ref="E20" r:id="rId38" display="https://tieba.baidu.com/p/7904819638"/>
    <hyperlink ref="G20" r:id="rId39" display="https://tieba.baidu.com/p/7997103782"/>
    <hyperlink ref="F20" r:id="rId40" display="https://tieba.baidu.com/p/7982499522" tooltip="https://tieba.baidu.com/p/7982499522"/>
    <hyperlink ref="E21" r:id="rId41" display="https://tieba.baidu.com/p/8226185663"/>
    <hyperlink ref="F21" r:id="rId42" display="https://tieba.baidu.com/p/8261773883"/>
    <hyperlink ref="G21" r:id="rId43" display="https://tieba.baidu.com/p/8275163418"/>
    <hyperlink ref="E22" r:id="rId44" display="https://tieba.baidu.com/p/8485892434"/>
    <hyperlink ref="G22" r:id="rId45" display="https://tieba.baidu.com/p/8573985866"/>
    <hyperlink ref="F22" r:id="rId46" display="https://tieba.baidu.com/p/8556980784" tooltip="https://tieba.baidu.com/p/8556980784"/>
    <hyperlink ref="E23" r:id="rId47" display="https://tieba.baidu.com/p/8865693577"/>
    <hyperlink ref="F23" r:id="rId48" display="https://tieba.baidu.com/p/8905001420"/>
    <hyperlink ref="G23" r:id="rId49" display="https://tieba.baidu.com/p/8913309034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zoomScale="115" zoomScaleNormal="115" workbookViewId="0">
      <selection activeCell="I47" sqref="I47"/>
    </sheetView>
  </sheetViews>
  <sheetFormatPr defaultColWidth="9" defaultRowHeight="13.5"/>
  <cols>
    <col min="1" max="3" width="9" style="3"/>
    <col min="4" max="4" width="13.375" style="3" customWidth="1"/>
    <col min="5" max="5" width="14.5" style="3" customWidth="1"/>
    <col min="6" max="6" width="12.625" style="3"/>
    <col min="7" max="7" width="11.5" style="3" customWidth="1"/>
    <col min="8" max="8" width="16.875" style="3" customWidth="1"/>
    <col min="9" max="9" width="13.875" style="3" customWidth="1"/>
    <col min="10" max="10" width="11.625" style="3" customWidth="1"/>
    <col min="11" max="11" width="14.625" style="3" customWidth="1"/>
    <col min="12" max="12" width="12.125" style="3" customWidth="1"/>
    <col min="13" max="13" width="11.7666666666667" style="3" customWidth="1"/>
    <col min="14" max="14" width="14.8583333333333" style="3" customWidth="1"/>
    <col min="15" max="15" width="12.0583333333333" style="3" customWidth="1"/>
    <col min="16" max="16384" width="9" style="3"/>
  </cols>
  <sheetData>
    <row r="1" s="26" customFormat="1" spans="1:13">
      <c r="A1" s="26" t="s">
        <v>0</v>
      </c>
      <c r="B1" s="26" t="s">
        <v>1</v>
      </c>
      <c r="C1" s="26" t="s">
        <v>2</v>
      </c>
      <c r="D1" s="26" t="s">
        <v>108</v>
      </c>
      <c r="G1" s="26" t="s">
        <v>109</v>
      </c>
      <c r="J1" s="26" t="s">
        <v>110</v>
      </c>
      <c r="M1" s="26" t="s">
        <v>111</v>
      </c>
    </row>
    <row r="2" spans="4:16">
      <c r="D2" s="3" t="s">
        <v>112</v>
      </c>
      <c r="E2" s="3" t="s">
        <v>113</v>
      </c>
      <c r="F2" s="3" t="s">
        <v>114</v>
      </c>
      <c r="G2" s="3" t="s">
        <v>112</v>
      </c>
      <c r="H2" s="3" t="s">
        <v>113</v>
      </c>
      <c r="I2" s="3" t="s">
        <v>114</v>
      </c>
      <c r="J2" s="3" t="s">
        <v>112</v>
      </c>
      <c r="K2" s="3" t="s">
        <v>113</v>
      </c>
      <c r="L2" s="3" t="s">
        <v>114</v>
      </c>
      <c r="M2" s="3" t="s">
        <v>112</v>
      </c>
      <c r="N2" s="3" t="s">
        <v>113</v>
      </c>
      <c r="O2" s="3" t="s">
        <v>114</v>
      </c>
      <c r="P2" s="3" t="s">
        <v>115</v>
      </c>
    </row>
    <row r="3" spans="1:16">
      <c r="A3" s="3" t="s">
        <v>9</v>
      </c>
      <c r="B3" s="3">
        <v>2013</v>
      </c>
      <c r="C3" s="3" t="s">
        <v>10</v>
      </c>
      <c r="D3" s="3">
        <v>15</v>
      </c>
      <c r="E3" s="3">
        <v>15</v>
      </c>
      <c r="F3" s="29" t="s">
        <v>116</v>
      </c>
      <c r="G3" s="3">
        <v>11</v>
      </c>
      <c r="H3" s="3">
        <v>11</v>
      </c>
      <c r="I3" s="29" t="s">
        <v>116</v>
      </c>
      <c r="J3" s="3">
        <v>4</v>
      </c>
      <c r="K3" s="3">
        <v>4</v>
      </c>
      <c r="L3" s="29" t="s">
        <v>116</v>
      </c>
      <c r="M3" s="27" t="s">
        <v>117</v>
      </c>
      <c r="O3" s="29" t="s">
        <v>116</v>
      </c>
      <c r="P3" s="3" t="s">
        <v>118</v>
      </c>
    </row>
    <row r="4" spans="1:16">
      <c r="A4" s="3" t="s">
        <v>16</v>
      </c>
      <c r="B4" s="3">
        <v>2014</v>
      </c>
      <c r="C4" s="3" t="s">
        <v>17</v>
      </c>
      <c r="D4" s="3">
        <v>18</v>
      </c>
      <c r="E4" s="3">
        <v>18</v>
      </c>
      <c r="F4" s="29" t="s">
        <v>116</v>
      </c>
      <c r="G4" s="3">
        <v>4</v>
      </c>
      <c r="H4" s="3">
        <v>4</v>
      </c>
      <c r="I4" s="29" t="s">
        <v>116</v>
      </c>
      <c r="J4" s="3">
        <v>14</v>
      </c>
      <c r="K4" s="3">
        <v>14</v>
      </c>
      <c r="L4" s="29" t="s">
        <v>116</v>
      </c>
      <c r="O4" s="29" t="s">
        <v>116</v>
      </c>
      <c r="P4" s="3" t="s">
        <v>118</v>
      </c>
    </row>
    <row r="5" spans="1:16">
      <c r="A5" s="3" t="s">
        <v>22</v>
      </c>
      <c r="B5" s="3">
        <v>2014</v>
      </c>
      <c r="C5" s="3" t="s">
        <v>10</v>
      </c>
      <c r="D5" s="3">
        <v>133</v>
      </c>
      <c r="E5" s="3">
        <v>133</v>
      </c>
      <c r="F5" s="29" t="s">
        <v>116</v>
      </c>
      <c r="G5" s="3">
        <v>73</v>
      </c>
      <c r="H5" s="3">
        <v>73</v>
      </c>
      <c r="I5" s="29" t="s">
        <v>116</v>
      </c>
      <c r="J5" s="3">
        <v>60</v>
      </c>
      <c r="K5" s="3">
        <v>60</v>
      </c>
      <c r="L5" s="29" t="s">
        <v>116</v>
      </c>
      <c r="O5" s="29" t="s">
        <v>116</v>
      </c>
      <c r="P5" s="3" t="s">
        <v>118</v>
      </c>
    </row>
    <row r="6" spans="1:16">
      <c r="A6" s="3" t="s">
        <v>27</v>
      </c>
      <c r="B6" s="3">
        <v>2015</v>
      </c>
      <c r="C6" s="3" t="s">
        <v>17</v>
      </c>
      <c r="D6" s="3">
        <v>104</v>
      </c>
      <c r="E6" s="3">
        <v>104</v>
      </c>
      <c r="F6" s="29" t="s">
        <v>116</v>
      </c>
      <c r="G6" s="3">
        <v>37</v>
      </c>
      <c r="H6" s="3">
        <v>37</v>
      </c>
      <c r="I6" s="29" t="s">
        <v>116</v>
      </c>
      <c r="J6" s="3">
        <v>58</v>
      </c>
      <c r="K6" s="3">
        <v>58</v>
      </c>
      <c r="L6" s="29" t="s">
        <v>116</v>
      </c>
      <c r="M6" s="3">
        <v>9</v>
      </c>
      <c r="N6" s="3">
        <v>9</v>
      </c>
      <c r="O6" s="29" t="s">
        <v>116</v>
      </c>
      <c r="P6" s="3" t="s">
        <v>119</v>
      </c>
    </row>
    <row r="7" spans="1:16">
      <c r="A7" s="3" t="s">
        <v>32</v>
      </c>
      <c r="B7" s="3">
        <v>2015</v>
      </c>
      <c r="C7" s="3" t="s">
        <v>10</v>
      </c>
      <c r="D7" s="3">
        <v>126</v>
      </c>
      <c r="E7" s="3">
        <v>78</v>
      </c>
      <c r="F7" s="29">
        <f>E7/D7</f>
        <v>0.619047619047619</v>
      </c>
      <c r="G7" s="3">
        <v>54</v>
      </c>
      <c r="H7" s="3">
        <v>38</v>
      </c>
      <c r="I7" s="29">
        <f>H7/G7</f>
        <v>0.703703703703704</v>
      </c>
      <c r="J7" s="3">
        <v>72</v>
      </c>
      <c r="K7" s="3">
        <v>40</v>
      </c>
      <c r="L7" s="29">
        <f>K7/J7</f>
        <v>0.555555555555556</v>
      </c>
      <c r="M7" s="3" t="s">
        <v>117</v>
      </c>
      <c r="O7" s="29" t="s">
        <v>116</v>
      </c>
      <c r="P7" s="3" t="s">
        <v>118</v>
      </c>
    </row>
    <row r="8" spans="1:16">
      <c r="A8" s="3" t="s">
        <v>37</v>
      </c>
      <c r="B8" s="3">
        <v>2016</v>
      </c>
      <c r="C8" s="3" t="s">
        <v>17</v>
      </c>
      <c r="D8" s="3">
        <v>102</v>
      </c>
      <c r="E8" s="3">
        <v>64</v>
      </c>
      <c r="F8" s="29">
        <f t="shared" ref="F8:F20" si="0">E8/D8</f>
        <v>0.627450980392157</v>
      </c>
      <c r="G8" s="3">
        <v>35</v>
      </c>
      <c r="H8" s="3">
        <v>16</v>
      </c>
      <c r="I8" s="29">
        <f t="shared" ref="I8:I20" si="1">H8/G8</f>
        <v>0.457142857142857</v>
      </c>
      <c r="J8" s="3">
        <v>34</v>
      </c>
      <c r="K8" s="3">
        <v>26</v>
      </c>
      <c r="L8" s="29">
        <f t="shared" ref="L8:L20" si="2">K8/J8</f>
        <v>0.764705882352941</v>
      </c>
      <c r="M8" s="3">
        <v>33</v>
      </c>
      <c r="N8" s="3">
        <v>22</v>
      </c>
      <c r="O8" s="29">
        <f t="shared" ref="O8:O25" si="3">N8/M8</f>
        <v>0.666666666666667</v>
      </c>
      <c r="P8" s="3" t="s">
        <v>120</v>
      </c>
    </row>
    <row r="9" spans="1:16">
      <c r="A9" s="3" t="s">
        <v>42</v>
      </c>
      <c r="B9" s="3">
        <v>2016</v>
      </c>
      <c r="C9" s="3" t="s">
        <v>10</v>
      </c>
      <c r="D9" s="3">
        <v>88</v>
      </c>
      <c r="E9" s="3">
        <v>57</v>
      </c>
      <c r="F9" s="29">
        <f t="shared" si="0"/>
        <v>0.647727272727273</v>
      </c>
      <c r="G9" s="3">
        <v>27</v>
      </c>
      <c r="H9" s="3">
        <v>20</v>
      </c>
      <c r="I9" s="29">
        <f t="shared" si="1"/>
        <v>0.740740740740741</v>
      </c>
      <c r="J9" s="3">
        <v>41</v>
      </c>
      <c r="K9" s="3">
        <v>24</v>
      </c>
      <c r="L9" s="29">
        <f t="shared" si="2"/>
        <v>0.585365853658537</v>
      </c>
      <c r="M9" s="3">
        <v>20</v>
      </c>
      <c r="N9" s="3">
        <v>13</v>
      </c>
      <c r="O9" s="29">
        <f t="shared" si="3"/>
        <v>0.65</v>
      </c>
      <c r="P9" s="3" t="s">
        <v>120</v>
      </c>
    </row>
    <row r="10" spans="1:16">
      <c r="A10" s="3" t="s">
        <v>46</v>
      </c>
      <c r="B10" s="3">
        <v>2017</v>
      </c>
      <c r="C10" s="3" t="s">
        <v>17</v>
      </c>
      <c r="D10" s="3">
        <v>40</v>
      </c>
      <c r="E10" s="3">
        <v>28</v>
      </c>
      <c r="F10" s="29">
        <f t="shared" si="0"/>
        <v>0.7</v>
      </c>
      <c r="G10" s="3">
        <v>16</v>
      </c>
      <c r="H10" s="3">
        <v>14</v>
      </c>
      <c r="I10" s="29">
        <f t="shared" si="1"/>
        <v>0.875</v>
      </c>
      <c r="J10" s="3">
        <v>5</v>
      </c>
      <c r="K10" s="3">
        <v>5</v>
      </c>
      <c r="L10" s="29">
        <f t="shared" si="2"/>
        <v>1</v>
      </c>
      <c r="M10" s="3">
        <v>9</v>
      </c>
      <c r="N10" s="3">
        <v>5</v>
      </c>
      <c r="O10" s="29">
        <f t="shared" si="3"/>
        <v>0.555555555555556</v>
      </c>
      <c r="P10" s="3" t="s">
        <v>120</v>
      </c>
    </row>
    <row r="11" spans="1:16">
      <c r="A11" s="3" t="s">
        <v>50</v>
      </c>
      <c r="B11" s="3">
        <v>2017</v>
      </c>
      <c r="C11" s="3" t="s">
        <v>10</v>
      </c>
      <c r="D11" s="3">
        <v>43</v>
      </c>
      <c r="E11" s="3">
        <v>36</v>
      </c>
      <c r="F11" s="29">
        <f t="shared" si="0"/>
        <v>0.837209302325581</v>
      </c>
      <c r="G11" s="3">
        <v>21</v>
      </c>
      <c r="H11" s="3">
        <v>19</v>
      </c>
      <c r="I11" s="29">
        <f t="shared" si="1"/>
        <v>0.904761904761905</v>
      </c>
      <c r="J11" s="3">
        <v>10</v>
      </c>
      <c r="K11" s="3">
        <v>8</v>
      </c>
      <c r="L11" s="29">
        <f t="shared" si="2"/>
        <v>0.8</v>
      </c>
      <c r="M11" s="3">
        <v>12</v>
      </c>
      <c r="N11" s="3">
        <v>8</v>
      </c>
      <c r="O11" s="29">
        <f t="shared" si="3"/>
        <v>0.666666666666667</v>
      </c>
      <c r="P11" s="3" t="s">
        <v>120</v>
      </c>
    </row>
    <row r="12" spans="1:16">
      <c r="A12" s="3" t="s">
        <v>55</v>
      </c>
      <c r="B12" s="3">
        <v>2018</v>
      </c>
      <c r="C12" s="3" t="s">
        <v>17</v>
      </c>
      <c r="D12" s="3">
        <v>18</v>
      </c>
      <c r="E12" s="3">
        <v>15</v>
      </c>
      <c r="F12" s="29">
        <f t="shared" si="0"/>
        <v>0.833333333333333</v>
      </c>
      <c r="G12" s="3">
        <v>8</v>
      </c>
      <c r="H12" s="3">
        <v>6</v>
      </c>
      <c r="I12" s="29">
        <f t="shared" si="1"/>
        <v>0.75</v>
      </c>
      <c r="J12" s="3">
        <v>6</v>
      </c>
      <c r="K12" s="3">
        <v>5</v>
      </c>
      <c r="L12" s="29">
        <f t="shared" si="2"/>
        <v>0.833333333333333</v>
      </c>
      <c r="M12" s="3">
        <v>4</v>
      </c>
      <c r="N12" s="3">
        <v>4</v>
      </c>
      <c r="O12" s="29">
        <f t="shared" si="3"/>
        <v>1</v>
      </c>
      <c r="P12" s="3" t="s">
        <v>120</v>
      </c>
    </row>
    <row r="13" spans="1:16">
      <c r="A13" s="3" t="s">
        <v>59</v>
      </c>
      <c r="B13" s="3">
        <v>2018</v>
      </c>
      <c r="C13" s="3" t="s">
        <v>10</v>
      </c>
      <c r="D13" s="3">
        <v>35</v>
      </c>
      <c r="E13" s="3">
        <v>27</v>
      </c>
      <c r="F13" s="29">
        <f t="shared" si="0"/>
        <v>0.771428571428571</v>
      </c>
      <c r="G13" s="3">
        <v>14</v>
      </c>
      <c r="H13" s="3">
        <v>13</v>
      </c>
      <c r="I13" s="29">
        <f t="shared" si="1"/>
        <v>0.928571428571429</v>
      </c>
      <c r="J13" s="3">
        <v>15</v>
      </c>
      <c r="K13" s="3">
        <v>11</v>
      </c>
      <c r="L13" s="29">
        <f t="shared" si="2"/>
        <v>0.733333333333333</v>
      </c>
      <c r="M13" s="3">
        <v>6</v>
      </c>
      <c r="N13" s="3">
        <v>3</v>
      </c>
      <c r="O13" s="29">
        <f t="shared" si="3"/>
        <v>0.5</v>
      </c>
      <c r="P13" s="3" t="s">
        <v>120</v>
      </c>
    </row>
    <row r="14" spans="1:16">
      <c r="A14" s="3" t="s">
        <v>63</v>
      </c>
      <c r="B14" s="3">
        <v>2019</v>
      </c>
      <c r="C14" s="3" t="s">
        <v>17</v>
      </c>
      <c r="D14" s="3">
        <v>38</v>
      </c>
      <c r="E14" s="3">
        <v>24</v>
      </c>
      <c r="F14" s="29">
        <f t="shared" si="0"/>
        <v>0.631578947368421</v>
      </c>
      <c r="G14" s="3">
        <v>13</v>
      </c>
      <c r="H14" s="3">
        <v>8</v>
      </c>
      <c r="I14" s="29">
        <f t="shared" si="1"/>
        <v>0.615384615384615</v>
      </c>
      <c r="J14" s="3">
        <v>20</v>
      </c>
      <c r="K14" s="3">
        <v>11</v>
      </c>
      <c r="L14" s="29">
        <f t="shared" si="2"/>
        <v>0.55</v>
      </c>
      <c r="M14" s="3">
        <v>5</v>
      </c>
      <c r="N14" s="3">
        <v>5</v>
      </c>
      <c r="O14" s="29">
        <f t="shared" si="3"/>
        <v>1</v>
      </c>
      <c r="P14" s="3" t="s">
        <v>120</v>
      </c>
    </row>
    <row r="15" spans="1:16">
      <c r="A15" s="3" t="s">
        <v>67</v>
      </c>
      <c r="B15" s="3">
        <v>2019</v>
      </c>
      <c r="C15" s="3" t="s">
        <v>10</v>
      </c>
      <c r="D15" s="3">
        <v>70</v>
      </c>
      <c r="E15" s="3">
        <v>27</v>
      </c>
      <c r="F15" s="29">
        <f t="shared" si="0"/>
        <v>0.385714285714286</v>
      </c>
      <c r="G15" s="3">
        <v>28</v>
      </c>
      <c r="H15" s="3">
        <v>12</v>
      </c>
      <c r="I15" s="29">
        <f t="shared" si="1"/>
        <v>0.428571428571429</v>
      </c>
      <c r="J15" s="3">
        <v>21</v>
      </c>
      <c r="K15" s="3">
        <v>8</v>
      </c>
      <c r="L15" s="29">
        <f t="shared" si="2"/>
        <v>0.380952380952381</v>
      </c>
      <c r="M15" s="3">
        <v>21</v>
      </c>
      <c r="N15" s="3">
        <v>7</v>
      </c>
      <c r="O15" s="29">
        <f t="shared" si="3"/>
        <v>0.333333333333333</v>
      </c>
      <c r="P15" s="3" t="s">
        <v>120</v>
      </c>
    </row>
    <row r="16" spans="1:16">
      <c r="A16" s="3" t="s">
        <v>71</v>
      </c>
      <c r="B16" s="3">
        <v>2020</v>
      </c>
      <c r="C16" s="3" t="s">
        <v>17</v>
      </c>
      <c r="D16" s="3">
        <f>G16+J16+M16</f>
        <v>29</v>
      </c>
      <c r="E16" s="3">
        <f>H16+K16+N16</f>
        <v>22</v>
      </c>
      <c r="F16" s="29">
        <f t="shared" si="0"/>
        <v>0.758620689655172</v>
      </c>
      <c r="G16" s="3">
        <v>14</v>
      </c>
      <c r="H16" s="3">
        <v>11</v>
      </c>
      <c r="I16" s="29">
        <f t="shared" si="1"/>
        <v>0.785714285714286</v>
      </c>
      <c r="J16" s="3">
        <v>10</v>
      </c>
      <c r="K16" s="3">
        <v>7</v>
      </c>
      <c r="L16" s="29">
        <f t="shared" si="2"/>
        <v>0.7</v>
      </c>
      <c r="M16" s="3">
        <v>5</v>
      </c>
      <c r="N16" s="3">
        <v>4</v>
      </c>
      <c r="O16" s="29">
        <f t="shared" si="3"/>
        <v>0.8</v>
      </c>
      <c r="P16" s="3" t="s">
        <v>120</v>
      </c>
    </row>
    <row r="17" spans="1:16">
      <c r="A17" s="3" t="s">
        <v>75</v>
      </c>
      <c r="B17" s="3">
        <v>2020</v>
      </c>
      <c r="C17" s="3" t="s">
        <v>10</v>
      </c>
      <c r="D17" s="3">
        <f>G17+J17+M17</f>
        <v>54</v>
      </c>
      <c r="E17" s="3">
        <f>H17+K17+N17</f>
        <v>46</v>
      </c>
      <c r="F17" s="29">
        <f t="shared" si="0"/>
        <v>0.851851851851852</v>
      </c>
      <c r="G17" s="3">
        <v>22</v>
      </c>
      <c r="H17" s="3">
        <v>19</v>
      </c>
      <c r="I17" s="29">
        <f t="shared" si="1"/>
        <v>0.863636363636364</v>
      </c>
      <c r="J17" s="3">
        <v>26</v>
      </c>
      <c r="K17" s="3">
        <v>22</v>
      </c>
      <c r="L17" s="29">
        <f t="shared" si="2"/>
        <v>0.846153846153846</v>
      </c>
      <c r="M17" s="3">
        <v>6</v>
      </c>
      <c r="N17" s="3">
        <v>5</v>
      </c>
      <c r="O17" s="29">
        <f t="shared" si="3"/>
        <v>0.833333333333333</v>
      </c>
      <c r="P17" s="3" t="s">
        <v>120</v>
      </c>
    </row>
    <row r="18" spans="1:16">
      <c r="A18" s="3" t="s">
        <v>79</v>
      </c>
      <c r="B18" s="3">
        <v>2021</v>
      </c>
      <c r="C18" s="3" t="s">
        <v>17</v>
      </c>
      <c r="D18" s="3">
        <f>G18+J18+M18</f>
        <v>34</v>
      </c>
      <c r="E18" s="3">
        <f>H18+K18+N18</f>
        <v>27</v>
      </c>
      <c r="F18" s="29">
        <f t="shared" si="0"/>
        <v>0.794117647058823</v>
      </c>
      <c r="G18" s="3">
        <v>14</v>
      </c>
      <c r="H18" s="3">
        <v>11</v>
      </c>
      <c r="I18" s="29">
        <f t="shared" si="1"/>
        <v>0.785714285714286</v>
      </c>
      <c r="J18" s="3">
        <v>17</v>
      </c>
      <c r="K18" s="3">
        <v>13</v>
      </c>
      <c r="L18" s="29">
        <f t="shared" si="2"/>
        <v>0.764705882352941</v>
      </c>
      <c r="M18" s="3">
        <v>3</v>
      </c>
      <c r="N18" s="3">
        <v>3</v>
      </c>
      <c r="O18" s="29">
        <f t="shared" si="3"/>
        <v>1</v>
      </c>
      <c r="P18" s="3" t="s">
        <v>120</v>
      </c>
    </row>
    <row r="19" spans="1:16">
      <c r="A19" s="3" t="s">
        <v>83</v>
      </c>
      <c r="B19" s="3">
        <v>2021</v>
      </c>
      <c r="C19" s="3" t="s">
        <v>10</v>
      </c>
      <c r="D19" s="3">
        <f>G19+J19+M19</f>
        <v>53</v>
      </c>
      <c r="E19" s="3">
        <f>H19+K19+N19</f>
        <v>40</v>
      </c>
      <c r="F19" s="29">
        <f t="shared" si="0"/>
        <v>0.754716981132076</v>
      </c>
      <c r="G19" s="3">
        <v>22</v>
      </c>
      <c r="H19" s="3">
        <v>20</v>
      </c>
      <c r="I19" s="29">
        <f t="shared" si="1"/>
        <v>0.909090909090909</v>
      </c>
      <c r="J19" s="3">
        <v>25</v>
      </c>
      <c r="K19" s="3">
        <v>16</v>
      </c>
      <c r="L19" s="29">
        <f t="shared" si="2"/>
        <v>0.64</v>
      </c>
      <c r="M19" s="3">
        <v>6</v>
      </c>
      <c r="N19" s="3">
        <v>4</v>
      </c>
      <c r="O19" s="29">
        <f t="shared" si="3"/>
        <v>0.666666666666667</v>
      </c>
      <c r="P19" s="3" t="s">
        <v>120</v>
      </c>
    </row>
    <row r="20" spans="1:16">
      <c r="A20" s="3" t="s">
        <v>87</v>
      </c>
      <c r="B20" s="3">
        <v>2022</v>
      </c>
      <c r="C20" s="3" t="s">
        <v>17</v>
      </c>
      <c r="D20" s="3">
        <f>G20+J20+M20+M21</f>
        <v>24</v>
      </c>
      <c r="E20" s="3">
        <f>H20+K20+N20</f>
        <v>15</v>
      </c>
      <c r="F20" s="29">
        <f t="shared" si="0"/>
        <v>0.625</v>
      </c>
      <c r="G20" s="3">
        <v>6</v>
      </c>
      <c r="H20" s="3">
        <v>4</v>
      </c>
      <c r="I20" s="29">
        <f t="shared" si="1"/>
        <v>0.666666666666667</v>
      </c>
      <c r="J20" s="3">
        <v>11</v>
      </c>
      <c r="K20" s="3">
        <v>10</v>
      </c>
      <c r="L20" s="29">
        <f t="shared" si="2"/>
        <v>0.909090909090909</v>
      </c>
      <c r="M20" s="3">
        <v>3</v>
      </c>
      <c r="N20" s="3">
        <v>1</v>
      </c>
      <c r="O20" s="29">
        <f t="shared" si="3"/>
        <v>0.333333333333333</v>
      </c>
      <c r="P20" s="3" t="s">
        <v>120</v>
      </c>
    </row>
    <row r="21" spans="6:16">
      <c r="F21" s="29"/>
      <c r="I21" s="29"/>
      <c r="L21" s="29"/>
      <c r="M21" s="3">
        <v>4</v>
      </c>
      <c r="N21" s="3">
        <v>4</v>
      </c>
      <c r="O21" s="29">
        <f t="shared" si="3"/>
        <v>1</v>
      </c>
      <c r="P21" s="3" t="s">
        <v>121</v>
      </c>
    </row>
    <row r="22" spans="1:16">
      <c r="A22" s="3" t="s">
        <v>91</v>
      </c>
      <c r="B22" s="3">
        <v>2022</v>
      </c>
      <c r="C22" s="3" t="s">
        <v>10</v>
      </c>
      <c r="D22" s="3">
        <f>G22+J22+M22</f>
        <v>65</v>
      </c>
      <c r="E22" s="3">
        <f>H22+K22+N22</f>
        <v>65</v>
      </c>
      <c r="F22" s="29">
        <f>E22/D22</f>
        <v>1</v>
      </c>
      <c r="G22" s="3">
        <v>36</v>
      </c>
      <c r="H22" s="3">
        <v>36</v>
      </c>
      <c r="I22" s="29">
        <f>H22/G22</f>
        <v>1</v>
      </c>
      <c r="J22" s="3">
        <v>22</v>
      </c>
      <c r="K22" s="3">
        <v>22</v>
      </c>
      <c r="L22" s="29">
        <f>K22/J22</f>
        <v>1</v>
      </c>
      <c r="M22" s="3">
        <v>7</v>
      </c>
      <c r="N22" s="3">
        <v>7</v>
      </c>
      <c r="O22" s="29">
        <f t="shared" si="3"/>
        <v>1</v>
      </c>
      <c r="P22" s="3" t="s">
        <v>120</v>
      </c>
    </row>
    <row r="23" spans="1:16">
      <c r="A23" s="3" t="s">
        <v>95</v>
      </c>
      <c r="B23" s="3">
        <v>2023</v>
      </c>
      <c r="C23" s="3" t="s">
        <v>17</v>
      </c>
      <c r="D23" s="3">
        <f>G23+J23+M23+M24</f>
        <v>44</v>
      </c>
      <c r="E23" s="3">
        <f>H23+K23+N23</f>
        <v>33</v>
      </c>
      <c r="F23" s="29">
        <f>E23/D23</f>
        <v>0.75</v>
      </c>
      <c r="G23" s="3">
        <v>18</v>
      </c>
      <c r="H23" s="3">
        <v>16</v>
      </c>
      <c r="I23" s="29">
        <f>H23/G23</f>
        <v>0.888888888888889</v>
      </c>
      <c r="J23" s="3">
        <v>16</v>
      </c>
      <c r="K23" s="3">
        <v>15</v>
      </c>
      <c r="L23" s="29">
        <f>K23/J23</f>
        <v>0.9375</v>
      </c>
      <c r="M23" s="3">
        <v>3</v>
      </c>
      <c r="N23" s="3">
        <v>2</v>
      </c>
      <c r="O23" s="29">
        <f t="shared" si="3"/>
        <v>0.666666666666667</v>
      </c>
      <c r="P23" s="3" t="s">
        <v>120</v>
      </c>
    </row>
    <row r="24" spans="1:16">
      <c r="A24" s="3" t="s">
        <v>99</v>
      </c>
      <c r="B24" s="3">
        <v>2023</v>
      </c>
      <c r="C24" s="3" t="s">
        <v>10</v>
      </c>
      <c r="D24" s="3">
        <f>G24+J24+M24+M25</f>
        <v>55</v>
      </c>
      <c r="E24" s="3">
        <f>H24+K24+N24</f>
        <v>49</v>
      </c>
      <c r="F24" s="29">
        <f>E24/D24</f>
        <v>0.890909090909091</v>
      </c>
      <c r="G24" s="3">
        <v>30</v>
      </c>
      <c r="H24" s="3">
        <v>28</v>
      </c>
      <c r="I24" s="29">
        <f>H24/G24</f>
        <v>0.933333333333333</v>
      </c>
      <c r="J24" s="3">
        <v>18</v>
      </c>
      <c r="K24" s="3">
        <v>15</v>
      </c>
      <c r="L24" s="29">
        <f>K24/J24</f>
        <v>0.833333333333333</v>
      </c>
      <c r="M24" s="3">
        <v>7</v>
      </c>
      <c r="N24" s="3">
        <v>6</v>
      </c>
      <c r="O24" s="29">
        <f t="shared" si="3"/>
        <v>0.857142857142857</v>
      </c>
      <c r="P24" s="3" t="s">
        <v>120</v>
      </c>
    </row>
    <row r="25" spans="1:16">
      <c r="A25" s="3" t="s">
        <v>104</v>
      </c>
      <c r="B25" s="3">
        <v>2024</v>
      </c>
      <c r="C25" s="3" t="s">
        <v>17</v>
      </c>
      <c r="D25" s="3">
        <f>G25+J25+M25+M26</f>
        <v>45</v>
      </c>
      <c r="E25" s="3">
        <f>H25+K25+N25</f>
        <v>39</v>
      </c>
      <c r="F25" s="29">
        <f>E25/D25</f>
        <v>0.866666666666667</v>
      </c>
      <c r="G25" s="3">
        <v>19</v>
      </c>
      <c r="H25" s="3">
        <v>18</v>
      </c>
      <c r="I25" s="29">
        <f>H25/G25</f>
        <v>0.947368421052632</v>
      </c>
      <c r="J25" s="3">
        <v>26</v>
      </c>
      <c r="K25" s="3">
        <v>21</v>
      </c>
      <c r="L25" s="29">
        <f>K25/J25</f>
        <v>0.807692307692308</v>
      </c>
      <c r="M25" s="3">
        <v>0</v>
      </c>
      <c r="N25" s="3">
        <v>0</v>
      </c>
      <c r="O25" s="29" t="e">
        <f t="shared" si="3"/>
        <v>#DIV/0!</v>
      </c>
      <c r="P25" s="3" t="s">
        <v>122</v>
      </c>
    </row>
  </sheetData>
  <mergeCells count="21">
    <mergeCell ref="D1:F1"/>
    <mergeCell ref="G1:I1"/>
    <mergeCell ref="J1:L1"/>
    <mergeCell ref="M1:P1"/>
    <mergeCell ref="M7:N7"/>
    <mergeCell ref="A1:A2"/>
    <mergeCell ref="A20:A21"/>
    <mergeCell ref="B1:B2"/>
    <mergeCell ref="B20:B21"/>
    <mergeCell ref="C1:C2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3:N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J26" sqref="J26"/>
    </sheetView>
  </sheetViews>
  <sheetFormatPr defaultColWidth="9" defaultRowHeight="13.5"/>
  <cols>
    <col min="1" max="3" width="9" style="3"/>
    <col min="4" max="4" width="13.875" style="3" customWidth="1"/>
    <col min="5" max="5" width="11.7583333333333" style="3" customWidth="1"/>
    <col min="6" max="6" width="9" style="3"/>
    <col min="7" max="7" width="13.125" style="3" customWidth="1"/>
    <col min="8" max="8" width="13.5" style="3" customWidth="1"/>
    <col min="9" max="9" width="9" style="3"/>
    <col min="10" max="10" width="13.625" style="3" customWidth="1"/>
    <col min="11" max="16384" width="9" style="3"/>
  </cols>
  <sheetData>
    <row r="1" spans="1:10">
      <c r="A1" s="26" t="s">
        <v>0</v>
      </c>
      <c r="B1" s="26" t="s">
        <v>1</v>
      </c>
      <c r="C1" s="26" t="s">
        <v>2</v>
      </c>
      <c r="D1" s="26" t="s">
        <v>123</v>
      </c>
      <c r="E1" s="26"/>
      <c r="F1" s="26"/>
      <c r="G1" s="26" t="s">
        <v>124</v>
      </c>
      <c r="H1" s="26"/>
      <c r="I1" s="26"/>
      <c r="J1" s="26" t="s">
        <v>125</v>
      </c>
    </row>
    <row r="2" spans="1:10">
      <c r="A2" s="26"/>
      <c r="B2" s="26"/>
      <c r="C2" s="26"/>
      <c r="D2" s="3" t="s">
        <v>126</v>
      </c>
      <c r="E2" s="3" t="s">
        <v>127</v>
      </c>
      <c r="F2" s="3" t="s">
        <v>128</v>
      </c>
      <c r="G2" s="3" t="s">
        <v>129</v>
      </c>
      <c r="H2" s="3" t="s">
        <v>130</v>
      </c>
      <c r="I2" s="3" t="s">
        <v>131</v>
      </c>
      <c r="J2" s="26"/>
    </row>
    <row r="3" spans="1:10">
      <c r="A3" s="3" t="s">
        <v>9</v>
      </c>
      <c r="B3" s="3">
        <v>2013</v>
      </c>
      <c r="C3" s="3" t="s">
        <v>10</v>
      </c>
      <c r="D3" s="33">
        <v>41492</v>
      </c>
      <c r="E3" s="33">
        <v>41505</v>
      </c>
      <c r="F3" s="3">
        <f t="shared" ref="F3:F24" si="0">DATEDIF(D3,E3,"d")+1</f>
        <v>14</v>
      </c>
      <c r="G3" s="33">
        <v>41509</v>
      </c>
      <c r="H3" s="33">
        <v>41514</v>
      </c>
      <c r="I3" s="3">
        <f>DATEDIF(G3,H3,"d")+1</f>
        <v>6</v>
      </c>
      <c r="J3" s="3">
        <f>DATEDIF(D3,H3,"d")+1</f>
        <v>23</v>
      </c>
    </row>
    <row r="4" spans="1:10">
      <c r="A4" s="3" t="s">
        <v>16</v>
      </c>
      <c r="B4" s="3">
        <v>2014</v>
      </c>
      <c r="C4" s="3" t="s">
        <v>17</v>
      </c>
      <c r="D4" s="33">
        <v>41670</v>
      </c>
      <c r="E4" s="33">
        <v>41672</v>
      </c>
      <c r="F4" s="3">
        <f t="shared" si="0"/>
        <v>3</v>
      </c>
      <c r="G4" s="33">
        <v>41673</v>
      </c>
      <c r="H4" s="33">
        <v>41674</v>
      </c>
      <c r="I4" s="3">
        <f t="shared" ref="I4:I24" si="1">DATEDIF(G4,H4,"d")+1</f>
        <v>2</v>
      </c>
      <c r="J4" s="3">
        <f t="shared" ref="J4:J24" si="2">DATEDIF(D4,H4,"d")+1</f>
        <v>5</v>
      </c>
    </row>
    <row r="5" spans="1:10">
      <c r="A5" s="3" t="s">
        <v>22</v>
      </c>
      <c r="B5" s="3">
        <v>2014</v>
      </c>
      <c r="C5" s="3" t="s">
        <v>10</v>
      </c>
      <c r="D5" s="33">
        <v>41854</v>
      </c>
      <c r="E5" s="33">
        <v>41866</v>
      </c>
      <c r="F5" s="3">
        <f t="shared" si="0"/>
        <v>13</v>
      </c>
      <c r="G5" s="33">
        <v>41867</v>
      </c>
      <c r="H5" s="33">
        <v>41871</v>
      </c>
      <c r="I5" s="3">
        <f t="shared" si="1"/>
        <v>5</v>
      </c>
      <c r="J5" s="3">
        <f t="shared" si="2"/>
        <v>18</v>
      </c>
    </row>
    <row r="6" spans="1:10">
      <c r="A6" s="3" t="s">
        <v>27</v>
      </c>
      <c r="B6" s="3">
        <v>2015</v>
      </c>
      <c r="C6" s="3" t="s">
        <v>17</v>
      </c>
      <c r="D6" s="33">
        <v>42043</v>
      </c>
      <c r="E6" s="33">
        <v>42055</v>
      </c>
      <c r="F6" s="3">
        <f t="shared" si="0"/>
        <v>13</v>
      </c>
      <c r="G6" s="33">
        <v>42056</v>
      </c>
      <c r="H6" s="33">
        <v>42059</v>
      </c>
      <c r="I6" s="3">
        <f t="shared" si="1"/>
        <v>4</v>
      </c>
      <c r="J6" s="3">
        <f t="shared" si="2"/>
        <v>17</v>
      </c>
    </row>
    <row r="7" spans="1:10">
      <c r="A7" s="3" t="s">
        <v>32</v>
      </c>
      <c r="B7" s="3">
        <v>2015</v>
      </c>
      <c r="C7" s="3" t="s">
        <v>10</v>
      </c>
      <c r="D7" s="33">
        <v>42186</v>
      </c>
      <c r="E7" s="33">
        <v>42209</v>
      </c>
      <c r="F7" s="3">
        <f t="shared" si="0"/>
        <v>24</v>
      </c>
      <c r="G7" s="33">
        <v>42210</v>
      </c>
      <c r="H7" s="33">
        <v>42215</v>
      </c>
      <c r="I7" s="3">
        <f t="shared" si="1"/>
        <v>6</v>
      </c>
      <c r="J7" s="3">
        <f t="shared" si="2"/>
        <v>30</v>
      </c>
    </row>
    <row r="8" spans="1:10">
      <c r="A8" s="3" t="s">
        <v>37</v>
      </c>
      <c r="B8" s="3">
        <v>2016</v>
      </c>
      <c r="C8" s="3" t="s">
        <v>17</v>
      </c>
      <c r="D8" s="33">
        <v>42394</v>
      </c>
      <c r="E8" s="33">
        <v>42414</v>
      </c>
      <c r="F8" s="3">
        <f t="shared" si="0"/>
        <v>21</v>
      </c>
      <c r="G8" s="33">
        <v>42415</v>
      </c>
      <c r="H8" s="33">
        <v>42420</v>
      </c>
      <c r="I8" s="3">
        <f t="shared" si="1"/>
        <v>6</v>
      </c>
      <c r="J8" s="3">
        <f t="shared" si="2"/>
        <v>27</v>
      </c>
    </row>
    <row r="9" spans="1:10">
      <c r="A9" s="3" t="s">
        <v>42</v>
      </c>
      <c r="B9" s="3">
        <v>2016</v>
      </c>
      <c r="C9" s="3" t="s">
        <v>10</v>
      </c>
      <c r="D9" s="33">
        <v>42553</v>
      </c>
      <c r="E9" s="33">
        <v>42582</v>
      </c>
      <c r="F9" s="3">
        <f t="shared" si="0"/>
        <v>30</v>
      </c>
      <c r="G9" s="33">
        <v>42583</v>
      </c>
      <c r="H9" s="33">
        <v>42587</v>
      </c>
      <c r="I9" s="3">
        <f t="shared" si="1"/>
        <v>5</v>
      </c>
      <c r="J9" s="3">
        <f t="shared" si="2"/>
        <v>35</v>
      </c>
    </row>
    <row r="10" spans="1:10">
      <c r="A10" s="3" t="s">
        <v>46</v>
      </c>
      <c r="B10" s="3">
        <v>2017</v>
      </c>
      <c r="C10" s="3" t="s">
        <v>17</v>
      </c>
      <c r="D10" s="33">
        <v>42756</v>
      </c>
      <c r="E10" s="33">
        <v>42776</v>
      </c>
      <c r="F10" s="3">
        <f t="shared" si="0"/>
        <v>21</v>
      </c>
      <c r="G10" s="33">
        <v>42777</v>
      </c>
      <c r="H10" s="33">
        <v>42782</v>
      </c>
      <c r="I10" s="3">
        <f t="shared" si="1"/>
        <v>6</v>
      </c>
      <c r="J10" s="3">
        <f t="shared" si="2"/>
        <v>27</v>
      </c>
    </row>
    <row r="11" spans="1:10">
      <c r="A11" s="3" t="s">
        <v>50</v>
      </c>
      <c r="B11" s="3">
        <v>2017</v>
      </c>
      <c r="C11" s="3" t="s">
        <v>10</v>
      </c>
      <c r="D11" s="33">
        <v>42919</v>
      </c>
      <c r="E11" s="33">
        <v>42950</v>
      </c>
      <c r="F11" s="3">
        <f t="shared" si="0"/>
        <v>32</v>
      </c>
      <c r="G11" s="33">
        <v>42951</v>
      </c>
      <c r="H11" s="33">
        <v>42956</v>
      </c>
      <c r="I11" s="3">
        <f t="shared" si="1"/>
        <v>6</v>
      </c>
      <c r="J11" s="3">
        <f t="shared" si="2"/>
        <v>38</v>
      </c>
    </row>
    <row r="12" spans="1:10">
      <c r="A12" s="3" t="s">
        <v>55</v>
      </c>
      <c r="B12" s="3">
        <v>2018</v>
      </c>
      <c r="C12" s="3" t="s">
        <v>17</v>
      </c>
      <c r="D12" s="33">
        <v>43126</v>
      </c>
      <c r="E12" s="33">
        <v>43151</v>
      </c>
      <c r="F12" s="3">
        <f t="shared" si="0"/>
        <v>26</v>
      </c>
      <c r="G12" s="33">
        <v>43153</v>
      </c>
      <c r="H12" s="33">
        <v>43158</v>
      </c>
      <c r="I12" s="3">
        <f t="shared" si="1"/>
        <v>6</v>
      </c>
      <c r="J12" s="3">
        <f t="shared" si="2"/>
        <v>33</v>
      </c>
    </row>
    <row r="13" spans="1:10">
      <c r="A13" s="3" t="s">
        <v>59</v>
      </c>
      <c r="B13" s="3">
        <v>2018</v>
      </c>
      <c r="C13" s="3" t="s">
        <v>10</v>
      </c>
      <c r="D13" s="33">
        <v>43282</v>
      </c>
      <c r="E13" s="33">
        <v>43313</v>
      </c>
      <c r="F13" s="3">
        <f t="shared" si="0"/>
        <v>32</v>
      </c>
      <c r="G13" s="33">
        <v>43314</v>
      </c>
      <c r="H13" s="33">
        <v>43322</v>
      </c>
      <c r="I13" s="3">
        <f t="shared" si="1"/>
        <v>9</v>
      </c>
      <c r="J13" s="3">
        <f t="shared" si="2"/>
        <v>41</v>
      </c>
    </row>
    <row r="14" spans="1:10">
      <c r="A14" s="3" t="s">
        <v>63</v>
      </c>
      <c r="B14" s="3">
        <v>2019</v>
      </c>
      <c r="C14" s="3" t="s">
        <v>17</v>
      </c>
      <c r="D14" s="33">
        <v>43492</v>
      </c>
      <c r="E14" s="33">
        <v>43510</v>
      </c>
      <c r="F14" s="3">
        <f t="shared" si="0"/>
        <v>19</v>
      </c>
      <c r="G14" s="33">
        <v>43511</v>
      </c>
      <c r="H14" s="33">
        <v>43515</v>
      </c>
      <c r="I14" s="3">
        <f t="shared" si="1"/>
        <v>5</v>
      </c>
      <c r="J14" s="3">
        <f t="shared" si="2"/>
        <v>24</v>
      </c>
    </row>
    <row r="15" spans="1:10">
      <c r="A15" s="3" t="s">
        <v>67</v>
      </c>
      <c r="B15" s="3">
        <v>2019</v>
      </c>
      <c r="C15" s="3" t="s">
        <v>10</v>
      </c>
      <c r="D15" s="33">
        <v>43653</v>
      </c>
      <c r="E15" s="33">
        <v>43679</v>
      </c>
      <c r="F15" s="3">
        <f t="shared" si="0"/>
        <v>27</v>
      </c>
      <c r="G15" s="33">
        <v>43680</v>
      </c>
      <c r="H15" s="33">
        <v>43685</v>
      </c>
      <c r="I15" s="3">
        <f t="shared" si="1"/>
        <v>6</v>
      </c>
      <c r="J15" s="3">
        <f t="shared" si="2"/>
        <v>33</v>
      </c>
    </row>
    <row r="16" spans="1:10">
      <c r="A16" s="3" t="s">
        <v>71</v>
      </c>
      <c r="B16" s="3">
        <v>2020</v>
      </c>
      <c r="C16" s="3" t="s">
        <v>17</v>
      </c>
      <c r="D16" s="33">
        <v>43848</v>
      </c>
      <c r="E16" s="33">
        <v>43875</v>
      </c>
      <c r="F16" s="3">
        <f t="shared" si="0"/>
        <v>28</v>
      </c>
      <c r="G16" s="33">
        <v>43880</v>
      </c>
      <c r="H16" s="33">
        <v>43887</v>
      </c>
      <c r="I16" s="3">
        <f t="shared" si="1"/>
        <v>8</v>
      </c>
      <c r="J16" s="3">
        <f t="shared" si="2"/>
        <v>40</v>
      </c>
    </row>
    <row r="17" spans="1:10">
      <c r="A17" s="3" t="s">
        <v>75</v>
      </c>
      <c r="B17" s="3">
        <v>2020</v>
      </c>
      <c r="C17" s="3" t="s">
        <v>10</v>
      </c>
      <c r="D17" s="33">
        <v>44021</v>
      </c>
      <c r="E17" s="33">
        <v>44058</v>
      </c>
      <c r="F17" s="3">
        <f t="shared" si="0"/>
        <v>38</v>
      </c>
      <c r="G17" s="33">
        <v>44061</v>
      </c>
      <c r="H17" s="33">
        <v>44068</v>
      </c>
      <c r="I17" s="3">
        <f t="shared" si="1"/>
        <v>8</v>
      </c>
      <c r="J17" s="3">
        <f t="shared" si="2"/>
        <v>48</v>
      </c>
    </row>
    <row r="18" spans="1:10">
      <c r="A18" s="3" t="s">
        <v>79</v>
      </c>
      <c r="B18" s="3">
        <v>2021</v>
      </c>
      <c r="C18" s="3" t="s">
        <v>17</v>
      </c>
      <c r="D18" s="33">
        <v>44215</v>
      </c>
      <c r="E18" s="33">
        <v>44247</v>
      </c>
      <c r="F18" s="3">
        <f t="shared" si="0"/>
        <v>33</v>
      </c>
      <c r="G18" s="33">
        <v>44251</v>
      </c>
      <c r="H18" s="33">
        <v>44256</v>
      </c>
      <c r="I18" s="3">
        <f t="shared" si="1"/>
        <v>6</v>
      </c>
      <c r="J18" s="3">
        <f t="shared" si="2"/>
        <v>42</v>
      </c>
    </row>
    <row r="19" spans="1:10">
      <c r="A19" s="3" t="s">
        <v>83</v>
      </c>
      <c r="B19" s="3">
        <v>2021</v>
      </c>
      <c r="C19" s="3" t="s">
        <v>10</v>
      </c>
      <c r="D19" s="33">
        <v>44378</v>
      </c>
      <c r="E19" s="33">
        <v>44422</v>
      </c>
      <c r="F19" s="3">
        <f t="shared" si="0"/>
        <v>45</v>
      </c>
      <c r="G19" s="33">
        <v>44426</v>
      </c>
      <c r="H19" s="33">
        <v>44433</v>
      </c>
      <c r="I19" s="3">
        <f t="shared" si="1"/>
        <v>8</v>
      </c>
      <c r="J19" s="3">
        <f t="shared" si="2"/>
        <v>56</v>
      </c>
    </row>
    <row r="20" spans="1:10">
      <c r="A20" s="3" t="s">
        <v>87</v>
      </c>
      <c r="B20" s="3">
        <v>2022</v>
      </c>
      <c r="C20" s="3" t="s">
        <v>17</v>
      </c>
      <c r="D20" s="33">
        <v>44579</v>
      </c>
      <c r="E20" s="33">
        <v>44602</v>
      </c>
      <c r="F20" s="3">
        <f t="shared" si="0"/>
        <v>24</v>
      </c>
      <c r="G20" s="33">
        <v>44605</v>
      </c>
      <c r="H20" s="33">
        <v>44610</v>
      </c>
      <c r="I20" s="3">
        <f t="shared" si="1"/>
        <v>6</v>
      </c>
      <c r="J20" s="3">
        <f t="shared" si="2"/>
        <v>32</v>
      </c>
    </row>
    <row r="21" spans="1:10">
      <c r="A21" s="3" t="s">
        <v>91</v>
      </c>
      <c r="B21" s="3">
        <v>2022</v>
      </c>
      <c r="C21" s="3" t="s">
        <v>10</v>
      </c>
      <c r="D21" s="33">
        <v>44744</v>
      </c>
      <c r="E21" s="33">
        <v>44787</v>
      </c>
      <c r="F21" s="3">
        <f t="shared" si="0"/>
        <v>44</v>
      </c>
      <c r="G21" s="33">
        <v>44792</v>
      </c>
      <c r="H21" s="33">
        <v>44797</v>
      </c>
      <c r="I21" s="3">
        <f t="shared" si="1"/>
        <v>6</v>
      </c>
      <c r="J21" s="3">
        <f t="shared" si="2"/>
        <v>54</v>
      </c>
    </row>
    <row r="22" spans="1:10">
      <c r="A22" s="3" t="s">
        <v>95</v>
      </c>
      <c r="B22" s="3">
        <v>2023</v>
      </c>
      <c r="C22" s="3" t="s">
        <v>17</v>
      </c>
      <c r="D22" s="33">
        <v>44944</v>
      </c>
      <c r="E22" s="33">
        <v>44967</v>
      </c>
      <c r="F22" s="3">
        <f t="shared" si="0"/>
        <v>24</v>
      </c>
      <c r="G22" s="33">
        <v>44971</v>
      </c>
      <c r="H22" s="33">
        <v>44976</v>
      </c>
      <c r="I22" s="3">
        <f t="shared" si="1"/>
        <v>6</v>
      </c>
      <c r="J22" s="3">
        <f t="shared" si="2"/>
        <v>33</v>
      </c>
    </row>
    <row r="23" spans="1:10">
      <c r="A23" s="3" t="s">
        <v>99</v>
      </c>
      <c r="B23" s="3">
        <v>2023</v>
      </c>
      <c r="C23" s="3" t="s">
        <v>10</v>
      </c>
      <c r="D23" s="33">
        <v>45108</v>
      </c>
      <c r="E23" s="33">
        <v>45153</v>
      </c>
      <c r="F23" s="3">
        <f t="shared" si="0"/>
        <v>46</v>
      </c>
      <c r="G23" s="33">
        <v>45156</v>
      </c>
      <c r="H23" s="33">
        <v>45165</v>
      </c>
      <c r="I23" s="3">
        <f t="shared" si="1"/>
        <v>10</v>
      </c>
      <c r="J23" s="3">
        <f t="shared" si="2"/>
        <v>58</v>
      </c>
    </row>
    <row r="24" spans="1:10">
      <c r="A24" s="3" t="s">
        <v>104</v>
      </c>
      <c r="B24" s="3">
        <v>2024</v>
      </c>
      <c r="C24" s="3" t="s">
        <v>17</v>
      </c>
      <c r="D24" s="33">
        <v>45309</v>
      </c>
      <c r="E24" s="33">
        <v>45341</v>
      </c>
      <c r="F24" s="3">
        <f t="shared" si="0"/>
        <v>33</v>
      </c>
      <c r="G24" s="33">
        <v>45344</v>
      </c>
      <c r="H24" s="33">
        <v>45350</v>
      </c>
      <c r="I24" s="3">
        <f t="shared" si="1"/>
        <v>7</v>
      </c>
      <c r="J24" s="3">
        <f t="shared" si="2"/>
        <v>42</v>
      </c>
    </row>
  </sheetData>
  <mergeCells count="6">
    <mergeCell ref="D1:F1"/>
    <mergeCell ref="G1:I1"/>
    <mergeCell ref="A1:A2"/>
    <mergeCell ref="B1:B2"/>
    <mergeCell ref="C1:C2"/>
    <mergeCell ref="J1:J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D52" sqref="D52"/>
    </sheetView>
  </sheetViews>
  <sheetFormatPr defaultColWidth="9" defaultRowHeight="13.5"/>
  <cols>
    <col min="4" max="4" width="10.875" style="3" customWidth="1"/>
    <col min="5" max="7" width="9" style="3"/>
    <col min="8" max="8" width="14" style="3" customWidth="1"/>
  </cols>
  <sheetData>
    <row r="1" spans="1:8">
      <c r="A1" s="26" t="s">
        <v>0</v>
      </c>
      <c r="B1" s="26" t="s">
        <v>1</v>
      </c>
      <c r="C1" s="26" t="s">
        <v>2</v>
      </c>
      <c r="D1" s="26" t="s">
        <v>132</v>
      </c>
      <c r="E1" s="26"/>
      <c r="F1" s="26"/>
      <c r="G1" s="26"/>
      <c r="H1" s="26"/>
    </row>
    <row r="2" s="3" customFormat="1" spans="1:8">
      <c r="A2" s="26"/>
      <c r="B2" s="26"/>
      <c r="C2" s="26"/>
      <c r="D2" s="3" t="s">
        <v>133</v>
      </c>
      <c r="E2" s="3" t="s">
        <v>134</v>
      </c>
      <c r="F2" s="3" t="s">
        <v>135</v>
      </c>
      <c r="G2" s="3" t="s">
        <v>136</v>
      </c>
      <c r="H2" s="3" t="s">
        <v>137</v>
      </c>
    </row>
    <row r="3" spans="1:8">
      <c r="A3" s="3" t="s">
        <v>9</v>
      </c>
      <c r="B3" s="3">
        <v>2013</v>
      </c>
      <c r="C3" s="3" t="s">
        <v>10</v>
      </c>
      <c r="D3" s="3">
        <v>24</v>
      </c>
      <c r="E3" s="3">
        <v>16</v>
      </c>
      <c r="F3" s="3">
        <v>14</v>
      </c>
      <c r="G3" s="3">
        <v>13</v>
      </c>
      <c r="H3" s="30">
        <v>17</v>
      </c>
    </row>
    <row r="4" spans="1:8">
      <c r="A4" s="25"/>
      <c r="B4" s="25"/>
      <c r="C4" s="25"/>
      <c r="D4" s="3" t="s">
        <v>138</v>
      </c>
      <c r="E4" s="3" t="s">
        <v>139</v>
      </c>
      <c r="F4" s="3" t="s">
        <v>140</v>
      </c>
      <c r="G4" s="3" t="s">
        <v>141</v>
      </c>
      <c r="H4" s="3" t="s">
        <v>137</v>
      </c>
    </row>
    <row r="5" spans="1:13">
      <c r="A5" s="3" t="s">
        <v>16</v>
      </c>
      <c r="B5" s="3">
        <v>2014</v>
      </c>
      <c r="C5" s="3" t="s">
        <v>17</v>
      </c>
      <c r="D5" s="3">
        <v>8</v>
      </c>
      <c r="E5" s="3">
        <v>13</v>
      </c>
      <c r="F5" s="3" t="s">
        <v>118</v>
      </c>
      <c r="G5" s="3" t="s">
        <v>118</v>
      </c>
      <c r="H5" s="30">
        <v>10</v>
      </c>
      <c r="J5" s="31" t="s">
        <v>142</v>
      </c>
      <c r="K5" s="32"/>
      <c r="L5" s="32"/>
      <c r="M5" s="32"/>
    </row>
    <row r="6" spans="1:13">
      <c r="A6" s="3" t="s">
        <v>22</v>
      </c>
      <c r="B6" s="3">
        <v>2014</v>
      </c>
      <c r="C6" s="3" t="s">
        <v>10</v>
      </c>
      <c r="D6" s="3" t="s">
        <v>118</v>
      </c>
      <c r="E6" s="3" t="s">
        <v>118</v>
      </c>
      <c r="F6" s="3" t="s">
        <v>118</v>
      </c>
      <c r="G6" s="3">
        <v>88</v>
      </c>
      <c r="H6" s="30">
        <v>88</v>
      </c>
      <c r="J6" s="32"/>
      <c r="K6" s="32"/>
      <c r="L6" s="32"/>
      <c r="M6" s="32"/>
    </row>
    <row r="7" spans="1:13">
      <c r="A7" s="3" t="s">
        <v>27</v>
      </c>
      <c r="B7" s="3">
        <v>2015</v>
      </c>
      <c r="C7" s="3" t="s">
        <v>17</v>
      </c>
      <c r="D7" s="3">
        <v>42</v>
      </c>
      <c r="E7" s="3">
        <v>52</v>
      </c>
      <c r="F7" s="3">
        <v>33</v>
      </c>
      <c r="G7" s="3" t="s">
        <v>118</v>
      </c>
      <c r="H7" s="30">
        <f>(D7+E7+F7)/3</f>
        <v>42.3333333333333</v>
      </c>
      <c r="J7" s="32"/>
      <c r="K7" s="32"/>
      <c r="L7" s="32"/>
      <c r="M7" s="32"/>
    </row>
    <row r="8" spans="1:13">
      <c r="A8" s="3" t="s">
        <v>32</v>
      </c>
      <c r="B8" s="3">
        <v>2015</v>
      </c>
      <c r="C8" s="3" t="s">
        <v>10</v>
      </c>
      <c r="D8" s="3">
        <v>72</v>
      </c>
      <c r="E8" s="3">
        <v>72</v>
      </c>
      <c r="F8" s="3" t="s">
        <v>118</v>
      </c>
      <c r="G8" s="3" t="s">
        <v>118</v>
      </c>
      <c r="H8" s="30">
        <f>(D8+E8)/2</f>
        <v>72</v>
      </c>
      <c r="J8" s="32"/>
      <c r="K8" s="32"/>
      <c r="L8" s="32"/>
      <c r="M8" s="32"/>
    </row>
    <row r="9" spans="1:13">
      <c r="A9" s="3" t="s">
        <v>37</v>
      </c>
      <c r="B9" s="3">
        <v>2016</v>
      </c>
      <c r="C9" s="3" t="s">
        <v>17</v>
      </c>
      <c r="D9" s="3">
        <v>92</v>
      </c>
      <c r="E9" s="3">
        <v>85</v>
      </c>
      <c r="F9" s="3">
        <v>82</v>
      </c>
      <c r="G9" s="3" t="s">
        <v>118</v>
      </c>
      <c r="H9" s="30">
        <f>(D9+E9+F9)/3</f>
        <v>86.3333333333333</v>
      </c>
      <c r="J9" s="32"/>
      <c r="K9" s="32"/>
      <c r="L9" s="32"/>
      <c r="M9" s="32"/>
    </row>
    <row r="10" spans="1:13">
      <c r="A10" s="3" t="s">
        <v>42</v>
      </c>
      <c r="B10" s="3">
        <v>2016</v>
      </c>
      <c r="C10" s="3" t="s">
        <v>10</v>
      </c>
      <c r="D10" s="3">
        <v>67</v>
      </c>
      <c r="E10" s="3">
        <v>67</v>
      </c>
      <c r="F10" s="3">
        <v>77</v>
      </c>
      <c r="G10" s="3" t="s">
        <v>118</v>
      </c>
      <c r="H10" s="30">
        <f>(D10+E10+F10)/3</f>
        <v>70.3333333333333</v>
      </c>
      <c r="J10" s="32"/>
      <c r="K10" s="32"/>
      <c r="L10" s="32"/>
      <c r="M10" s="32"/>
    </row>
    <row r="11" spans="1:13">
      <c r="A11" s="3" t="s">
        <v>46</v>
      </c>
      <c r="B11" s="3">
        <v>2017</v>
      </c>
      <c r="C11" s="3" t="s">
        <v>17</v>
      </c>
      <c r="D11" s="3" t="s">
        <v>118</v>
      </c>
      <c r="E11" s="3" t="s">
        <v>118</v>
      </c>
      <c r="F11" s="3" t="s">
        <v>118</v>
      </c>
      <c r="G11" s="3">
        <v>46</v>
      </c>
      <c r="H11" s="30">
        <v>46</v>
      </c>
      <c r="J11" s="32"/>
      <c r="K11" s="32"/>
      <c r="L11" s="32"/>
      <c r="M11" s="32"/>
    </row>
    <row r="12" spans="1:13">
      <c r="A12" s="3" t="s">
        <v>50</v>
      </c>
      <c r="B12" s="3">
        <v>2017</v>
      </c>
      <c r="C12" s="3" t="s">
        <v>10</v>
      </c>
      <c r="D12" s="3" t="s">
        <v>118</v>
      </c>
      <c r="E12" s="3" t="s">
        <v>118</v>
      </c>
      <c r="F12" s="3" t="s">
        <v>118</v>
      </c>
      <c r="G12" s="3">
        <v>70</v>
      </c>
      <c r="H12" s="30">
        <v>70</v>
      </c>
      <c r="J12" s="32"/>
      <c r="K12" s="32"/>
      <c r="L12" s="32"/>
      <c r="M12" s="32"/>
    </row>
    <row r="13" spans="1:13">
      <c r="A13" s="3" t="s">
        <v>55</v>
      </c>
      <c r="B13" s="3">
        <v>2018</v>
      </c>
      <c r="C13" s="3" t="s">
        <v>17</v>
      </c>
      <c r="D13" s="3" t="s">
        <v>118</v>
      </c>
      <c r="E13" s="3" t="s">
        <v>118</v>
      </c>
      <c r="F13" s="3" t="s">
        <v>118</v>
      </c>
      <c r="G13" s="3">
        <v>53</v>
      </c>
      <c r="H13" s="30">
        <v>53</v>
      </c>
      <c r="J13" s="32"/>
      <c r="K13" s="32"/>
      <c r="L13" s="32"/>
      <c r="M13" s="32"/>
    </row>
    <row r="14" spans="1:13">
      <c r="A14" s="3" t="s">
        <v>59</v>
      </c>
      <c r="B14" s="3">
        <v>2018</v>
      </c>
      <c r="C14" s="3" t="s">
        <v>10</v>
      </c>
      <c r="D14" s="3" t="s">
        <v>118</v>
      </c>
      <c r="E14" s="3" t="s">
        <v>118</v>
      </c>
      <c r="F14" s="3" t="s">
        <v>118</v>
      </c>
      <c r="G14" s="3">
        <v>53</v>
      </c>
      <c r="H14" s="30">
        <v>53</v>
      </c>
      <c r="J14" s="32"/>
      <c r="K14" s="32"/>
      <c r="L14" s="32"/>
      <c r="M14" s="32"/>
    </row>
    <row r="15" spans="1:8">
      <c r="A15" s="3" t="s">
        <v>63</v>
      </c>
      <c r="B15" s="3">
        <v>2019</v>
      </c>
      <c r="C15" s="3" t="s">
        <v>17</v>
      </c>
      <c r="D15" s="3" t="s">
        <v>118</v>
      </c>
      <c r="E15" s="3" t="s">
        <v>118</v>
      </c>
      <c r="F15" s="3" t="s">
        <v>118</v>
      </c>
      <c r="G15" s="3">
        <v>35</v>
      </c>
      <c r="H15" s="30">
        <v>35</v>
      </c>
    </row>
    <row r="16" spans="1:8">
      <c r="A16" s="3" t="s">
        <v>67</v>
      </c>
      <c r="B16" s="3">
        <v>2019</v>
      </c>
      <c r="C16" s="3" t="s">
        <v>10</v>
      </c>
      <c r="D16" s="3" t="s">
        <v>118</v>
      </c>
      <c r="E16" s="3" t="s">
        <v>118</v>
      </c>
      <c r="F16" s="3" t="s">
        <v>118</v>
      </c>
      <c r="G16" s="3">
        <v>33</v>
      </c>
      <c r="H16" s="30">
        <v>33</v>
      </c>
    </row>
    <row r="17" spans="1:8">
      <c r="A17" s="3" t="s">
        <v>71</v>
      </c>
      <c r="B17" s="3">
        <v>2020</v>
      </c>
      <c r="C17" s="3" t="s">
        <v>17</v>
      </c>
      <c r="D17" s="3" t="s">
        <v>118</v>
      </c>
      <c r="E17" s="3" t="s">
        <v>118</v>
      </c>
      <c r="F17" s="3" t="s">
        <v>118</v>
      </c>
      <c r="G17" s="3">
        <v>21</v>
      </c>
      <c r="H17" s="30">
        <v>21</v>
      </c>
    </row>
    <row r="18" spans="1:8">
      <c r="A18" s="3" t="s">
        <v>75</v>
      </c>
      <c r="B18" s="3">
        <v>2020</v>
      </c>
      <c r="C18" s="3" t="s">
        <v>10</v>
      </c>
      <c r="D18" s="3" t="s">
        <v>118</v>
      </c>
      <c r="E18" s="3" t="s">
        <v>118</v>
      </c>
      <c r="F18" s="3" t="s">
        <v>118</v>
      </c>
      <c r="G18" s="3">
        <v>19</v>
      </c>
      <c r="H18" s="30">
        <v>19</v>
      </c>
    </row>
    <row r="19" spans="1:8">
      <c r="A19" s="3" t="s">
        <v>79</v>
      </c>
      <c r="B19" s="3">
        <v>2021</v>
      </c>
      <c r="C19" s="3" t="s">
        <v>17</v>
      </c>
      <c r="D19" s="3" t="s">
        <v>118</v>
      </c>
      <c r="E19" s="3" t="s">
        <v>118</v>
      </c>
      <c r="F19" s="3" t="s">
        <v>118</v>
      </c>
      <c r="G19" s="3">
        <v>22</v>
      </c>
      <c r="H19" s="30">
        <v>22</v>
      </c>
    </row>
    <row r="20" spans="1:8">
      <c r="A20" s="3" t="s">
        <v>83</v>
      </c>
      <c r="B20" s="3">
        <v>2021</v>
      </c>
      <c r="C20" s="3" t="s">
        <v>10</v>
      </c>
      <c r="D20" s="3" t="s">
        <v>118</v>
      </c>
      <c r="E20" s="3" t="s">
        <v>118</v>
      </c>
      <c r="F20" s="3" t="s">
        <v>118</v>
      </c>
      <c r="G20" s="3">
        <v>24</v>
      </c>
      <c r="H20" s="30">
        <v>24</v>
      </c>
    </row>
    <row r="21" spans="1:8">
      <c r="A21" s="3" t="s">
        <v>87</v>
      </c>
      <c r="B21" s="3">
        <v>2022</v>
      </c>
      <c r="C21" s="3" t="s">
        <v>17</v>
      </c>
      <c r="D21" s="3" t="s">
        <v>118</v>
      </c>
      <c r="E21" s="3" t="s">
        <v>118</v>
      </c>
      <c r="F21" s="3" t="s">
        <v>118</v>
      </c>
      <c r="G21" s="3">
        <v>29</v>
      </c>
      <c r="H21" s="3">
        <v>29</v>
      </c>
    </row>
    <row r="22" spans="1:8">
      <c r="A22" s="3" t="s">
        <v>91</v>
      </c>
      <c r="B22" s="3">
        <v>2022</v>
      </c>
      <c r="C22" s="3" t="s">
        <v>10</v>
      </c>
      <c r="D22" s="3" t="s">
        <v>118</v>
      </c>
      <c r="E22" s="3" t="s">
        <v>118</v>
      </c>
      <c r="F22" s="3" t="s">
        <v>143</v>
      </c>
      <c r="G22" s="3">
        <v>71</v>
      </c>
      <c r="H22" s="3">
        <v>71</v>
      </c>
    </row>
    <row r="23" spans="1:8">
      <c r="A23" s="3"/>
      <c r="B23" s="3"/>
      <c r="C23" s="3"/>
      <c r="F23" s="3" t="s">
        <v>144</v>
      </c>
      <c r="G23" s="3">
        <v>6</v>
      </c>
      <c r="H23" s="3">
        <v>6</v>
      </c>
    </row>
    <row r="24" spans="1:8">
      <c r="A24" s="3" t="s">
        <v>95</v>
      </c>
      <c r="B24" s="3">
        <v>2023</v>
      </c>
      <c r="C24" s="3" t="s">
        <v>17</v>
      </c>
      <c r="D24" s="3" t="s">
        <v>118</v>
      </c>
      <c r="E24" s="3" t="s">
        <v>118</v>
      </c>
      <c r="F24" s="3" t="s">
        <v>118</v>
      </c>
      <c r="G24" s="3">
        <v>285</v>
      </c>
      <c r="H24" s="3">
        <v>285</v>
      </c>
    </row>
    <row r="25" spans="1:8">
      <c r="A25" s="3" t="s">
        <v>99</v>
      </c>
      <c r="B25" s="3">
        <v>2023</v>
      </c>
      <c r="C25" s="3" t="s">
        <v>10</v>
      </c>
      <c r="D25" s="3" t="s">
        <v>118</v>
      </c>
      <c r="E25" s="3" t="s">
        <v>118</v>
      </c>
      <c r="F25" s="3" t="s">
        <v>118</v>
      </c>
      <c r="G25" s="3">
        <v>160</v>
      </c>
      <c r="H25" s="3">
        <v>160</v>
      </c>
    </row>
    <row r="26" spans="1:8">
      <c r="A26" s="3" t="s">
        <v>104</v>
      </c>
      <c r="B26" s="3">
        <v>2024</v>
      </c>
      <c r="C26" s="3" t="s">
        <v>17</v>
      </c>
      <c r="D26" s="3" t="s">
        <v>118</v>
      </c>
      <c r="E26" s="3" t="s">
        <v>118</v>
      </c>
      <c r="F26" s="3" t="s">
        <v>118</v>
      </c>
      <c r="G26" s="3">
        <v>348</v>
      </c>
      <c r="H26" s="3">
        <v>348</v>
      </c>
    </row>
  </sheetData>
  <mergeCells count="11">
    <mergeCell ref="D1:H1"/>
    <mergeCell ref="A4:C4"/>
    <mergeCell ref="A1:A2"/>
    <mergeCell ref="A22:A23"/>
    <mergeCell ref="B1:B2"/>
    <mergeCell ref="B22:B23"/>
    <mergeCell ref="C1:C2"/>
    <mergeCell ref="C22:C23"/>
    <mergeCell ref="D22:D23"/>
    <mergeCell ref="E22:E23"/>
    <mergeCell ref="J5:M14"/>
  </mergeCells>
  <pageMargins left="0.75" right="0.75" top="1" bottom="1" header="0.511805555555556" footer="0.511805555555556"/>
  <pageSetup paperSize="9" orientation="portrait"/>
  <headerFooter/>
  <ignoredErrors>
    <ignoredError sqref="H8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9"/>
  <sheetViews>
    <sheetView zoomScale="115" zoomScaleNormal="115" topLeftCell="A25" workbookViewId="0">
      <selection activeCell="P67" sqref="P67:P69"/>
    </sheetView>
  </sheetViews>
  <sheetFormatPr defaultColWidth="9" defaultRowHeight="13.5"/>
  <cols>
    <col min="1" max="1" width="7.125" style="3" customWidth="1"/>
    <col min="2" max="3" width="5.375" style="3" customWidth="1"/>
    <col min="4" max="6" width="10.875" style="3" customWidth="1"/>
    <col min="7" max="7" width="14" style="3" customWidth="1"/>
    <col min="8" max="9" width="10.875" style="3" customWidth="1"/>
    <col min="10" max="10" width="14" style="3" customWidth="1"/>
    <col min="11" max="12" width="10.875" style="3" customWidth="1"/>
    <col min="13" max="13" width="12.875" style="3" customWidth="1"/>
    <col min="14" max="15" width="10.875" style="3" customWidth="1"/>
    <col min="16" max="16" width="9.375" style="3" customWidth="1"/>
    <col min="17" max="17" width="14.4083333333333" style="3" customWidth="1"/>
    <col min="18" max="18" width="12.625" style="3"/>
    <col min="19" max="16384" width="9" style="3"/>
  </cols>
  <sheetData>
    <row r="1" spans="1:18">
      <c r="A1" s="26" t="s">
        <v>0</v>
      </c>
      <c r="B1" s="26" t="s">
        <v>1</v>
      </c>
      <c r="C1" s="26" t="s">
        <v>2</v>
      </c>
      <c r="D1" s="26" t="s">
        <v>145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 t="s">
        <v>146</v>
      </c>
      <c r="Q1" s="26" t="s">
        <v>113</v>
      </c>
      <c r="R1" s="26" t="s">
        <v>147</v>
      </c>
    </row>
    <row r="2" spans="1:18">
      <c r="A2" s="3" t="s">
        <v>9</v>
      </c>
      <c r="B2" s="3">
        <v>2013</v>
      </c>
      <c r="C2" s="3" t="s">
        <v>10</v>
      </c>
      <c r="D2" s="3" t="s">
        <v>148</v>
      </c>
      <c r="E2" s="3" t="s">
        <v>149</v>
      </c>
      <c r="F2" s="3" t="s">
        <v>150</v>
      </c>
      <c r="G2" s="3" t="s">
        <v>151</v>
      </c>
      <c r="H2" s="3" t="s">
        <v>152</v>
      </c>
      <c r="I2" s="3" t="s">
        <v>153</v>
      </c>
      <c r="J2" s="3" t="s">
        <v>154</v>
      </c>
      <c r="K2" s="3" t="s">
        <v>155</v>
      </c>
      <c r="L2" s="3" t="s">
        <v>156</v>
      </c>
      <c r="M2" s="3" t="s">
        <v>157</v>
      </c>
      <c r="P2" s="3">
        <f>SUM(D3:O3)</f>
        <v>11</v>
      </c>
      <c r="Q2" s="3">
        <v>15</v>
      </c>
      <c r="R2" s="29">
        <f>P2/Q2</f>
        <v>0.733333333333333</v>
      </c>
    </row>
    <row r="3" spans="4:18"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2</v>
      </c>
      <c r="M3" s="3">
        <v>1</v>
      </c>
      <c r="R3" s="29"/>
    </row>
    <row r="4" spans="1:18">
      <c r="A4" s="3" t="s">
        <v>16</v>
      </c>
      <c r="B4" s="3">
        <v>2014</v>
      </c>
      <c r="C4" s="3" t="s">
        <v>17</v>
      </c>
      <c r="D4" s="3" t="s">
        <v>134</v>
      </c>
      <c r="G4" s="3" t="s">
        <v>158</v>
      </c>
      <c r="P4" s="3">
        <f>SUM(D6:O6)</f>
        <v>7</v>
      </c>
      <c r="Q4" s="3">
        <v>18</v>
      </c>
      <c r="R4" s="29">
        <f>P4/Q4</f>
        <v>0.388888888888889</v>
      </c>
    </row>
    <row r="5" spans="4:18">
      <c r="D5" s="3" t="s">
        <v>159</v>
      </c>
      <c r="E5" s="3" t="s">
        <v>160</v>
      </c>
      <c r="F5" s="3" t="s">
        <v>161</v>
      </c>
      <c r="G5" s="3" t="s">
        <v>159</v>
      </c>
      <c r="H5" s="3" t="s">
        <v>160</v>
      </c>
      <c r="I5" s="3" t="s">
        <v>161</v>
      </c>
      <c r="R5" s="29"/>
    </row>
    <row r="6" spans="4:18"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2</v>
      </c>
      <c r="R6" s="29"/>
    </row>
    <row r="7" spans="1:18">
      <c r="A7" s="3" t="s">
        <v>22</v>
      </c>
      <c r="B7" s="3">
        <v>2014</v>
      </c>
      <c r="C7" s="3" t="s">
        <v>10</v>
      </c>
      <c r="D7" s="3" t="s">
        <v>162</v>
      </c>
      <c r="G7" s="3" t="s">
        <v>163</v>
      </c>
      <c r="P7" s="3">
        <f>SUM(D9:O9)</f>
        <v>16</v>
      </c>
      <c r="Q7" s="3">
        <v>133</v>
      </c>
      <c r="R7" s="29">
        <f>P7/Q7</f>
        <v>0.120300751879699</v>
      </c>
    </row>
    <row r="8" spans="4:18">
      <c r="D8" s="3" t="s">
        <v>164</v>
      </c>
      <c r="E8" s="3" t="s">
        <v>165</v>
      </c>
      <c r="F8" s="3" t="s">
        <v>166</v>
      </c>
      <c r="G8" s="3" t="s">
        <v>164</v>
      </c>
      <c r="H8" s="3" t="s">
        <v>165</v>
      </c>
      <c r="I8" s="3" t="s">
        <v>166</v>
      </c>
      <c r="R8" s="29"/>
    </row>
    <row r="9" spans="4:18">
      <c r="D9" s="3">
        <v>1</v>
      </c>
      <c r="E9" s="3">
        <v>3</v>
      </c>
      <c r="F9" s="3">
        <v>5</v>
      </c>
      <c r="G9" s="3">
        <v>1</v>
      </c>
      <c r="H9" s="3">
        <v>2</v>
      </c>
      <c r="I9" s="3">
        <v>4</v>
      </c>
      <c r="R9" s="29"/>
    </row>
    <row r="10" spans="1:18">
      <c r="A10" s="3" t="s">
        <v>27</v>
      </c>
      <c r="B10" s="3">
        <v>2015</v>
      </c>
      <c r="C10" s="3" t="s">
        <v>17</v>
      </c>
      <c r="D10" s="3" t="s">
        <v>167</v>
      </c>
      <c r="G10" s="3" t="s">
        <v>163</v>
      </c>
      <c r="J10" s="3" t="s">
        <v>168</v>
      </c>
      <c r="M10" s="3" t="s">
        <v>169</v>
      </c>
      <c r="P10" s="3">
        <f>SUM(D12:O12)</f>
        <v>28</v>
      </c>
      <c r="Q10" s="3">
        <v>104</v>
      </c>
      <c r="R10" s="29">
        <f>P10/Q10</f>
        <v>0.269230769230769</v>
      </c>
    </row>
    <row r="11" spans="4:18">
      <c r="D11" s="3" t="s">
        <v>170</v>
      </c>
      <c r="E11" s="3" t="s">
        <v>171</v>
      </c>
      <c r="F11" s="3" t="s">
        <v>172</v>
      </c>
      <c r="G11" s="3" t="s">
        <v>170</v>
      </c>
      <c r="H11" s="3" t="s">
        <v>171</v>
      </c>
      <c r="I11" s="3" t="s">
        <v>172</v>
      </c>
      <c r="J11" s="3" t="s">
        <v>170</v>
      </c>
      <c r="K11" s="3" t="s">
        <v>171</v>
      </c>
      <c r="L11" s="3" t="s">
        <v>172</v>
      </c>
      <c r="M11" s="3" t="s">
        <v>173</v>
      </c>
      <c r="N11" s="3" t="s">
        <v>174</v>
      </c>
      <c r="O11" s="3" t="s">
        <v>175</v>
      </c>
      <c r="R11" s="29"/>
    </row>
    <row r="12" spans="4:18">
      <c r="D12" s="3">
        <v>1</v>
      </c>
      <c r="E12" s="3">
        <v>3</v>
      </c>
      <c r="F12" s="3">
        <v>5</v>
      </c>
      <c r="G12" s="3">
        <v>1</v>
      </c>
      <c r="H12" s="3">
        <v>2</v>
      </c>
      <c r="I12" s="3">
        <v>6</v>
      </c>
      <c r="J12" s="3">
        <v>1</v>
      </c>
      <c r="K12" s="3">
        <v>3</v>
      </c>
      <c r="L12" s="3">
        <v>2</v>
      </c>
      <c r="M12" s="3">
        <v>2</v>
      </c>
      <c r="N12" s="3">
        <v>1</v>
      </c>
      <c r="O12" s="3">
        <v>1</v>
      </c>
      <c r="R12" s="29"/>
    </row>
    <row r="13" spans="1:18">
      <c r="A13" s="3" t="s">
        <v>32</v>
      </c>
      <c r="B13" s="3">
        <v>2015</v>
      </c>
      <c r="C13" s="3" t="s">
        <v>10</v>
      </c>
      <c r="D13" s="3" t="s">
        <v>167</v>
      </c>
      <c r="G13" s="3" t="s">
        <v>163</v>
      </c>
      <c r="P13" s="3">
        <f>SUM(D15:O15)</f>
        <v>18</v>
      </c>
      <c r="Q13" s="3">
        <v>78</v>
      </c>
      <c r="R13" s="29">
        <f>P13/Q13</f>
        <v>0.230769230769231</v>
      </c>
    </row>
    <row r="14" spans="4:18">
      <c r="D14" s="3" t="s">
        <v>176</v>
      </c>
      <c r="E14" s="3" t="s">
        <v>177</v>
      </c>
      <c r="F14" s="3" t="s">
        <v>178</v>
      </c>
      <c r="G14" s="3" t="s">
        <v>176</v>
      </c>
      <c r="H14" s="3" t="s">
        <v>177</v>
      </c>
      <c r="I14" s="3" t="s">
        <v>178</v>
      </c>
      <c r="R14" s="29"/>
    </row>
    <row r="15" spans="4:18">
      <c r="D15" s="3">
        <v>1</v>
      </c>
      <c r="E15" s="3">
        <v>4</v>
      </c>
      <c r="F15" s="3">
        <v>5</v>
      </c>
      <c r="G15" s="3">
        <v>1</v>
      </c>
      <c r="H15" s="3">
        <v>2</v>
      </c>
      <c r="I15" s="3">
        <v>5</v>
      </c>
      <c r="R15" s="29"/>
    </row>
    <row r="16" spans="1:18">
      <c r="A16" s="3" t="s">
        <v>37</v>
      </c>
      <c r="B16" s="3">
        <v>2016</v>
      </c>
      <c r="C16" s="3" t="s">
        <v>17</v>
      </c>
      <c r="D16" s="3" t="s">
        <v>167</v>
      </c>
      <c r="G16" s="3" t="s">
        <v>163</v>
      </c>
      <c r="J16" s="3" t="s">
        <v>179</v>
      </c>
      <c r="P16" s="3">
        <f>SUM(D18:O18)</f>
        <v>9</v>
      </c>
      <c r="Q16" s="3">
        <v>64</v>
      </c>
      <c r="R16" s="29">
        <f>P16/Q16</f>
        <v>0.140625</v>
      </c>
    </row>
    <row r="17" spans="4:18">
      <c r="D17" s="3" t="s">
        <v>159</v>
      </c>
      <c r="E17" s="3" t="s">
        <v>160</v>
      </c>
      <c r="F17" s="3" t="s">
        <v>161</v>
      </c>
      <c r="G17" s="3" t="s">
        <v>159</v>
      </c>
      <c r="H17" s="3" t="s">
        <v>160</v>
      </c>
      <c r="I17" s="3" t="s">
        <v>161</v>
      </c>
      <c r="J17" s="3" t="s">
        <v>159</v>
      </c>
      <c r="K17" s="3" t="s">
        <v>160</v>
      </c>
      <c r="L17" s="3" t="s">
        <v>161</v>
      </c>
      <c r="R17" s="29"/>
    </row>
    <row r="18" spans="4:18"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R18" s="29"/>
    </row>
    <row r="19" spans="1:18">
      <c r="A19" s="3" t="s">
        <v>42</v>
      </c>
      <c r="B19" s="3">
        <v>2016</v>
      </c>
      <c r="C19" s="3" t="s">
        <v>10</v>
      </c>
      <c r="D19" s="3" t="s">
        <v>167</v>
      </c>
      <c r="G19" s="3" t="s">
        <v>163</v>
      </c>
      <c r="J19" s="3" t="s">
        <v>179</v>
      </c>
      <c r="P19" s="3">
        <f>SUM(D21:O21)</f>
        <v>25</v>
      </c>
      <c r="Q19" s="3">
        <v>57</v>
      </c>
      <c r="R19" s="29">
        <f>P19/Q19</f>
        <v>0.43859649122807</v>
      </c>
    </row>
    <row r="20" spans="4:18">
      <c r="D20" s="3" t="s">
        <v>170</v>
      </c>
      <c r="E20" s="3" t="s">
        <v>171</v>
      </c>
      <c r="F20" s="3" t="s">
        <v>172</v>
      </c>
      <c r="G20" s="3" t="s">
        <v>170</v>
      </c>
      <c r="H20" s="3" t="s">
        <v>171</v>
      </c>
      <c r="I20" s="3" t="s">
        <v>172</v>
      </c>
      <c r="J20" s="3" t="s">
        <v>170</v>
      </c>
      <c r="K20" s="3" t="s">
        <v>171</v>
      </c>
      <c r="L20" s="3" t="s">
        <v>172</v>
      </c>
      <c r="R20" s="29"/>
    </row>
    <row r="21" spans="4:18">
      <c r="D21" s="3">
        <v>1</v>
      </c>
      <c r="E21" s="3">
        <v>3</v>
      </c>
      <c r="F21" s="3">
        <v>5</v>
      </c>
      <c r="G21" s="3">
        <v>1</v>
      </c>
      <c r="H21" s="3">
        <v>3</v>
      </c>
      <c r="I21" s="3">
        <v>6</v>
      </c>
      <c r="J21" s="3">
        <v>1</v>
      </c>
      <c r="K21" s="3">
        <v>2</v>
      </c>
      <c r="L21" s="3">
        <v>3</v>
      </c>
      <c r="R21" s="29"/>
    </row>
    <row r="22" spans="1:18">
      <c r="A22" s="3" t="s">
        <v>46</v>
      </c>
      <c r="B22" s="3">
        <v>2017</v>
      </c>
      <c r="C22" s="3" t="s">
        <v>17</v>
      </c>
      <c r="D22" s="3" t="s">
        <v>167</v>
      </c>
      <c r="G22" s="28" t="s">
        <v>163</v>
      </c>
      <c r="H22" s="3" t="s">
        <v>179</v>
      </c>
      <c r="P22" s="3">
        <f>SUM(D24:O24)</f>
        <v>6</v>
      </c>
      <c r="Q22" s="3">
        <v>28</v>
      </c>
      <c r="R22" s="29">
        <f>P22/Q22</f>
        <v>0.214285714285714</v>
      </c>
    </row>
    <row r="23" spans="4:18">
      <c r="D23" s="3" t="s">
        <v>176</v>
      </c>
      <c r="E23" s="3" t="s">
        <v>177</v>
      </c>
      <c r="F23" s="3" t="s">
        <v>178</v>
      </c>
      <c r="G23" s="3" t="s">
        <v>176</v>
      </c>
      <c r="H23" s="3" t="s">
        <v>176</v>
      </c>
      <c r="I23" s="3" t="s">
        <v>177</v>
      </c>
      <c r="R23" s="29"/>
    </row>
    <row r="24" spans="4:18"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R24" s="29"/>
    </row>
    <row r="25" spans="1:18">
      <c r="A25" s="3" t="s">
        <v>50</v>
      </c>
      <c r="B25" s="3">
        <v>2017</v>
      </c>
      <c r="C25" s="3" t="s">
        <v>10</v>
      </c>
      <c r="D25" s="3" t="s">
        <v>167</v>
      </c>
      <c r="H25" s="3" t="s">
        <v>163</v>
      </c>
      <c r="L25" s="3" t="s">
        <v>179</v>
      </c>
      <c r="P25" s="3">
        <f>SUM(D27:O27)</f>
        <v>16</v>
      </c>
      <c r="Q25" s="3">
        <v>36</v>
      </c>
      <c r="R25" s="29">
        <f>P25/Q25</f>
        <v>0.444444444444444</v>
      </c>
    </row>
    <row r="26" spans="4:18">
      <c r="D26" s="3" t="s">
        <v>180</v>
      </c>
      <c r="E26" s="3" t="s">
        <v>176</v>
      </c>
      <c r="F26" s="3" t="s">
        <v>177</v>
      </c>
      <c r="G26" s="3" t="s">
        <v>178</v>
      </c>
      <c r="H26" s="3" t="s">
        <v>180</v>
      </c>
      <c r="I26" s="3" t="s">
        <v>176</v>
      </c>
      <c r="J26" s="3" t="s">
        <v>177</v>
      </c>
      <c r="K26" s="3" t="s">
        <v>178</v>
      </c>
      <c r="L26" s="3" t="s">
        <v>180</v>
      </c>
      <c r="M26" s="3" t="s">
        <v>176</v>
      </c>
      <c r="N26" s="3" t="s">
        <v>177</v>
      </c>
      <c r="O26" s="3" t="s">
        <v>178</v>
      </c>
      <c r="R26" s="29"/>
    </row>
    <row r="27" spans="4:18">
      <c r="D27" s="3">
        <v>1</v>
      </c>
      <c r="E27" s="3">
        <v>1</v>
      </c>
      <c r="F27" s="3">
        <v>3</v>
      </c>
      <c r="G27" s="3">
        <v>3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R27" s="29"/>
    </row>
    <row r="28" spans="1:18">
      <c r="A28" s="3" t="s">
        <v>55</v>
      </c>
      <c r="B28" s="3">
        <v>2018</v>
      </c>
      <c r="C28" s="3" t="s">
        <v>17</v>
      </c>
      <c r="D28" s="3" t="s">
        <v>167</v>
      </c>
      <c r="G28" s="3" t="s">
        <v>163</v>
      </c>
      <c r="I28" s="3" t="s">
        <v>179</v>
      </c>
      <c r="P28" s="3">
        <f>SUM(D30:O30)</f>
        <v>7</v>
      </c>
      <c r="Q28" s="3">
        <v>15</v>
      </c>
      <c r="R28" s="29">
        <f>P28/Q28</f>
        <v>0.466666666666667</v>
      </c>
    </row>
    <row r="29" spans="4:18">
      <c r="D29" s="3" t="s">
        <v>176</v>
      </c>
      <c r="E29" s="3" t="s">
        <v>177</v>
      </c>
      <c r="F29" s="3" t="s">
        <v>178</v>
      </c>
      <c r="G29" s="3" t="s">
        <v>176</v>
      </c>
      <c r="H29" s="3" t="s">
        <v>177</v>
      </c>
      <c r="I29" s="3" t="s">
        <v>176</v>
      </c>
      <c r="J29" s="3" t="s">
        <v>177</v>
      </c>
      <c r="R29" s="29"/>
    </row>
    <row r="30" spans="4:18"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R30" s="29"/>
    </row>
    <row r="31" spans="1:18">
      <c r="A31" s="3" t="s">
        <v>59</v>
      </c>
      <c r="B31" s="3">
        <v>2018</v>
      </c>
      <c r="C31" s="3" t="s">
        <v>10</v>
      </c>
      <c r="D31" s="3" t="s">
        <v>167</v>
      </c>
      <c r="G31" s="3" t="s">
        <v>163</v>
      </c>
      <c r="J31" s="28" t="s">
        <v>179</v>
      </c>
      <c r="K31" s="28"/>
      <c r="P31" s="3">
        <f>SUM(D33:O33)</f>
        <v>13</v>
      </c>
      <c r="Q31" s="3">
        <v>27</v>
      </c>
      <c r="R31" s="29">
        <f>P31/Q31</f>
        <v>0.481481481481481</v>
      </c>
    </row>
    <row r="32" spans="4:18">
      <c r="D32" s="3" t="s">
        <v>176</v>
      </c>
      <c r="E32" s="3" t="s">
        <v>177</v>
      </c>
      <c r="F32" s="3" t="s">
        <v>178</v>
      </c>
      <c r="G32" s="3" t="s">
        <v>176</v>
      </c>
      <c r="H32" s="3" t="s">
        <v>177</v>
      </c>
      <c r="I32" s="3" t="s">
        <v>178</v>
      </c>
      <c r="J32" s="3" t="s">
        <v>176</v>
      </c>
      <c r="R32" s="29"/>
    </row>
    <row r="33" spans="4:18">
      <c r="D33" s="3">
        <v>1</v>
      </c>
      <c r="E33" s="3">
        <v>2</v>
      </c>
      <c r="F33" s="3">
        <v>4</v>
      </c>
      <c r="G33" s="3">
        <v>1</v>
      </c>
      <c r="H33" s="3">
        <v>2</v>
      </c>
      <c r="I33" s="3">
        <v>2</v>
      </c>
      <c r="J33" s="3">
        <v>1</v>
      </c>
      <c r="R33" s="29"/>
    </row>
    <row r="34" spans="1:18">
      <c r="A34" s="3" t="s">
        <v>63</v>
      </c>
      <c r="B34" s="3">
        <v>2019</v>
      </c>
      <c r="C34" s="3" t="s">
        <v>17</v>
      </c>
      <c r="D34" s="3" t="s">
        <v>167</v>
      </c>
      <c r="G34" s="3" t="s">
        <v>163</v>
      </c>
      <c r="J34" s="3" t="s">
        <v>179</v>
      </c>
      <c r="P34" s="3">
        <f>SUM(D36:O36)</f>
        <v>9</v>
      </c>
      <c r="Q34" s="3">
        <v>24</v>
      </c>
      <c r="R34" s="29">
        <f>P34/Q34</f>
        <v>0.375</v>
      </c>
    </row>
    <row r="35" spans="4:18">
      <c r="D35" s="3" t="s">
        <v>176</v>
      </c>
      <c r="E35" s="3" t="s">
        <v>177</v>
      </c>
      <c r="F35" s="3" t="s">
        <v>178</v>
      </c>
      <c r="G35" s="3" t="s">
        <v>176</v>
      </c>
      <c r="H35" s="3" t="s">
        <v>177</v>
      </c>
      <c r="I35" s="3" t="s">
        <v>178</v>
      </c>
      <c r="J35" s="3" t="s">
        <v>176</v>
      </c>
      <c r="K35" s="3" t="s">
        <v>177</v>
      </c>
      <c r="L35" s="3" t="s">
        <v>178</v>
      </c>
      <c r="R35" s="29"/>
    </row>
    <row r="36" spans="4:18"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R36" s="29"/>
    </row>
    <row r="37" spans="1:18">
      <c r="A37" s="3" t="s">
        <v>67</v>
      </c>
      <c r="B37" s="3">
        <v>2019</v>
      </c>
      <c r="C37" s="3" t="s">
        <v>10</v>
      </c>
      <c r="D37" s="3" t="s">
        <v>167</v>
      </c>
      <c r="G37" s="3" t="s">
        <v>163</v>
      </c>
      <c r="J37" s="3" t="s">
        <v>179</v>
      </c>
      <c r="P37" s="3">
        <f>SUM(D39:O39)</f>
        <v>10</v>
      </c>
      <c r="Q37" s="3">
        <v>27</v>
      </c>
      <c r="R37" s="29">
        <f>P37/Q37</f>
        <v>0.37037037037037</v>
      </c>
    </row>
    <row r="38" spans="4:18">
      <c r="D38" s="3" t="s">
        <v>176</v>
      </c>
      <c r="E38" s="3" t="s">
        <v>177</v>
      </c>
      <c r="F38" s="3" t="s">
        <v>178</v>
      </c>
      <c r="G38" s="3" t="s">
        <v>176</v>
      </c>
      <c r="H38" s="3" t="s">
        <v>177</v>
      </c>
      <c r="I38" s="3" t="s">
        <v>178</v>
      </c>
      <c r="J38" s="3" t="s">
        <v>176</v>
      </c>
      <c r="K38" s="3" t="s">
        <v>177</v>
      </c>
      <c r="L38" s="3" t="s">
        <v>178</v>
      </c>
      <c r="R38" s="29"/>
    </row>
    <row r="39" spans="4:18">
      <c r="D39" s="3">
        <v>1</v>
      </c>
      <c r="E39" s="3">
        <v>2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R39" s="29"/>
    </row>
    <row r="40" spans="1:18">
      <c r="A40" s="3" t="s">
        <v>71</v>
      </c>
      <c r="B40" s="3">
        <v>2020</v>
      </c>
      <c r="C40" s="3" t="s">
        <v>17</v>
      </c>
      <c r="D40" s="3" t="s">
        <v>167</v>
      </c>
      <c r="G40" s="3" t="s">
        <v>163</v>
      </c>
      <c r="J40" s="3" t="s">
        <v>179</v>
      </c>
      <c r="P40" s="3">
        <f>SUM(D42:O42)</f>
        <v>11</v>
      </c>
      <c r="Q40" s="3">
        <v>22</v>
      </c>
      <c r="R40" s="29">
        <f>P40/Q40</f>
        <v>0.5</v>
      </c>
    </row>
    <row r="41" spans="4:18">
      <c r="D41" s="3" t="s">
        <v>176</v>
      </c>
      <c r="E41" s="3" t="s">
        <v>177</v>
      </c>
      <c r="F41" s="3" t="s">
        <v>178</v>
      </c>
      <c r="G41" s="3" t="s">
        <v>176</v>
      </c>
      <c r="H41" s="3" t="s">
        <v>177</v>
      </c>
      <c r="I41" s="3" t="s">
        <v>178</v>
      </c>
      <c r="J41" s="3" t="s">
        <v>176</v>
      </c>
      <c r="K41" s="3" t="s">
        <v>177</v>
      </c>
      <c r="L41" s="3" t="s">
        <v>178</v>
      </c>
      <c r="R41" s="29"/>
    </row>
    <row r="42" spans="4:18">
      <c r="D42" s="3">
        <v>2</v>
      </c>
      <c r="E42" s="3">
        <v>1</v>
      </c>
      <c r="F42" s="3">
        <v>2</v>
      </c>
      <c r="G42" s="3">
        <v>1</v>
      </c>
      <c r="H42" s="3">
        <v>2</v>
      </c>
      <c r="I42" s="3">
        <v>1</v>
      </c>
      <c r="J42" s="3">
        <v>1</v>
      </c>
      <c r="K42" s="3">
        <v>1</v>
      </c>
      <c r="L42" s="3">
        <v>0</v>
      </c>
      <c r="R42" s="29"/>
    </row>
    <row r="43" spans="1:18">
      <c r="A43" s="3" t="s">
        <v>75</v>
      </c>
      <c r="B43" s="3">
        <v>2020</v>
      </c>
      <c r="C43" s="3" t="s">
        <v>10</v>
      </c>
      <c r="D43" s="3" t="s">
        <v>167</v>
      </c>
      <c r="G43" s="3" t="s">
        <v>163</v>
      </c>
      <c r="J43" s="3" t="s">
        <v>179</v>
      </c>
      <c r="P43" s="3">
        <f>SUM(D45:O45)</f>
        <v>18</v>
      </c>
      <c r="Q43" s="3">
        <v>54</v>
      </c>
      <c r="R43" s="29">
        <f>P43/Q43</f>
        <v>0.333333333333333</v>
      </c>
    </row>
    <row r="44" spans="4:18">
      <c r="D44" s="3" t="s">
        <v>176</v>
      </c>
      <c r="E44" s="3" t="s">
        <v>177</v>
      </c>
      <c r="F44" s="3" t="s">
        <v>178</v>
      </c>
      <c r="G44" s="3" t="s">
        <v>176</v>
      </c>
      <c r="H44" s="3" t="s">
        <v>177</v>
      </c>
      <c r="I44" s="3" t="s">
        <v>178</v>
      </c>
      <c r="J44" s="3" t="s">
        <v>176</v>
      </c>
      <c r="K44" s="3" t="s">
        <v>177</v>
      </c>
      <c r="L44" s="3" t="s">
        <v>178</v>
      </c>
      <c r="R44" s="29"/>
    </row>
    <row r="45" spans="4:18">
      <c r="D45" s="3">
        <v>1</v>
      </c>
      <c r="E45" s="3">
        <v>3</v>
      </c>
      <c r="F45" s="3">
        <v>3</v>
      </c>
      <c r="G45" s="3">
        <v>1</v>
      </c>
      <c r="H45" s="3">
        <v>3</v>
      </c>
      <c r="I45" s="3">
        <v>4</v>
      </c>
      <c r="J45" s="3">
        <v>1</v>
      </c>
      <c r="K45" s="3">
        <v>1</v>
      </c>
      <c r="L45" s="3">
        <v>1</v>
      </c>
      <c r="R45" s="29"/>
    </row>
    <row r="46" spans="1:18">
      <c r="A46" s="3" t="s">
        <v>79</v>
      </c>
      <c r="B46" s="3">
        <v>2021</v>
      </c>
      <c r="C46" s="3" t="s">
        <v>17</v>
      </c>
      <c r="D46" s="3" t="s">
        <v>167</v>
      </c>
      <c r="G46" s="3" t="s">
        <v>163</v>
      </c>
      <c r="J46" s="3" t="s">
        <v>179</v>
      </c>
      <c r="P46" s="3">
        <f>SUM(D48:O48)</f>
        <v>10</v>
      </c>
      <c r="Q46" s="3">
        <v>27</v>
      </c>
      <c r="R46" s="29">
        <f>P46/Q46</f>
        <v>0.37037037037037</v>
      </c>
    </row>
    <row r="47" spans="4:18">
      <c r="D47" s="3" t="s">
        <v>176</v>
      </c>
      <c r="E47" s="3" t="s">
        <v>177</v>
      </c>
      <c r="F47" s="3" t="s">
        <v>178</v>
      </c>
      <c r="G47" s="3" t="s">
        <v>176</v>
      </c>
      <c r="H47" s="3" t="s">
        <v>177</v>
      </c>
      <c r="I47" s="3" t="s">
        <v>178</v>
      </c>
      <c r="J47" s="3" t="s">
        <v>176</v>
      </c>
      <c r="K47" s="3" t="s">
        <v>177</v>
      </c>
      <c r="L47" s="3" t="s">
        <v>178</v>
      </c>
      <c r="R47" s="29"/>
    </row>
    <row r="48" spans="4:18">
      <c r="D48" s="3">
        <v>1</v>
      </c>
      <c r="E48" s="3">
        <v>1</v>
      </c>
      <c r="F48" s="3">
        <v>2</v>
      </c>
      <c r="G48" s="3">
        <v>1</v>
      </c>
      <c r="H48" s="3">
        <v>1</v>
      </c>
      <c r="I48" s="3">
        <v>3</v>
      </c>
      <c r="J48" s="3">
        <v>1</v>
      </c>
      <c r="K48" s="3">
        <v>0</v>
      </c>
      <c r="L48" s="3">
        <v>0</v>
      </c>
      <c r="R48" s="29"/>
    </row>
    <row r="49" spans="1:18">
      <c r="A49" s="3" t="s">
        <v>83</v>
      </c>
      <c r="B49" s="3">
        <v>2021</v>
      </c>
      <c r="C49" s="3" t="s">
        <v>10</v>
      </c>
      <c r="D49" s="3" t="s">
        <v>167</v>
      </c>
      <c r="G49" s="3" t="s">
        <v>163</v>
      </c>
      <c r="J49" s="3" t="s">
        <v>179</v>
      </c>
      <c r="P49" s="3">
        <f>SUM(D51:O51)</f>
        <v>11</v>
      </c>
      <c r="Q49" s="3">
        <v>40</v>
      </c>
      <c r="R49" s="29">
        <f>P49/Q49</f>
        <v>0.275</v>
      </c>
    </row>
    <row r="50" spans="4:18">
      <c r="D50" s="3" t="s">
        <v>176</v>
      </c>
      <c r="E50" s="3" t="s">
        <v>177</v>
      </c>
      <c r="F50" s="3" t="s">
        <v>178</v>
      </c>
      <c r="G50" s="3" t="s">
        <v>176</v>
      </c>
      <c r="H50" s="3" t="s">
        <v>177</v>
      </c>
      <c r="I50" s="3" t="s">
        <v>178</v>
      </c>
      <c r="J50" s="3" t="s">
        <v>176</v>
      </c>
      <c r="K50" s="3" t="s">
        <v>177</v>
      </c>
      <c r="L50" s="3" t="s">
        <v>178</v>
      </c>
      <c r="R50" s="29"/>
    </row>
    <row r="51" spans="4:18">
      <c r="D51" s="3">
        <v>1</v>
      </c>
      <c r="E51" s="3">
        <v>2</v>
      </c>
      <c r="F51" s="3">
        <v>2</v>
      </c>
      <c r="G51" s="3">
        <v>1</v>
      </c>
      <c r="H51" s="3">
        <v>1</v>
      </c>
      <c r="I51" s="3">
        <v>2</v>
      </c>
      <c r="J51" s="3">
        <v>1</v>
      </c>
      <c r="K51" s="3">
        <v>1</v>
      </c>
      <c r="L51" s="3">
        <v>0</v>
      </c>
      <c r="R51" s="29"/>
    </row>
    <row r="52" spans="1:18">
      <c r="A52" s="3" t="s">
        <v>87</v>
      </c>
      <c r="B52" s="3">
        <v>2022</v>
      </c>
      <c r="C52" s="3" t="s">
        <v>17</v>
      </c>
      <c r="D52" s="3" t="s">
        <v>167</v>
      </c>
      <c r="G52" s="3" t="s">
        <v>163</v>
      </c>
      <c r="J52" s="3" t="s">
        <v>179</v>
      </c>
      <c r="M52" s="3" t="s">
        <v>181</v>
      </c>
      <c r="P52" s="3">
        <f>SUM(D54:O54)</f>
        <v>14</v>
      </c>
      <c r="Q52" s="3">
        <v>24</v>
      </c>
      <c r="R52" s="29">
        <f>P52/Q52</f>
        <v>0.583333333333333</v>
      </c>
    </row>
    <row r="53" spans="4:18">
      <c r="D53" s="3" t="s">
        <v>176</v>
      </c>
      <c r="E53" s="3" t="s">
        <v>177</v>
      </c>
      <c r="F53" s="3" t="s">
        <v>178</v>
      </c>
      <c r="G53" s="3" t="s">
        <v>176</v>
      </c>
      <c r="H53" s="3" t="s">
        <v>177</v>
      </c>
      <c r="I53" s="3" t="s">
        <v>178</v>
      </c>
      <c r="J53" s="3" t="s">
        <v>176</v>
      </c>
      <c r="K53" s="3" t="s">
        <v>177</v>
      </c>
      <c r="L53" s="3" t="s">
        <v>178</v>
      </c>
      <c r="M53" s="3" t="s">
        <v>176</v>
      </c>
      <c r="N53" s="3" t="s">
        <v>177</v>
      </c>
      <c r="O53" s="3" t="s">
        <v>178</v>
      </c>
      <c r="R53" s="29"/>
    </row>
    <row r="54" spans="4:18">
      <c r="D54" s="3">
        <v>1</v>
      </c>
      <c r="E54" s="3">
        <v>1</v>
      </c>
      <c r="F54" s="3">
        <v>1</v>
      </c>
      <c r="G54" s="3">
        <v>1</v>
      </c>
      <c r="H54" s="3">
        <v>3</v>
      </c>
      <c r="I54" s="3">
        <v>2</v>
      </c>
      <c r="J54" s="3">
        <v>1</v>
      </c>
      <c r="K54" s="3">
        <v>0</v>
      </c>
      <c r="L54" s="3">
        <v>0</v>
      </c>
      <c r="M54" s="3">
        <v>1</v>
      </c>
      <c r="N54" s="3">
        <v>1</v>
      </c>
      <c r="O54" s="3">
        <v>2</v>
      </c>
      <c r="R54" s="29"/>
    </row>
    <row r="55" spans="1:18">
      <c r="A55" s="3" t="s">
        <v>91</v>
      </c>
      <c r="B55" s="3">
        <v>2022</v>
      </c>
      <c r="C55" s="3" t="s">
        <v>10</v>
      </c>
      <c r="D55" s="3" t="s">
        <v>182</v>
      </c>
      <c r="G55" s="3" t="s">
        <v>183</v>
      </c>
      <c r="J55" s="3" t="s">
        <v>184</v>
      </c>
      <c r="P55" s="3">
        <f>SUM(D57:O57)</f>
        <v>24</v>
      </c>
      <c r="Q55" s="3">
        <v>65</v>
      </c>
      <c r="R55" s="29">
        <f>P55/Q55</f>
        <v>0.369230769230769</v>
      </c>
    </row>
    <row r="56" spans="4:18">
      <c r="D56" s="3" t="s">
        <v>176</v>
      </c>
      <c r="E56" s="3" t="s">
        <v>177</v>
      </c>
      <c r="F56" s="3" t="s">
        <v>178</v>
      </c>
      <c r="G56" s="3" t="s">
        <v>176</v>
      </c>
      <c r="H56" s="3" t="s">
        <v>177</v>
      </c>
      <c r="I56" s="3" t="s">
        <v>178</v>
      </c>
      <c r="J56" s="3" t="s">
        <v>176</v>
      </c>
      <c r="K56" s="3" t="s">
        <v>177</v>
      </c>
      <c r="L56" s="3" t="s">
        <v>178</v>
      </c>
      <c r="R56" s="29"/>
    </row>
    <row r="57" spans="4:18">
      <c r="D57" s="3">
        <v>2</v>
      </c>
      <c r="E57" s="3">
        <v>3</v>
      </c>
      <c r="F57" s="3">
        <v>7</v>
      </c>
      <c r="G57" s="3">
        <v>1</v>
      </c>
      <c r="H57" s="3">
        <v>2</v>
      </c>
      <c r="I57" s="3">
        <v>6</v>
      </c>
      <c r="J57" s="3">
        <v>1</v>
      </c>
      <c r="K57" s="3">
        <v>1</v>
      </c>
      <c r="L57" s="3">
        <v>1</v>
      </c>
      <c r="R57" s="29"/>
    </row>
    <row r="58" spans="4:18">
      <c r="D58" s="3" t="s">
        <v>185</v>
      </c>
      <c r="G58" s="3" t="s">
        <v>186</v>
      </c>
      <c r="J58" s="3" t="s">
        <v>187</v>
      </c>
      <c r="P58" s="3">
        <f>SUM(D60:O60)</f>
        <v>18</v>
      </c>
      <c r="Q58" s="3">
        <v>65</v>
      </c>
      <c r="R58" s="29">
        <f>P58/Q58</f>
        <v>0.276923076923077</v>
      </c>
    </row>
    <row r="59" spans="4:18">
      <c r="D59" s="3" t="s">
        <v>176</v>
      </c>
      <c r="E59" s="3" t="s">
        <v>177</v>
      </c>
      <c r="F59" s="3" t="s">
        <v>178</v>
      </c>
      <c r="G59" s="3" t="s">
        <v>176</v>
      </c>
      <c r="H59" s="3" t="s">
        <v>177</v>
      </c>
      <c r="I59" s="3" t="s">
        <v>178</v>
      </c>
      <c r="J59" s="3" t="s">
        <v>176</v>
      </c>
      <c r="K59" s="3" t="s">
        <v>177</v>
      </c>
      <c r="L59" s="3" t="s">
        <v>178</v>
      </c>
      <c r="R59" s="29"/>
    </row>
    <row r="60" spans="4:18">
      <c r="D60" s="3">
        <v>2</v>
      </c>
      <c r="E60" s="3">
        <v>3</v>
      </c>
      <c r="F60" s="3">
        <v>6</v>
      </c>
      <c r="G60" s="3">
        <v>1</v>
      </c>
      <c r="H60" s="3">
        <v>1</v>
      </c>
      <c r="I60" s="3">
        <v>3</v>
      </c>
      <c r="J60" s="3">
        <v>1</v>
      </c>
      <c r="K60" s="3">
        <v>1</v>
      </c>
      <c r="L60" s="3">
        <v>0</v>
      </c>
      <c r="R60" s="29"/>
    </row>
    <row r="61" spans="1:18">
      <c r="A61" s="3" t="s">
        <v>95</v>
      </c>
      <c r="B61" s="3">
        <v>2023</v>
      </c>
      <c r="C61" s="3" t="s">
        <v>17</v>
      </c>
      <c r="D61" s="3" t="s">
        <v>167</v>
      </c>
      <c r="G61" s="3" t="s">
        <v>163</v>
      </c>
      <c r="J61" s="3" t="s">
        <v>179</v>
      </c>
      <c r="P61" s="3">
        <f>SUM(D63:O63)</f>
        <v>13</v>
      </c>
      <c r="Q61" s="3">
        <v>33</v>
      </c>
      <c r="R61" s="29">
        <f>P61/Q61</f>
        <v>0.393939393939394</v>
      </c>
    </row>
    <row r="62" spans="4:18">
      <c r="D62" s="3" t="s">
        <v>176</v>
      </c>
      <c r="E62" s="3" t="s">
        <v>177</v>
      </c>
      <c r="F62" s="3" t="s">
        <v>178</v>
      </c>
      <c r="G62" s="3" t="s">
        <v>176</v>
      </c>
      <c r="H62" s="3" t="s">
        <v>177</v>
      </c>
      <c r="I62" s="3" t="s">
        <v>178</v>
      </c>
      <c r="J62" s="3" t="s">
        <v>176</v>
      </c>
      <c r="K62" s="3" t="s">
        <v>177</v>
      </c>
      <c r="L62" s="3" t="s">
        <v>178</v>
      </c>
      <c r="R62" s="29"/>
    </row>
    <row r="63" spans="4:18">
      <c r="D63" s="3">
        <v>1</v>
      </c>
      <c r="E63" s="3">
        <v>2</v>
      </c>
      <c r="F63" s="3">
        <v>3</v>
      </c>
      <c r="G63" s="3">
        <v>1</v>
      </c>
      <c r="H63" s="3">
        <v>2</v>
      </c>
      <c r="I63" s="3">
        <v>3</v>
      </c>
      <c r="J63" s="3">
        <v>1</v>
      </c>
      <c r="K63" s="3">
        <v>0</v>
      </c>
      <c r="L63" s="3">
        <v>0</v>
      </c>
      <c r="R63" s="29"/>
    </row>
    <row r="64" spans="1:18">
      <c r="A64" s="3" t="s">
        <v>99</v>
      </c>
      <c r="B64" s="3">
        <v>2023</v>
      </c>
      <c r="C64" s="3" t="s">
        <v>10</v>
      </c>
      <c r="D64" s="3" t="s">
        <v>167</v>
      </c>
      <c r="G64" s="3" t="s">
        <v>163</v>
      </c>
      <c r="J64" s="3" t="s">
        <v>179</v>
      </c>
      <c r="P64" s="3">
        <f>SUM(D66:O66)</f>
        <v>11</v>
      </c>
      <c r="Q64" s="3">
        <v>49</v>
      </c>
      <c r="R64" s="29">
        <f>P64/Q64</f>
        <v>0.224489795918367</v>
      </c>
    </row>
    <row r="65" spans="4:18">
      <c r="D65" s="3" t="s">
        <v>176</v>
      </c>
      <c r="E65" s="3" t="s">
        <v>177</v>
      </c>
      <c r="F65" s="3" t="s">
        <v>178</v>
      </c>
      <c r="G65" s="3" t="s">
        <v>176</v>
      </c>
      <c r="H65" s="3" t="s">
        <v>177</v>
      </c>
      <c r="I65" s="3" t="s">
        <v>178</v>
      </c>
      <c r="J65" s="3" t="s">
        <v>176</v>
      </c>
      <c r="K65" s="3" t="s">
        <v>177</v>
      </c>
      <c r="L65" s="3" t="s">
        <v>178</v>
      </c>
      <c r="R65" s="29"/>
    </row>
    <row r="66" spans="4:18">
      <c r="D66" s="3">
        <v>1</v>
      </c>
      <c r="E66" s="3">
        <v>1</v>
      </c>
      <c r="F66" s="3">
        <v>3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R66" s="29"/>
    </row>
    <row r="67" spans="1:18">
      <c r="A67" s="3" t="s">
        <v>104</v>
      </c>
      <c r="B67" s="3">
        <v>2024</v>
      </c>
      <c r="C67" s="3" t="s">
        <v>17</v>
      </c>
      <c r="D67" s="3" t="s">
        <v>167</v>
      </c>
      <c r="G67" s="3" t="s">
        <v>163</v>
      </c>
      <c r="J67" s="3" t="s">
        <v>188</v>
      </c>
      <c r="P67" s="3">
        <f>SUM(D69:O69)</f>
        <v>10</v>
      </c>
      <c r="Q67" s="3">
        <v>39</v>
      </c>
      <c r="R67" s="29">
        <f>P67/Q67</f>
        <v>0.256410256410256</v>
      </c>
    </row>
    <row r="68" spans="4:18">
      <c r="D68" s="3" t="s">
        <v>176</v>
      </c>
      <c r="E68" s="3" t="s">
        <v>177</v>
      </c>
      <c r="F68" s="3" t="s">
        <v>178</v>
      </c>
      <c r="G68" s="3" t="s">
        <v>176</v>
      </c>
      <c r="H68" s="3" t="s">
        <v>177</v>
      </c>
      <c r="I68" s="3" t="s">
        <v>178</v>
      </c>
      <c r="J68" s="3" t="s">
        <v>176</v>
      </c>
      <c r="K68" s="3" t="s">
        <v>177</v>
      </c>
      <c r="L68" s="3" t="s">
        <v>178</v>
      </c>
      <c r="R68" s="29"/>
    </row>
    <row r="69" spans="4:18">
      <c r="D69" s="3">
        <v>1</v>
      </c>
      <c r="E69" s="3">
        <v>1</v>
      </c>
      <c r="F69" s="3">
        <v>2</v>
      </c>
      <c r="G69" s="3">
        <v>1</v>
      </c>
      <c r="H69" s="3">
        <v>2</v>
      </c>
      <c r="I69" s="3">
        <v>3</v>
      </c>
      <c r="J69" s="3">
        <v>0</v>
      </c>
      <c r="K69" s="3">
        <v>0</v>
      </c>
      <c r="L69" s="3">
        <v>0</v>
      </c>
      <c r="R69" s="29"/>
    </row>
  </sheetData>
  <mergeCells count="199">
    <mergeCell ref="D1:O1"/>
    <mergeCell ref="D4:F4"/>
    <mergeCell ref="G4:I4"/>
    <mergeCell ref="D7:F7"/>
    <mergeCell ref="G7:I7"/>
    <mergeCell ref="D10:F10"/>
    <mergeCell ref="G10:I10"/>
    <mergeCell ref="J10:L10"/>
    <mergeCell ref="M10:O10"/>
    <mergeCell ref="D13:F13"/>
    <mergeCell ref="G13:I13"/>
    <mergeCell ref="D16:F16"/>
    <mergeCell ref="G16:I16"/>
    <mergeCell ref="J16:L16"/>
    <mergeCell ref="D19:F19"/>
    <mergeCell ref="G19:I19"/>
    <mergeCell ref="J19:L19"/>
    <mergeCell ref="D22:F22"/>
    <mergeCell ref="H22:I22"/>
    <mergeCell ref="D25:G25"/>
    <mergeCell ref="H25:K25"/>
    <mergeCell ref="L25:O25"/>
    <mergeCell ref="D28:F28"/>
    <mergeCell ref="G28:H28"/>
    <mergeCell ref="I28:J28"/>
    <mergeCell ref="D31:F31"/>
    <mergeCell ref="G31:I31"/>
    <mergeCell ref="D34:F34"/>
    <mergeCell ref="G34:I34"/>
    <mergeCell ref="J34:L34"/>
    <mergeCell ref="D37:F37"/>
    <mergeCell ref="G37:I37"/>
    <mergeCell ref="J37:L37"/>
    <mergeCell ref="D40:F40"/>
    <mergeCell ref="G40:I40"/>
    <mergeCell ref="J40:L40"/>
    <mergeCell ref="D43:F43"/>
    <mergeCell ref="G43:I43"/>
    <mergeCell ref="J43:L43"/>
    <mergeCell ref="D46:F46"/>
    <mergeCell ref="G46:I46"/>
    <mergeCell ref="J46:L46"/>
    <mergeCell ref="D49:F49"/>
    <mergeCell ref="G49:I49"/>
    <mergeCell ref="J49:L49"/>
    <mergeCell ref="D52:F52"/>
    <mergeCell ref="G52:I52"/>
    <mergeCell ref="J52:L52"/>
    <mergeCell ref="M52:O52"/>
    <mergeCell ref="D55:F55"/>
    <mergeCell ref="G55:I55"/>
    <mergeCell ref="J55:L55"/>
    <mergeCell ref="D58:F58"/>
    <mergeCell ref="G58:I58"/>
    <mergeCell ref="J58:L58"/>
    <mergeCell ref="D61:F61"/>
    <mergeCell ref="G61:I61"/>
    <mergeCell ref="J61:L61"/>
    <mergeCell ref="D64:F64"/>
    <mergeCell ref="G64:I64"/>
    <mergeCell ref="J64:L64"/>
    <mergeCell ref="D67:F67"/>
    <mergeCell ref="G67:I67"/>
    <mergeCell ref="J67:L67"/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60"/>
    <mergeCell ref="A61:A63"/>
    <mergeCell ref="A64:A66"/>
    <mergeCell ref="A67:A69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8"/>
    <mergeCell ref="B49:B51"/>
    <mergeCell ref="B52:B54"/>
    <mergeCell ref="B55:B60"/>
    <mergeCell ref="B61:B63"/>
    <mergeCell ref="B64:B66"/>
    <mergeCell ref="B67:B69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60"/>
    <mergeCell ref="C61:C63"/>
    <mergeCell ref="C64:C66"/>
    <mergeCell ref="C67:C69"/>
    <mergeCell ref="P2:P3"/>
    <mergeCell ref="P4:P6"/>
    <mergeCell ref="P7:P9"/>
    <mergeCell ref="P10:P12"/>
    <mergeCell ref="P13:P15"/>
    <mergeCell ref="P16:P18"/>
    <mergeCell ref="P19:P21"/>
    <mergeCell ref="P22:P24"/>
    <mergeCell ref="P25:P27"/>
    <mergeCell ref="P28:P30"/>
    <mergeCell ref="P31:P33"/>
    <mergeCell ref="P34:P36"/>
    <mergeCell ref="P37:P39"/>
    <mergeCell ref="P40:P42"/>
    <mergeCell ref="P43:P45"/>
    <mergeCell ref="P46:P48"/>
    <mergeCell ref="P49:P51"/>
    <mergeCell ref="P52:P54"/>
    <mergeCell ref="P55:P57"/>
    <mergeCell ref="P58:P60"/>
    <mergeCell ref="P61:P63"/>
    <mergeCell ref="P64:P66"/>
    <mergeCell ref="P67:P69"/>
    <mergeCell ref="Q2:Q3"/>
    <mergeCell ref="Q4:Q6"/>
    <mergeCell ref="Q7:Q9"/>
    <mergeCell ref="Q10:Q12"/>
    <mergeCell ref="Q13:Q15"/>
    <mergeCell ref="Q16:Q18"/>
    <mergeCell ref="Q19:Q21"/>
    <mergeCell ref="Q22:Q24"/>
    <mergeCell ref="Q25:Q27"/>
    <mergeCell ref="Q28:Q30"/>
    <mergeCell ref="Q31:Q33"/>
    <mergeCell ref="Q34:Q36"/>
    <mergeCell ref="Q37:Q39"/>
    <mergeCell ref="Q40:Q42"/>
    <mergeCell ref="Q43:Q45"/>
    <mergeCell ref="Q46:Q48"/>
    <mergeCell ref="Q49:Q51"/>
    <mergeCell ref="Q52:Q54"/>
    <mergeCell ref="Q55:Q57"/>
    <mergeCell ref="Q58:Q60"/>
    <mergeCell ref="Q61:Q63"/>
    <mergeCell ref="Q64:Q66"/>
    <mergeCell ref="Q67:Q69"/>
    <mergeCell ref="R2:R3"/>
    <mergeCell ref="R4:R6"/>
    <mergeCell ref="R7:R9"/>
    <mergeCell ref="R10:R12"/>
    <mergeCell ref="R13:R15"/>
    <mergeCell ref="R16:R18"/>
    <mergeCell ref="R19:R21"/>
    <mergeCell ref="R22:R24"/>
    <mergeCell ref="R25:R27"/>
    <mergeCell ref="R28:R30"/>
    <mergeCell ref="R31:R33"/>
    <mergeCell ref="R34:R36"/>
    <mergeCell ref="R37:R39"/>
    <mergeCell ref="R40:R42"/>
    <mergeCell ref="R43:R45"/>
    <mergeCell ref="R46:R48"/>
    <mergeCell ref="R49:R51"/>
    <mergeCell ref="R52:R54"/>
    <mergeCell ref="R55:R57"/>
    <mergeCell ref="R58:R60"/>
    <mergeCell ref="R61:R63"/>
    <mergeCell ref="R64:R66"/>
    <mergeCell ref="R67:R69"/>
  </mergeCell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3"/>
  <sheetViews>
    <sheetView zoomScale="115" zoomScaleNormal="115" topLeftCell="A126" workbookViewId="0">
      <selection activeCell="L161" sqref="L161"/>
    </sheetView>
  </sheetViews>
  <sheetFormatPr defaultColWidth="9" defaultRowHeight="13.5"/>
  <cols>
    <col min="1" max="1" width="6.125" style="3" customWidth="1"/>
    <col min="2" max="3" width="5.375" style="3" customWidth="1"/>
    <col min="4" max="4" width="16.125" style="3" customWidth="1"/>
    <col min="5" max="5" width="4" style="3" customWidth="1"/>
    <col min="6" max="6" width="16.125" style="3" customWidth="1"/>
    <col min="7" max="7" width="3.90833333333333" style="3" customWidth="1"/>
    <col min="8" max="8" width="16.125" style="3" customWidth="1"/>
    <col min="9" max="9" width="3.81666666666667" style="3" customWidth="1"/>
    <col min="10" max="10" width="16" style="3" customWidth="1"/>
    <col min="11" max="11" width="4.09166666666667" style="3" customWidth="1"/>
    <col min="12" max="12" width="16.125" style="3" customWidth="1"/>
    <col min="13" max="13" width="3.90833333333333" style="3" customWidth="1"/>
    <col min="14" max="14" width="16.125" style="3" customWidth="1"/>
    <col min="15" max="15" width="10.875" style="3" customWidth="1"/>
    <col min="16" max="17" width="16.125" style="3" customWidth="1"/>
    <col min="18" max="18" width="13.7583333333333" style="3" customWidth="1"/>
    <col min="19" max="19" width="3.375" style="3" customWidth="1"/>
    <col min="20" max="20" width="16" style="3" customWidth="1"/>
    <col min="21" max="21" width="3.375" style="3" customWidth="1"/>
    <col min="22" max="22" width="16.125" style="3" customWidth="1"/>
    <col min="23" max="23" width="3.375" style="3" customWidth="1"/>
    <col min="24" max="24" width="12" style="3" customWidth="1"/>
    <col min="25" max="25" width="3.375" style="3" customWidth="1"/>
    <col min="26" max="26" width="10" style="3" customWidth="1"/>
    <col min="27" max="27" width="3.375" style="3" customWidth="1"/>
    <col min="28" max="16384" width="9" style="3"/>
  </cols>
  <sheetData>
    <row r="1" spans="1:20">
      <c r="A1" s="26" t="s">
        <v>0</v>
      </c>
      <c r="B1" s="26" t="s">
        <v>1</v>
      </c>
      <c r="C1" s="26" t="s">
        <v>2</v>
      </c>
      <c r="D1" s="26" t="s">
        <v>145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18">
      <c r="A2" s="3" t="s">
        <v>9</v>
      </c>
      <c r="B2" s="3">
        <v>2013</v>
      </c>
      <c r="C2" s="3" t="s">
        <v>10</v>
      </c>
      <c r="D2" s="3" t="s">
        <v>148</v>
      </c>
      <c r="F2" s="3" t="s">
        <v>149</v>
      </c>
      <c r="H2" s="3" t="s">
        <v>150</v>
      </c>
      <c r="J2" s="3" t="s">
        <v>151</v>
      </c>
      <c r="L2" s="3" t="s">
        <v>152</v>
      </c>
      <c r="N2" s="3" t="s">
        <v>153</v>
      </c>
      <c r="O2" s="3" t="s">
        <v>154</v>
      </c>
      <c r="P2" s="3" t="s">
        <v>155</v>
      </c>
      <c r="Q2" s="3" t="s">
        <v>156</v>
      </c>
      <c r="R2" s="3" t="s">
        <v>157</v>
      </c>
    </row>
    <row r="3" spans="4:18">
      <c r="D3" s="3">
        <v>1</v>
      </c>
      <c r="F3" s="3">
        <v>1</v>
      </c>
      <c r="H3" s="3">
        <v>1</v>
      </c>
      <c r="J3" s="3">
        <v>1</v>
      </c>
      <c r="L3" s="3">
        <v>1</v>
      </c>
      <c r="N3" s="3">
        <v>1</v>
      </c>
      <c r="O3" s="3">
        <v>1</v>
      </c>
      <c r="P3" s="3">
        <v>1</v>
      </c>
      <c r="Q3" s="3">
        <v>2</v>
      </c>
      <c r="R3" s="3">
        <v>1</v>
      </c>
    </row>
    <row r="4" spans="4:18">
      <c r="D4" s="3" t="s">
        <v>189</v>
      </c>
      <c r="E4" s="3">
        <v>13</v>
      </c>
      <c r="F4" s="3" t="s">
        <v>190</v>
      </c>
      <c r="G4" s="3">
        <v>10</v>
      </c>
      <c r="H4" s="3" t="s">
        <v>190</v>
      </c>
      <c r="I4" s="3">
        <v>7</v>
      </c>
      <c r="J4" s="3" t="s">
        <v>191</v>
      </c>
      <c r="K4" s="3">
        <v>8</v>
      </c>
      <c r="L4" s="3" t="s">
        <v>192</v>
      </c>
      <c r="M4" s="3" t="s">
        <v>118</v>
      </c>
      <c r="N4" s="3" t="s">
        <v>192</v>
      </c>
      <c r="O4" s="3" t="s">
        <v>190</v>
      </c>
      <c r="P4" s="3" t="s">
        <v>190</v>
      </c>
      <c r="Q4" s="3" t="s">
        <v>192</v>
      </c>
      <c r="R4" s="3" t="s">
        <v>193</v>
      </c>
    </row>
    <row r="5" spans="17:17">
      <c r="Q5" s="3" t="s">
        <v>189</v>
      </c>
    </row>
    <row r="6" s="25" customFormat="1"/>
    <row r="7" spans="1:10">
      <c r="A7" s="3" t="s">
        <v>16</v>
      </c>
      <c r="B7" s="3">
        <v>2014</v>
      </c>
      <c r="C7" s="3" t="s">
        <v>17</v>
      </c>
      <c r="D7" s="3" t="s">
        <v>134</v>
      </c>
      <c r="J7" s="3" t="s">
        <v>158</v>
      </c>
    </row>
    <row r="8" spans="4:14">
      <c r="D8" s="3" t="s">
        <v>159</v>
      </c>
      <c r="F8" s="3" t="s">
        <v>160</v>
      </c>
      <c r="H8" s="3" t="s">
        <v>161</v>
      </c>
      <c r="J8" s="3" t="s">
        <v>159</v>
      </c>
      <c r="L8" s="3" t="s">
        <v>160</v>
      </c>
      <c r="N8" s="3" t="s">
        <v>161</v>
      </c>
    </row>
    <row r="9" spans="4:14">
      <c r="D9" s="3">
        <v>1</v>
      </c>
      <c r="F9" s="3">
        <v>1</v>
      </c>
      <c r="H9" s="3">
        <v>1</v>
      </c>
      <c r="J9" s="3">
        <v>1</v>
      </c>
      <c r="L9" s="3">
        <v>1</v>
      </c>
      <c r="N9" s="3">
        <v>2</v>
      </c>
    </row>
    <row r="10" spans="4:15">
      <c r="D10" s="3" t="s">
        <v>194</v>
      </c>
      <c r="E10" s="3">
        <v>6</v>
      </c>
      <c r="F10" s="3" t="s">
        <v>195</v>
      </c>
      <c r="G10" s="3">
        <v>4</v>
      </c>
      <c r="H10" s="3" t="s">
        <v>192</v>
      </c>
      <c r="I10" s="3">
        <v>3</v>
      </c>
      <c r="J10" s="3" t="s">
        <v>196</v>
      </c>
      <c r="K10" s="3">
        <v>6</v>
      </c>
      <c r="L10" s="3" t="s">
        <v>197</v>
      </c>
      <c r="M10" s="3">
        <v>2</v>
      </c>
      <c r="N10" s="3" t="s">
        <v>198</v>
      </c>
      <c r="O10" s="3">
        <v>1</v>
      </c>
    </row>
    <row r="11" spans="14:15">
      <c r="N11" s="27" t="s">
        <v>199</v>
      </c>
      <c r="O11" s="3">
        <v>1</v>
      </c>
    </row>
    <row r="12" s="25" customFormat="1"/>
    <row r="13" spans="1:10">
      <c r="A13" s="3" t="s">
        <v>22</v>
      </c>
      <c r="B13" s="3">
        <v>2014</v>
      </c>
      <c r="C13" s="3" t="s">
        <v>10</v>
      </c>
      <c r="D13" s="3" t="s">
        <v>162</v>
      </c>
      <c r="J13" s="3" t="s">
        <v>163</v>
      </c>
    </row>
    <row r="14" spans="4:14">
      <c r="D14" s="3" t="s">
        <v>164</v>
      </c>
      <c r="F14" s="3" t="s">
        <v>165</v>
      </c>
      <c r="H14" s="3" t="s">
        <v>166</v>
      </c>
      <c r="J14" s="3" t="s">
        <v>164</v>
      </c>
      <c r="L14" s="3" t="s">
        <v>165</v>
      </c>
      <c r="N14" s="3" t="s">
        <v>166</v>
      </c>
    </row>
    <row r="15" spans="4:14">
      <c r="D15" s="3">
        <v>1</v>
      </c>
      <c r="F15" s="3">
        <v>3</v>
      </c>
      <c r="H15" s="3">
        <v>5</v>
      </c>
      <c r="J15" s="3">
        <v>1</v>
      </c>
      <c r="L15" s="3">
        <v>2</v>
      </c>
      <c r="N15" s="3">
        <v>4</v>
      </c>
    </row>
    <row r="16" spans="4:15">
      <c r="D16" s="3" t="s">
        <v>200</v>
      </c>
      <c r="E16" s="3">
        <v>14</v>
      </c>
      <c r="F16" s="3" t="s">
        <v>201</v>
      </c>
      <c r="G16" s="3">
        <v>12</v>
      </c>
      <c r="H16" s="3" t="s">
        <v>202</v>
      </c>
      <c r="I16" s="3">
        <v>9</v>
      </c>
      <c r="J16" s="3" t="s">
        <v>203</v>
      </c>
      <c r="K16" s="3">
        <v>18</v>
      </c>
      <c r="L16" s="3" t="s">
        <v>195</v>
      </c>
      <c r="M16" s="3">
        <v>14</v>
      </c>
      <c r="N16" s="3" t="s">
        <v>204</v>
      </c>
      <c r="O16" s="3">
        <v>11</v>
      </c>
    </row>
    <row r="17" spans="6:15">
      <c r="F17" s="3" t="s">
        <v>192</v>
      </c>
      <c r="G17" s="3">
        <v>10</v>
      </c>
      <c r="H17" s="3" t="s">
        <v>205</v>
      </c>
      <c r="I17" s="3">
        <v>7</v>
      </c>
      <c r="L17" s="3" t="s">
        <v>206</v>
      </c>
      <c r="M17" s="3">
        <v>13</v>
      </c>
      <c r="N17" s="3" t="s">
        <v>207</v>
      </c>
      <c r="O17" s="3">
        <v>10</v>
      </c>
    </row>
    <row r="18" spans="6:15">
      <c r="F18" s="3" t="s">
        <v>206</v>
      </c>
      <c r="G18" s="3">
        <v>10</v>
      </c>
      <c r="H18" s="3" t="s">
        <v>208</v>
      </c>
      <c r="I18" s="3">
        <v>7</v>
      </c>
      <c r="N18" s="3" t="s">
        <v>209</v>
      </c>
      <c r="O18" s="3">
        <v>7</v>
      </c>
    </row>
    <row r="19" spans="8:15">
      <c r="H19" s="3" t="s">
        <v>210</v>
      </c>
      <c r="I19" s="3">
        <v>7</v>
      </c>
      <c r="N19" s="3" t="s">
        <v>211</v>
      </c>
      <c r="O19" s="3">
        <v>7</v>
      </c>
    </row>
    <row r="20" spans="8:9">
      <c r="H20" s="3" t="s">
        <v>212</v>
      </c>
      <c r="I20" s="3">
        <v>6</v>
      </c>
    </row>
    <row r="21" s="25" customFormat="1"/>
    <row r="22" spans="1:22">
      <c r="A22" s="3" t="s">
        <v>27</v>
      </c>
      <c r="B22" s="3">
        <v>2015</v>
      </c>
      <c r="C22" s="3" t="s">
        <v>17</v>
      </c>
      <c r="D22" s="3" t="s">
        <v>167</v>
      </c>
      <c r="J22" s="3" t="s">
        <v>163</v>
      </c>
      <c r="P22" s="3" t="s">
        <v>168</v>
      </c>
      <c r="V22" s="3" t="s">
        <v>169</v>
      </c>
    </row>
    <row r="23" spans="4:26">
      <c r="D23" s="3" t="s">
        <v>170</v>
      </c>
      <c r="F23" s="3" t="s">
        <v>171</v>
      </c>
      <c r="H23" s="3" t="s">
        <v>172</v>
      </c>
      <c r="J23" s="3" t="s">
        <v>170</v>
      </c>
      <c r="L23" s="3" t="s">
        <v>171</v>
      </c>
      <c r="N23" s="3" t="s">
        <v>172</v>
      </c>
      <c r="P23" s="3" t="s">
        <v>170</v>
      </c>
      <c r="R23" s="3" t="s">
        <v>171</v>
      </c>
      <c r="T23" s="3" t="s">
        <v>172</v>
      </c>
      <c r="V23" s="3" t="s">
        <v>173</v>
      </c>
      <c r="X23" s="3" t="s">
        <v>174</v>
      </c>
      <c r="Z23" s="3" t="s">
        <v>175</v>
      </c>
    </row>
    <row r="24" spans="4:26">
      <c r="D24" s="3">
        <v>1</v>
      </c>
      <c r="F24" s="3">
        <v>3</v>
      </c>
      <c r="H24" s="3">
        <v>5</v>
      </c>
      <c r="J24" s="3">
        <v>1</v>
      </c>
      <c r="L24" s="3">
        <v>2</v>
      </c>
      <c r="N24" s="3">
        <v>6</v>
      </c>
      <c r="P24" s="3">
        <v>1</v>
      </c>
      <c r="R24" s="3">
        <v>3</v>
      </c>
      <c r="T24" s="3">
        <v>2</v>
      </c>
      <c r="V24" s="3">
        <v>2</v>
      </c>
      <c r="X24" s="3">
        <v>1</v>
      </c>
      <c r="Z24" s="3">
        <v>1</v>
      </c>
    </row>
    <row r="25" spans="4:26">
      <c r="D25" s="3" t="s">
        <v>192</v>
      </c>
      <c r="E25" s="3">
        <v>16</v>
      </c>
      <c r="F25" s="3" t="s">
        <v>213</v>
      </c>
      <c r="G25" s="3">
        <v>4</v>
      </c>
      <c r="H25" s="3" t="s">
        <v>201</v>
      </c>
      <c r="I25" s="3">
        <v>2</v>
      </c>
      <c r="J25" s="3" t="s">
        <v>203</v>
      </c>
      <c r="K25" s="3">
        <v>21</v>
      </c>
      <c r="L25" s="3" t="s">
        <v>213</v>
      </c>
      <c r="M25" s="3">
        <v>8</v>
      </c>
      <c r="N25" s="3" t="s">
        <v>214</v>
      </c>
      <c r="O25" s="3">
        <v>5</v>
      </c>
      <c r="P25" s="3" t="s">
        <v>215</v>
      </c>
      <c r="Q25" s="3">
        <v>13</v>
      </c>
      <c r="R25" s="3" t="s">
        <v>209</v>
      </c>
      <c r="S25" s="3">
        <v>9</v>
      </c>
      <c r="T25" s="3" t="s">
        <v>213</v>
      </c>
      <c r="U25" s="3">
        <v>6</v>
      </c>
      <c r="V25" s="3" t="s">
        <v>201</v>
      </c>
      <c r="X25" s="3" t="s">
        <v>216</v>
      </c>
      <c r="Z25" s="3" t="s">
        <v>203</v>
      </c>
    </row>
    <row r="26" spans="6:22">
      <c r="F26" s="3" t="s">
        <v>208</v>
      </c>
      <c r="G26" s="3">
        <v>3</v>
      </c>
      <c r="H26" s="3" t="s">
        <v>217</v>
      </c>
      <c r="I26" s="3">
        <v>2</v>
      </c>
      <c r="L26" s="3" t="s">
        <v>218</v>
      </c>
      <c r="M26" s="3">
        <v>6</v>
      </c>
      <c r="N26" s="3" t="s">
        <v>191</v>
      </c>
      <c r="O26" s="3">
        <v>5</v>
      </c>
      <c r="R26" s="3" t="s">
        <v>219</v>
      </c>
      <c r="S26" s="3">
        <v>11</v>
      </c>
      <c r="T26" s="3" t="s">
        <v>220</v>
      </c>
      <c r="U26" s="3">
        <v>6</v>
      </c>
      <c r="V26" s="3" t="s">
        <v>221</v>
      </c>
    </row>
    <row r="27" spans="6:19">
      <c r="F27" s="3" t="s">
        <v>222</v>
      </c>
      <c r="G27" s="3">
        <v>3</v>
      </c>
      <c r="H27" s="3" t="s">
        <v>204</v>
      </c>
      <c r="I27" s="3">
        <v>2</v>
      </c>
      <c r="N27" s="3" t="s">
        <v>223</v>
      </c>
      <c r="O27" s="3">
        <v>5</v>
      </c>
      <c r="R27" s="3" t="s">
        <v>224</v>
      </c>
      <c r="S27" s="3">
        <v>9</v>
      </c>
    </row>
    <row r="28" spans="8:15">
      <c r="H28" s="3" t="s">
        <v>225</v>
      </c>
      <c r="I28" s="3">
        <v>2</v>
      </c>
      <c r="N28" s="3" t="s">
        <v>209</v>
      </c>
      <c r="O28" s="3">
        <v>4</v>
      </c>
    </row>
    <row r="29" spans="8:15">
      <c r="H29" s="3" t="s">
        <v>203</v>
      </c>
      <c r="I29" s="3">
        <v>2</v>
      </c>
      <c r="N29" s="3" t="s">
        <v>226</v>
      </c>
      <c r="O29" s="3">
        <v>4</v>
      </c>
    </row>
    <row r="30" spans="14:15">
      <c r="N30" s="3" t="s">
        <v>219</v>
      </c>
      <c r="O30" s="3">
        <v>4</v>
      </c>
    </row>
    <row r="31" s="25" customFormat="1"/>
    <row r="32" spans="1:10">
      <c r="A32" s="3" t="s">
        <v>32</v>
      </c>
      <c r="B32" s="3">
        <v>2015</v>
      </c>
      <c r="C32" s="3" t="s">
        <v>10</v>
      </c>
      <c r="D32" s="3" t="s">
        <v>167</v>
      </c>
      <c r="J32" s="3" t="s">
        <v>163</v>
      </c>
    </row>
    <row r="33" spans="4:14">
      <c r="D33" s="3" t="s">
        <v>176</v>
      </c>
      <c r="F33" s="3" t="s">
        <v>177</v>
      </c>
      <c r="H33" s="3" t="s">
        <v>178</v>
      </c>
      <c r="J33" s="3" t="s">
        <v>176</v>
      </c>
      <c r="L33" s="3" t="s">
        <v>177</v>
      </c>
      <c r="N33" s="3" t="s">
        <v>178</v>
      </c>
    </row>
    <row r="34" spans="4:14">
      <c r="D34" s="3">
        <v>1</v>
      </c>
      <c r="F34" s="3">
        <v>4</v>
      </c>
      <c r="H34" s="3">
        <v>5</v>
      </c>
      <c r="J34" s="3">
        <v>1</v>
      </c>
      <c r="L34" s="3">
        <v>2</v>
      </c>
      <c r="N34" s="3">
        <v>5</v>
      </c>
    </row>
    <row r="35" spans="4:15">
      <c r="D35" s="3" t="s">
        <v>218</v>
      </c>
      <c r="E35" s="3">
        <v>48</v>
      </c>
      <c r="F35" s="3" t="s">
        <v>192</v>
      </c>
      <c r="G35" s="3">
        <v>39</v>
      </c>
      <c r="H35" s="3" t="s">
        <v>227</v>
      </c>
      <c r="I35" s="3">
        <v>8</v>
      </c>
      <c r="J35" s="3" t="s">
        <v>203</v>
      </c>
      <c r="K35" s="3">
        <v>41</v>
      </c>
      <c r="L35" s="3" t="s">
        <v>209</v>
      </c>
      <c r="M35" s="3">
        <v>21</v>
      </c>
      <c r="N35" s="3" t="s">
        <v>228</v>
      </c>
      <c r="O35" s="3">
        <v>13</v>
      </c>
    </row>
    <row r="36" spans="6:15">
      <c r="F36" s="3" t="s">
        <v>224</v>
      </c>
      <c r="G36" s="3">
        <v>16</v>
      </c>
      <c r="H36" s="3" t="s">
        <v>229</v>
      </c>
      <c r="I36" s="3">
        <v>7</v>
      </c>
      <c r="L36" s="3" t="s">
        <v>230</v>
      </c>
      <c r="M36" s="3">
        <v>20</v>
      </c>
      <c r="N36" s="3" t="s">
        <v>226</v>
      </c>
      <c r="O36" s="3">
        <v>12</v>
      </c>
    </row>
    <row r="37" spans="6:15">
      <c r="F37" s="3" t="s">
        <v>226</v>
      </c>
      <c r="G37" s="3">
        <v>13</v>
      </c>
      <c r="H37" s="3" t="s">
        <v>231</v>
      </c>
      <c r="I37" s="3">
        <v>6</v>
      </c>
      <c r="N37" s="3" t="s">
        <v>231</v>
      </c>
      <c r="O37" s="3">
        <v>11</v>
      </c>
    </row>
    <row r="38" spans="6:15">
      <c r="F38" s="3" t="s">
        <v>232</v>
      </c>
      <c r="G38" s="3">
        <v>11</v>
      </c>
      <c r="H38" s="3" t="s">
        <v>213</v>
      </c>
      <c r="I38" s="3">
        <v>5</v>
      </c>
      <c r="N38" s="3" t="s">
        <v>233</v>
      </c>
      <c r="O38" s="3">
        <v>9</v>
      </c>
    </row>
    <row r="39" spans="8:15">
      <c r="H39" s="3" t="s">
        <v>234</v>
      </c>
      <c r="I39" s="3">
        <v>5</v>
      </c>
      <c r="N39" s="3" t="s">
        <v>235</v>
      </c>
      <c r="O39" s="3">
        <v>9</v>
      </c>
    </row>
    <row r="40" s="25" customFormat="1"/>
    <row r="41" spans="1:16">
      <c r="A41" s="3" t="s">
        <v>37</v>
      </c>
      <c r="B41" s="3">
        <v>2016</v>
      </c>
      <c r="C41" s="3" t="s">
        <v>17</v>
      </c>
      <c r="D41" s="3" t="s">
        <v>167</v>
      </c>
      <c r="J41" s="3" t="s">
        <v>163</v>
      </c>
      <c r="P41" s="3" t="s">
        <v>179</v>
      </c>
    </row>
    <row r="42" spans="4:20">
      <c r="D42" s="3" t="s">
        <v>159</v>
      </c>
      <c r="F42" s="3" t="s">
        <v>160</v>
      </c>
      <c r="H42" s="3" t="s">
        <v>161</v>
      </c>
      <c r="J42" s="3" t="s">
        <v>159</v>
      </c>
      <c r="L42" s="3" t="s">
        <v>160</v>
      </c>
      <c r="N42" s="3" t="s">
        <v>161</v>
      </c>
      <c r="P42" s="3" t="s">
        <v>159</v>
      </c>
      <c r="R42" s="3" t="s">
        <v>160</v>
      </c>
      <c r="T42" s="3" t="s">
        <v>161</v>
      </c>
    </row>
    <row r="43" spans="4:20">
      <c r="D43" s="3">
        <v>1</v>
      </c>
      <c r="F43" s="3">
        <v>1</v>
      </c>
      <c r="H43" s="3">
        <v>1</v>
      </c>
      <c r="J43" s="3">
        <v>1</v>
      </c>
      <c r="L43" s="3">
        <v>1</v>
      </c>
      <c r="N43" s="3">
        <v>1</v>
      </c>
      <c r="P43" s="3">
        <v>1</v>
      </c>
      <c r="R43" s="3">
        <v>1</v>
      </c>
      <c r="T43" s="3">
        <v>1</v>
      </c>
    </row>
    <row r="44" spans="4:21">
      <c r="D44" s="3" t="s">
        <v>236</v>
      </c>
      <c r="E44" s="3">
        <v>60</v>
      </c>
      <c r="F44" s="3" t="s">
        <v>224</v>
      </c>
      <c r="G44" s="3">
        <v>38</v>
      </c>
      <c r="H44" s="3" t="s">
        <v>237</v>
      </c>
      <c r="I44" s="3">
        <v>28</v>
      </c>
      <c r="J44" s="3" t="s">
        <v>236</v>
      </c>
      <c r="K44" s="3">
        <v>40</v>
      </c>
      <c r="L44" s="3" t="s">
        <v>238</v>
      </c>
      <c r="M44" s="3">
        <v>39</v>
      </c>
      <c r="N44" s="3" t="s">
        <v>239</v>
      </c>
      <c r="O44" s="3">
        <v>27</v>
      </c>
      <c r="P44" s="3" t="s">
        <v>240</v>
      </c>
      <c r="Q44" s="3">
        <v>40</v>
      </c>
      <c r="R44" s="3" t="s">
        <v>241</v>
      </c>
      <c r="S44" s="3">
        <v>39</v>
      </c>
      <c r="T44" s="3" t="s">
        <v>242</v>
      </c>
      <c r="U44" s="3">
        <v>26</v>
      </c>
    </row>
    <row r="45" s="25" customFormat="1"/>
    <row r="46" spans="1:16">
      <c r="A46" s="3" t="s">
        <v>42</v>
      </c>
      <c r="B46" s="3">
        <v>2016</v>
      </c>
      <c r="C46" s="3" t="s">
        <v>10</v>
      </c>
      <c r="D46" s="3" t="s">
        <v>167</v>
      </c>
      <c r="J46" s="3" t="s">
        <v>163</v>
      </c>
      <c r="P46" s="3" t="s">
        <v>179</v>
      </c>
    </row>
    <row r="47" spans="4:20">
      <c r="D47" s="3" t="s">
        <v>170</v>
      </c>
      <c r="F47" s="3" t="s">
        <v>171</v>
      </c>
      <c r="H47" s="3" t="s">
        <v>172</v>
      </c>
      <c r="J47" s="3" t="s">
        <v>170</v>
      </c>
      <c r="L47" s="3" t="s">
        <v>171</v>
      </c>
      <c r="N47" s="3" t="s">
        <v>172</v>
      </c>
      <c r="P47" s="3" t="s">
        <v>170</v>
      </c>
      <c r="R47" s="3" t="s">
        <v>171</v>
      </c>
      <c r="T47" s="3" t="s">
        <v>172</v>
      </c>
    </row>
    <row r="48" spans="4:20">
      <c r="D48" s="3">
        <v>1</v>
      </c>
      <c r="F48" s="3">
        <v>3</v>
      </c>
      <c r="H48" s="3">
        <v>5</v>
      </c>
      <c r="J48" s="3">
        <v>1</v>
      </c>
      <c r="L48" s="3">
        <v>3</v>
      </c>
      <c r="N48" s="3">
        <v>6</v>
      </c>
      <c r="P48" s="3">
        <v>1</v>
      </c>
      <c r="R48" s="3">
        <v>2</v>
      </c>
      <c r="T48" s="3">
        <v>3</v>
      </c>
    </row>
    <row r="49" spans="4:21">
      <c r="D49" s="3" t="s">
        <v>192</v>
      </c>
      <c r="E49" s="3">
        <v>40</v>
      </c>
      <c r="F49" s="3" t="s">
        <v>243</v>
      </c>
      <c r="G49" s="3">
        <v>28</v>
      </c>
      <c r="H49" s="3" t="s">
        <v>244</v>
      </c>
      <c r="I49" s="3">
        <v>19</v>
      </c>
      <c r="J49" s="3" t="s">
        <v>203</v>
      </c>
      <c r="K49" s="3">
        <v>48</v>
      </c>
      <c r="L49" s="3" t="s">
        <v>219</v>
      </c>
      <c r="M49" s="3">
        <v>28</v>
      </c>
      <c r="N49" s="3" t="s">
        <v>245</v>
      </c>
      <c r="O49" s="3">
        <v>12</v>
      </c>
      <c r="P49" s="3" t="s">
        <v>246</v>
      </c>
      <c r="Q49" s="3">
        <v>63</v>
      </c>
      <c r="R49" s="3" t="s">
        <v>241</v>
      </c>
      <c r="S49" s="3">
        <v>39</v>
      </c>
      <c r="T49" s="3" t="s">
        <v>247</v>
      </c>
      <c r="U49" s="3">
        <v>26</v>
      </c>
    </row>
    <row r="50" spans="6:21">
      <c r="F50" s="3" t="s">
        <v>248</v>
      </c>
      <c r="G50" s="3">
        <v>25</v>
      </c>
      <c r="H50" s="3" t="s">
        <v>249</v>
      </c>
      <c r="I50" s="3">
        <v>16</v>
      </c>
      <c r="L50" s="3" t="s">
        <v>191</v>
      </c>
      <c r="M50" s="3">
        <v>27</v>
      </c>
      <c r="N50" s="3" t="s">
        <v>250</v>
      </c>
      <c r="O50" s="3">
        <v>8</v>
      </c>
      <c r="R50" s="3" t="s">
        <v>251</v>
      </c>
      <c r="S50" s="3">
        <v>34</v>
      </c>
      <c r="T50" s="3" t="s">
        <v>252</v>
      </c>
      <c r="U50" s="3">
        <v>12</v>
      </c>
    </row>
    <row r="51" spans="6:21">
      <c r="F51" s="3" t="s">
        <v>253</v>
      </c>
      <c r="G51" s="3">
        <v>23</v>
      </c>
      <c r="H51" s="3" t="s">
        <v>254</v>
      </c>
      <c r="I51" s="3">
        <v>11</v>
      </c>
      <c r="L51" s="3" t="s">
        <v>230</v>
      </c>
      <c r="M51" s="3">
        <v>20</v>
      </c>
      <c r="N51" s="3" t="s">
        <v>255</v>
      </c>
      <c r="O51" s="3">
        <v>7</v>
      </c>
      <c r="T51" s="3" t="s">
        <v>256</v>
      </c>
      <c r="U51" s="3">
        <v>11</v>
      </c>
    </row>
    <row r="52" spans="8:15">
      <c r="H52" s="3" t="s">
        <v>237</v>
      </c>
      <c r="I52" s="3">
        <v>11</v>
      </c>
      <c r="N52" s="3" t="s">
        <v>257</v>
      </c>
      <c r="O52" s="3">
        <v>7</v>
      </c>
    </row>
    <row r="53" spans="8:15">
      <c r="H53" s="3" t="s">
        <v>258</v>
      </c>
      <c r="I53" s="3">
        <v>7</v>
      </c>
      <c r="N53" s="3" t="s">
        <v>259</v>
      </c>
      <c r="O53" s="3">
        <v>6</v>
      </c>
    </row>
    <row r="54" spans="14:15">
      <c r="N54" s="3" t="s">
        <v>260</v>
      </c>
      <c r="O54" s="3">
        <v>6</v>
      </c>
    </row>
    <row r="55" s="25" customFormat="1"/>
    <row r="56" spans="1:12">
      <c r="A56" s="3" t="s">
        <v>46</v>
      </c>
      <c r="B56" s="3">
        <v>2017</v>
      </c>
      <c r="C56" s="3" t="s">
        <v>17</v>
      </c>
      <c r="D56" s="3" t="s">
        <v>167</v>
      </c>
      <c r="J56" s="3" t="s">
        <v>163</v>
      </c>
      <c r="L56" s="3" t="s">
        <v>179</v>
      </c>
    </row>
    <row r="57" spans="4:14">
      <c r="D57" s="3" t="s">
        <v>176</v>
      </c>
      <c r="F57" s="3" t="s">
        <v>177</v>
      </c>
      <c r="H57" s="3" t="s">
        <v>178</v>
      </c>
      <c r="J57" s="3" t="s">
        <v>176</v>
      </c>
      <c r="L57" s="3" t="s">
        <v>176</v>
      </c>
      <c r="N57" s="3" t="s">
        <v>177</v>
      </c>
    </row>
    <row r="58" spans="4:14">
      <c r="D58" s="3">
        <v>1</v>
      </c>
      <c r="F58" s="3">
        <v>1</v>
      </c>
      <c r="H58" s="3">
        <v>1</v>
      </c>
      <c r="J58" s="3">
        <v>1</v>
      </c>
      <c r="L58" s="3">
        <v>1</v>
      </c>
      <c r="N58" s="3">
        <v>1</v>
      </c>
    </row>
    <row r="59" spans="4:15">
      <c r="D59" s="3" t="s">
        <v>227</v>
      </c>
      <c r="E59" s="3">
        <v>18</v>
      </c>
      <c r="F59" s="3" t="s">
        <v>261</v>
      </c>
      <c r="G59" s="3">
        <v>16</v>
      </c>
      <c r="H59" s="3" t="s">
        <v>262</v>
      </c>
      <c r="I59" s="3">
        <v>15</v>
      </c>
      <c r="J59" s="3" t="s">
        <v>236</v>
      </c>
      <c r="K59" s="3">
        <v>26</v>
      </c>
      <c r="L59" s="3" t="s">
        <v>263</v>
      </c>
      <c r="M59" s="3">
        <v>26</v>
      </c>
      <c r="N59" s="3" t="s">
        <v>264</v>
      </c>
      <c r="O59" s="3">
        <v>23</v>
      </c>
    </row>
    <row r="60" s="25" customFormat="1"/>
    <row r="61" spans="1:20">
      <c r="A61" s="3" t="s">
        <v>50</v>
      </c>
      <c r="B61" s="3">
        <v>2017</v>
      </c>
      <c r="C61" s="3" t="s">
        <v>10</v>
      </c>
      <c r="D61" s="3" t="s">
        <v>167</v>
      </c>
      <c r="L61" s="3" t="s">
        <v>163</v>
      </c>
      <c r="T61" s="3" t="s">
        <v>179</v>
      </c>
    </row>
    <row r="62" spans="4:26">
      <c r="D62" s="3" t="s">
        <v>180</v>
      </c>
      <c r="F62" s="3" t="s">
        <v>176</v>
      </c>
      <c r="H62" s="3" t="s">
        <v>177</v>
      </c>
      <c r="J62" s="3" t="s">
        <v>178</v>
      </c>
      <c r="L62" s="3" t="s">
        <v>180</v>
      </c>
      <c r="N62" s="3" t="s">
        <v>176</v>
      </c>
      <c r="P62" s="3" t="s">
        <v>177</v>
      </c>
      <c r="R62" s="3" t="s">
        <v>178</v>
      </c>
      <c r="T62" s="3" t="s">
        <v>180</v>
      </c>
      <c r="V62" s="3" t="s">
        <v>176</v>
      </c>
      <c r="X62" s="3" t="s">
        <v>177</v>
      </c>
      <c r="Z62" s="3" t="s">
        <v>178</v>
      </c>
    </row>
    <row r="63" spans="4:26">
      <c r="D63" s="3">
        <v>1</v>
      </c>
      <c r="F63" s="3">
        <v>1</v>
      </c>
      <c r="H63" s="3">
        <v>3</v>
      </c>
      <c r="J63" s="3">
        <v>3</v>
      </c>
      <c r="L63" s="3">
        <v>1</v>
      </c>
      <c r="N63" s="3">
        <v>1</v>
      </c>
      <c r="P63" s="3">
        <v>1</v>
      </c>
      <c r="R63" s="3">
        <v>1</v>
      </c>
      <c r="T63" s="3">
        <v>1</v>
      </c>
      <c r="V63" s="3">
        <v>1</v>
      </c>
      <c r="X63" s="3">
        <v>1</v>
      </c>
      <c r="Z63" s="3">
        <v>1</v>
      </c>
    </row>
    <row r="64" spans="4:27">
      <c r="D64" s="3" t="s">
        <v>263</v>
      </c>
      <c r="E64" s="3">
        <v>36</v>
      </c>
      <c r="F64" s="3" t="s">
        <v>243</v>
      </c>
      <c r="G64" s="3">
        <v>30</v>
      </c>
      <c r="H64" s="3" t="s">
        <v>265</v>
      </c>
      <c r="I64" s="3">
        <v>23</v>
      </c>
      <c r="J64" s="3" t="s">
        <v>260</v>
      </c>
      <c r="K64" s="3">
        <v>15</v>
      </c>
      <c r="L64" s="3" t="s">
        <v>263</v>
      </c>
      <c r="M64" s="3">
        <v>47</v>
      </c>
      <c r="N64" s="3" t="s">
        <v>213</v>
      </c>
      <c r="O64" s="3">
        <v>20</v>
      </c>
      <c r="P64" s="3" t="s">
        <v>266</v>
      </c>
      <c r="Q64" s="3">
        <v>17</v>
      </c>
      <c r="R64" s="3" t="s">
        <v>267</v>
      </c>
      <c r="S64" s="3">
        <v>14</v>
      </c>
      <c r="T64" s="3" t="s">
        <v>263</v>
      </c>
      <c r="U64" s="3">
        <v>38</v>
      </c>
      <c r="V64" s="3" t="s">
        <v>268</v>
      </c>
      <c r="W64" s="3">
        <v>29</v>
      </c>
      <c r="X64" s="3" t="s">
        <v>241</v>
      </c>
      <c r="Y64" s="3">
        <v>27</v>
      </c>
      <c r="Z64" s="3" t="s">
        <v>264</v>
      </c>
      <c r="AA64" s="3">
        <v>16</v>
      </c>
    </row>
    <row r="65" spans="8:11">
      <c r="H65" s="3" t="s">
        <v>269</v>
      </c>
      <c r="I65" s="3">
        <v>19</v>
      </c>
      <c r="J65" s="3" t="s">
        <v>270</v>
      </c>
      <c r="K65" s="3">
        <v>13</v>
      </c>
    </row>
    <row r="66" spans="8:11">
      <c r="H66" s="3" t="s">
        <v>213</v>
      </c>
      <c r="I66" s="3">
        <v>19</v>
      </c>
      <c r="J66" s="3" t="s">
        <v>271</v>
      </c>
      <c r="K66" s="3">
        <v>13</v>
      </c>
    </row>
    <row r="67" s="25" customFormat="1"/>
    <row r="68" spans="1:14">
      <c r="A68" s="3" t="s">
        <v>55</v>
      </c>
      <c r="B68" s="3">
        <v>2018</v>
      </c>
      <c r="C68" s="3" t="s">
        <v>17</v>
      </c>
      <c r="D68" s="3" t="s">
        <v>167</v>
      </c>
      <c r="J68" s="3" t="s">
        <v>163</v>
      </c>
      <c r="N68" s="3" t="s">
        <v>179</v>
      </c>
    </row>
    <row r="69" spans="4:16">
      <c r="D69" s="3" t="s">
        <v>176</v>
      </c>
      <c r="F69" s="3" t="s">
        <v>177</v>
      </c>
      <c r="H69" s="3" t="s">
        <v>178</v>
      </c>
      <c r="J69" s="3" t="s">
        <v>176</v>
      </c>
      <c r="L69" s="3" t="s">
        <v>177</v>
      </c>
      <c r="N69" s="3" t="s">
        <v>176</v>
      </c>
      <c r="P69" s="3" t="s">
        <v>177</v>
      </c>
    </row>
    <row r="70" spans="4:16">
      <c r="D70" s="3">
        <v>1</v>
      </c>
      <c r="F70" s="3">
        <v>1</v>
      </c>
      <c r="H70" s="3">
        <v>1</v>
      </c>
      <c r="J70" s="3">
        <v>1</v>
      </c>
      <c r="L70" s="3">
        <v>1</v>
      </c>
      <c r="N70" s="3">
        <v>1</v>
      </c>
      <c r="P70" s="3">
        <v>1</v>
      </c>
    </row>
    <row r="71" spans="4:17">
      <c r="D71" s="3" t="s">
        <v>213</v>
      </c>
      <c r="E71" s="3">
        <v>32</v>
      </c>
      <c r="F71" s="3" t="s">
        <v>265</v>
      </c>
      <c r="G71" s="3">
        <v>29</v>
      </c>
      <c r="H71" s="3" t="s">
        <v>263</v>
      </c>
      <c r="I71" s="3">
        <v>20</v>
      </c>
      <c r="J71" s="3" t="s">
        <v>263</v>
      </c>
      <c r="K71" s="3">
        <v>21</v>
      </c>
      <c r="L71" s="3" t="s">
        <v>272</v>
      </c>
      <c r="M71" s="3">
        <v>15</v>
      </c>
      <c r="N71" s="3" t="s">
        <v>268</v>
      </c>
      <c r="O71" s="3">
        <v>32</v>
      </c>
      <c r="P71" s="3" t="s">
        <v>273</v>
      </c>
      <c r="Q71" s="3">
        <v>12</v>
      </c>
    </row>
    <row r="72" s="25" customFormat="1"/>
    <row r="73" spans="1:16">
      <c r="A73" s="3" t="s">
        <v>59</v>
      </c>
      <c r="B73" s="3">
        <v>2018</v>
      </c>
      <c r="C73" s="3" t="s">
        <v>10</v>
      </c>
      <c r="D73" s="3" t="s">
        <v>167</v>
      </c>
      <c r="J73" s="3" t="s">
        <v>163</v>
      </c>
      <c r="P73" s="3" t="s">
        <v>179</v>
      </c>
    </row>
    <row r="74" spans="4:16">
      <c r="D74" s="3" t="s">
        <v>176</v>
      </c>
      <c r="F74" s="3" t="s">
        <v>177</v>
      </c>
      <c r="H74" s="3" t="s">
        <v>178</v>
      </c>
      <c r="J74" s="3" t="s">
        <v>176</v>
      </c>
      <c r="L74" s="3" t="s">
        <v>177</v>
      </c>
      <c r="N74" s="3" t="s">
        <v>178</v>
      </c>
      <c r="P74" s="3" t="s">
        <v>176</v>
      </c>
    </row>
    <row r="75" spans="4:16">
      <c r="D75" s="3">
        <v>1</v>
      </c>
      <c r="F75" s="3">
        <v>2</v>
      </c>
      <c r="H75" s="3">
        <v>4</v>
      </c>
      <c r="J75" s="3">
        <v>1</v>
      </c>
      <c r="L75" s="3">
        <v>2</v>
      </c>
      <c r="N75" s="3">
        <v>2</v>
      </c>
      <c r="P75" s="3">
        <v>1</v>
      </c>
    </row>
    <row r="76" spans="4:17">
      <c r="D76" s="3" t="s">
        <v>274</v>
      </c>
      <c r="E76" s="3">
        <v>27</v>
      </c>
      <c r="F76" s="3" t="s">
        <v>275</v>
      </c>
      <c r="G76" s="3">
        <v>18</v>
      </c>
      <c r="H76" s="3" t="s">
        <v>276</v>
      </c>
      <c r="I76" s="3">
        <v>16</v>
      </c>
      <c r="J76" s="3" t="s">
        <v>258</v>
      </c>
      <c r="K76" s="3">
        <v>23</v>
      </c>
      <c r="L76" s="3" t="s">
        <v>219</v>
      </c>
      <c r="M76" s="3">
        <v>19</v>
      </c>
      <c r="N76" s="3" t="s">
        <v>277</v>
      </c>
      <c r="O76" s="3">
        <v>10</v>
      </c>
      <c r="P76" s="3" t="s">
        <v>273</v>
      </c>
      <c r="Q76" s="3">
        <v>38</v>
      </c>
    </row>
    <row r="77" spans="6:15">
      <c r="F77" s="3" t="s">
        <v>272</v>
      </c>
      <c r="G77" s="3">
        <v>17</v>
      </c>
      <c r="H77" s="3" t="s">
        <v>278</v>
      </c>
      <c r="I77" s="3">
        <v>12</v>
      </c>
      <c r="L77" s="3" t="s">
        <v>277</v>
      </c>
      <c r="M77" s="3">
        <v>16</v>
      </c>
      <c r="N77" s="3" t="s">
        <v>279</v>
      </c>
      <c r="O77" s="3">
        <v>9</v>
      </c>
    </row>
    <row r="78" spans="8:9">
      <c r="H78" s="3" t="s">
        <v>280</v>
      </c>
      <c r="I78" s="3">
        <v>10</v>
      </c>
    </row>
    <row r="79" spans="8:9">
      <c r="H79" s="3" t="s">
        <v>281</v>
      </c>
      <c r="I79" s="3">
        <v>10</v>
      </c>
    </row>
    <row r="80" s="25" customFormat="1"/>
    <row r="81" spans="1:16">
      <c r="A81" s="3" t="s">
        <v>63</v>
      </c>
      <c r="B81" s="3">
        <v>2019</v>
      </c>
      <c r="C81" s="3" t="s">
        <v>17</v>
      </c>
      <c r="D81" s="3" t="s">
        <v>167</v>
      </c>
      <c r="J81" s="3" t="s">
        <v>163</v>
      </c>
      <c r="P81" s="3" t="s">
        <v>179</v>
      </c>
    </row>
    <row r="82" spans="4:20">
      <c r="D82" s="3" t="s">
        <v>176</v>
      </c>
      <c r="F82" s="3" t="s">
        <v>177</v>
      </c>
      <c r="H82" s="3" t="s">
        <v>178</v>
      </c>
      <c r="J82" s="3" t="s">
        <v>176</v>
      </c>
      <c r="L82" s="3" t="s">
        <v>177</v>
      </c>
      <c r="N82" s="3" t="s">
        <v>178</v>
      </c>
      <c r="P82" s="3" t="s">
        <v>176</v>
      </c>
      <c r="R82" s="3" t="s">
        <v>177</v>
      </c>
      <c r="T82" s="3" t="s">
        <v>178</v>
      </c>
    </row>
    <row r="83" spans="4:20">
      <c r="D83" s="3">
        <v>1</v>
      </c>
      <c r="F83" s="3">
        <v>1</v>
      </c>
      <c r="H83" s="3">
        <v>1</v>
      </c>
      <c r="J83" s="3">
        <v>1</v>
      </c>
      <c r="L83" s="3">
        <v>1</v>
      </c>
      <c r="N83" s="3">
        <v>1</v>
      </c>
      <c r="P83" s="3">
        <v>1</v>
      </c>
      <c r="R83" s="3">
        <v>1</v>
      </c>
      <c r="T83" s="3">
        <v>1</v>
      </c>
    </row>
    <row r="84" spans="4:21">
      <c r="D84" s="3" t="s">
        <v>240</v>
      </c>
      <c r="E84" s="3">
        <v>21</v>
      </c>
      <c r="F84" s="3" t="s">
        <v>282</v>
      </c>
      <c r="G84" s="3">
        <v>9</v>
      </c>
      <c r="H84" s="3" t="s">
        <v>275</v>
      </c>
      <c r="I84" s="3">
        <v>4</v>
      </c>
      <c r="J84" s="3" t="s">
        <v>283</v>
      </c>
      <c r="K84" s="3">
        <v>22</v>
      </c>
      <c r="L84" s="3" t="s">
        <v>284</v>
      </c>
      <c r="M84" s="3">
        <v>12</v>
      </c>
      <c r="N84" s="3" t="s">
        <v>275</v>
      </c>
      <c r="O84" s="3">
        <v>11</v>
      </c>
      <c r="P84" s="3" t="s">
        <v>240</v>
      </c>
      <c r="Q84" s="3">
        <v>10</v>
      </c>
      <c r="R84" s="3" t="s">
        <v>273</v>
      </c>
      <c r="S84" s="3">
        <v>9</v>
      </c>
      <c r="T84" s="3" t="s">
        <v>285</v>
      </c>
      <c r="U84" s="3">
        <v>7</v>
      </c>
    </row>
    <row r="85" s="25" customFormat="1"/>
    <row r="86" s="3" customFormat="1" spans="1:16">
      <c r="A86" s="3" t="s">
        <v>67</v>
      </c>
      <c r="B86" s="3">
        <v>2019</v>
      </c>
      <c r="C86" s="3" t="s">
        <v>10</v>
      </c>
      <c r="D86" s="3" t="s">
        <v>167</v>
      </c>
      <c r="J86" s="3" t="s">
        <v>163</v>
      </c>
      <c r="P86" s="3" t="s">
        <v>179</v>
      </c>
    </row>
    <row r="87" s="3" customFormat="1" spans="4:20">
      <c r="D87" s="3" t="s">
        <v>176</v>
      </c>
      <c r="F87" s="3" t="s">
        <v>177</v>
      </c>
      <c r="H87" s="3" t="s">
        <v>178</v>
      </c>
      <c r="J87" s="3" t="s">
        <v>176</v>
      </c>
      <c r="L87" s="3" t="s">
        <v>177</v>
      </c>
      <c r="N87" s="3" t="s">
        <v>178</v>
      </c>
      <c r="P87" s="3" t="s">
        <v>176</v>
      </c>
      <c r="R87" s="3" t="s">
        <v>177</v>
      </c>
      <c r="T87" s="3" t="s">
        <v>178</v>
      </c>
    </row>
    <row r="88" s="3" customFormat="1" spans="4:20">
      <c r="D88" s="3">
        <v>1</v>
      </c>
      <c r="F88" s="3">
        <v>2</v>
      </c>
      <c r="H88" s="3">
        <v>1</v>
      </c>
      <c r="J88" s="3">
        <v>1</v>
      </c>
      <c r="L88" s="3">
        <v>1</v>
      </c>
      <c r="N88" s="3">
        <v>1</v>
      </c>
      <c r="P88" s="3">
        <v>1</v>
      </c>
      <c r="R88" s="3">
        <v>1</v>
      </c>
      <c r="T88" s="3">
        <v>1</v>
      </c>
    </row>
    <row r="89" s="3" customFormat="1" spans="4:21">
      <c r="D89" s="3" t="s">
        <v>286</v>
      </c>
      <c r="E89" s="3">
        <v>21</v>
      </c>
      <c r="F89" s="3" t="s">
        <v>287</v>
      </c>
      <c r="G89" s="3">
        <v>16</v>
      </c>
      <c r="H89" s="3" t="s">
        <v>192</v>
      </c>
      <c r="I89" s="3">
        <v>12</v>
      </c>
      <c r="J89" s="3" t="s">
        <v>283</v>
      </c>
      <c r="K89" s="3">
        <v>16</v>
      </c>
      <c r="L89" s="3" t="s">
        <v>288</v>
      </c>
      <c r="M89" s="3">
        <v>13</v>
      </c>
      <c r="N89" s="3" t="s">
        <v>289</v>
      </c>
      <c r="O89" s="3">
        <v>9</v>
      </c>
      <c r="P89" s="3" t="s">
        <v>290</v>
      </c>
      <c r="Q89" s="3">
        <v>19</v>
      </c>
      <c r="R89" s="3" t="s">
        <v>273</v>
      </c>
      <c r="S89" s="3">
        <v>12</v>
      </c>
      <c r="T89" s="3" t="s">
        <v>291</v>
      </c>
      <c r="U89" s="3">
        <v>6</v>
      </c>
    </row>
    <row r="90" spans="6:7">
      <c r="F90" s="3" t="s">
        <v>283</v>
      </c>
      <c r="G90" s="3">
        <v>16</v>
      </c>
    </row>
    <row r="91" s="25" customFormat="1"/>
    <row r="92" s="3" customFormat="1" spans="1:16">
      <c r="A92" s="3" t="s">
        <v>71</v>
      </c>
      <c r="B92" s="3">
        <v>2020</v>
      </c>
      <c r="C92" s="3" t="s">
        <v>17</v>
      </c>
      <c r="D92" s="3" t="s">
        <v>167</v>
      </c>
      <c r="J92" s="3" t="s">
        <v>163</v>
      </c>
      <c r="P92" s="3" t="s">
        <v>179</v>
      </c>
    </row>
    <row r="93" s="3" customFormat="1" spans="4:20">
      <c r="D93" s="3" t="s">
        <v>176</v>
      </c>
      <c r="F93" s="3" t="s">
        <v>177</v>
      </c>
      <c r="H93" s="3" t="s">
        <v>178</v>
      </c>
      <c r="J93" s="3" t="s">
        <v>176</v>
      </c>
      <c r="L93" s="3" t="s">
        <v>177</v>
      </c>
      <c r="N93" s="3" t="s">
        <v>178</v>
      </c>
      <c r="P93" s="3" t="s">
        <v>176</v>
      </c>
      <c r="R93" s="3" t="s">
        <v>177</v>
      </c>
      <c r="T93" s="3" t="s">
        <v>178</v>
      </c>
    </row>
    <row r="94" s="3" customFormat="1" spans="4:20">
      <c r="D94" s="3">
        <v>2</v>
      </c>
      <c r="F94" s="3">
        <v>1</v>
      </c>
      <c r="H94" s="3">
        <v>2</v>
      </c>
      <c r="J94" s="3">
        <v>1</v>
      </c>
      <c r="L94" s="3">
        <v>2</v>
      </c>
      <c r="N94" s="3">
        <v>1</v>
      </c>
      <c r="P94" s="3">
        <v>1</v>
      </c>
      <c r="R94" s="3">
        <v>1</v>
      </c>
      <c r="T94" s="3">
        <v>0</v>
      </c>
    </row>
    <row r="95" s="3" customFormat="1" spans="4:19">
      <c r="D95" s="3" t="s">
        <v>240</v>
      </c>
      <c r="E95" s="3">
        <v>12</v>
      </c>
      <c r="F95" s="3" t="s">
        <v>286</v>
      </c>
      <c r="G95" s="3">
        <v>9</v>
      </c>
      <c r="H95" s="3" t="s">
        <v>292</v>
      </c>
      <c r="I95" s="3">
        <v>8</v>
      </c>
      <c r="J95" s="3" t="s">
        <v>286</v>
      </c>
      <c r="K95" s="3">
        <v>9</v>
      </c>
      <c r="L95" s="3" t="s">
        <v>293</v>
      </c>
      <c r="M95" s="3">
        <v>8</v>
      </c>
      <c r="N95" s="3" t="s">
        <v>294</v>
      </c>
      <c r="O95" s="3">
        <v>6</v>
      </c>
      <c r="P95" s="3" t="s">
        <v>295</v>
      </c>
      <c r="Q95" s="3">
        <v>13</v>
      </c>
      <c r="R95" s="3" t="s">
        <v>286</v>
      </c>
      <c r="S95" s="3">
        <v>12</v>
      </c>
    </row>
    <row r="96" s="3" customFormat="1" spans="4:13">
      <c r="D96" s="3" t="s">
        <v>286</v>
      </c>
      <c r="E96" s="3">
        <v>12</v>
      </c>
      <c r="H96" s="3" t="s">
        <v>296</v>
      </c>
      <c r="I96" s="3">
        <v>8</v>
      </c>
      <c r="L96" s="3" t="s">
        <v>286</v>
      </c>
      <c r="M96" s="3">
        <v>8</v>
      </c>
    </row>
    <row r="97" s="25" customFormat="1"/>
    <row r="98" s="3" customFormat="1" spans="1:16">
      <c r="A98" s="3" t="s">
        <v>75</v>
      </c>
      <c r="B98" s="3">
        <v>2020</v>
      </c>
      <c r="C98" s="3" t="s">
        <v>10</v>
      </c>
      <c r="D98" s="3" t="s">
        <v>167</v>
      </c>
      <c r="J98" s="3" t="s">
        <v>163</v>
      </c>
      <c r="P98" s="3" t="s">
        <v>179</v>
      </c>
    </row>
    <row r="99" s="3" customFormat="1" spans="4:20">
      <c r="D99" s="3" t="s">
        <v>176</v>
      </c>
      <c r="F99" s="3" t="s">
        <v>177</v>
      </c>
      <c r="H99" s="3" t="s">
        <v>178</v>
      </c>
      <c r="J99" s="3" t="s">
        <v>176</v>
      </c>
      <c r="L99" s="3" t="s">
        <v>177</v>
      </c>
      <c r="N99" s="3" t="s">
        <v>178</v>
      </c>
      <c r="P99" s="3" t="s">
        <v>176</v>
      </c>
      <c r="R99" s="3" t="s">
        <v>177</v>
      </c>
      <c r="T99" s="3" t="s">
        <v>178</v>
      </c>
    </row>
    <row r="100" s="3" customFormat="1" spans="4:20">
      <c r="D100" s="3">
        <v>1</v>
      </c>
      <c r="F100" s="3">
        <v>3</v>
      </c>
      <c r="H100" s="3">
        <v>3</v>
      </c>
      <c r="J100" s="3">
        <v>1</v>
      </c>
      <c r="L100" s="3">
        <v>3</v>
      </c>
      <c r="N100" s="3">
        <v>4</v>
      </c>
      <c r="P100" s="3">
        <v>1</v>
      </c>
      <c r="R100" s="3">
        <v>1</v>
      </c>
      <c r="T100" s="3">
        <v>1</v>
      </c>
    </row>
    <row r="101" s="3" customFormat="1" spans="4:21">
      <c r="D101" s="3" t="s">
        <v>297</v>
      </c>
      <c r="E101" s="3">
        <v>12</v>
      </c>
      <c r="F101" s="3" t="s">
        <v>298</v>
      </c>
      <c r="G101" s="3">
        <v>11</v>
      </c>
      <c r="H101" s="3" t="s">
        <v>299</v>
      </c>
      <c r="I101" s="3">
        <v>7</v>
      </c>
      <c r="J101" s="3" t="s">
        <v>298</v>
      </c>
      <c r="K101" s="3">
        <v>10</v>
      </c>
      <c r="L101" s="3" t="s">
        <v>300</v>
      </c>
      <c r="M101" s="3">
        <v>9</v>
      </c>
      <c r="N101" s="3" t="s">
        <v>298</v>
      </c>
      <c r="O101" s="3">
        <v>7</v>
      </c>
      <c r="P101" s="3" t="s">
        <v>301</v>
      </c>
      <c r="Q101" s="3">
        <v>11</v>
      </c>
      <c r="R101" s="3" t="s">
        <v>302</v>
      </c>
      <c r="S101" s="3">
        <v>8</v>
      </c>
      <c r="T101" s="3" t="s">
        <v>303</v>
      </c>
      <c r="U101" s="3">
        <v>5</v>
      </c>
    </row>
    <row r="102" s="3" customFormat="1" spans="6:15">
      <c r="F102" s="3" t="s">
        <v>304</v>
      </c>
      <c r="G102" s="3">
        <v>10</v>
      </c>
      <c r="H102" s="3" t="s">
        <v>288</v>
      </c>
      <c r="I102" s="3">
        <v>7</v>
      </c>
      <c r="L102" s="3" t="s">
        <v>305</v>
      </c>
      <c r="M102" s="3">
        <v>9</v>
      </c>
      <c r="N102" s="3" t="s">
        <v>301</v>
      </c>
      <c r="O102" s="3">
        <v>6</v>
      </c>
    </row>
    <row r="103" spans="6:15">
      <c r="F103" s="3" t="s">
        <v>297</v>
      </c>
      <c r="G103" s="3">
        <v>9</v>
      </c>
      <c r="H103" s="3" t="s">
        <v>306</v>
      </c>
      <c r="I103" s="3">
        <v>6</v>
      </c>
      <c r="L103" s="3" t="s">
        <v>298</v>
      </c>
      <c r="M103" s="3">
        <v>8</v>
      </c>
      <c r="N103" s="3" t="s">
        <v>298</v>
      </c>
      <c r="O103" s="3">
        <v>5</v>
      </c>
    </row>
    <row r="104" spans="14:15">
      <c r="N104" s="3" t="s">
        <v>301</v>
      </c>
      <c r="O104" s="3">
        <v>5</v>
      </c>
    </row>
    <row r="105" spans="1:16">
      <c r="A105" s="3" t="s">
        <v>79</v>
      </c>
      <c r="B105" s="3">
        <v>2021</v>
      </c>
      <c r="C105" s="3" t="s">
        <v>17</v>
      </c>
      <c r="D105" s="3" t="s">
        <v>167</v>
      </c>
      <c r="J105" s="3" t="s">
        <v>163</v>
      </c>
      <c r="P105" s="3" t="s">
        <v>179</v>
      </c>
    </row>
    <row r="106" spans="4:20">
      <c r="D106" s="3" t="s">
        <v>176</v>
      </c>
      <c r="F106" s="3" t="s">
        <v>177</v>
      </c>
      <c r="H106" s="3" t="s">
        <v>178</v>
      </c>
      <c r="J106" s="3" t="s">
        <v>176</v>
      </c>
      <c r="L106" s="3" t="s">
        <v>177</v>
      </c>
      <c r="N106" s="3" t="s">
        <v>178</v>
      </c>
      <c r="P106" s="3" t="s">
        <v>176</v>
      </c>
      <c r="R106" s="3" t="s">
        <v>177</v>
      </c>
      <c r="T106" s="3" t="s">
        <v>178</v>
      </c>
    </row>
    <row r="107" spans="4:20">
      <c r="D107" s="3">
        <v>1</v>
      </c>
      <c r="F107" s="3">
        <v>1</v>
      </c>
      <c r="H107" s="3">
        <v>2</v>
      </c>
      <c r="J107" s="3">
        <v>1</v>
      </c>
      <c r="L107" s="3">
        <v>1</v>
      </c>
      <c r="N107" s="3">
        <v>3</v>
      </c>
      <c r="P107" s="3">
        <v>1</v>
      </c>
      <c r="R107" s="3">
        <v>0</v>
      </c>
      <c r="T107" s="3">
        <v>0</v>
      </c>
    </row>
    <row r="108" spans="4:17">
      <c r="D108" s="3" t="s">
        <v>288</v>
      </c>
      <c r="E108" s="3">
        <v>14</v>
      </c>
      <c r="F108" s="3" t="s">
        <v>307</v>
      </c>
      <c r="G108" s="3">
        <v>11</v>
      </c>
      <c r="H108" s="3" t="s">
        <v>297</v>
      </c>
      <c r="I108" s="3">
        <v>8</v>
      </c>
      <c r="J108" s="3" t="s">
        <v>297</v>
      </c>
      <c r="K108" s="3">
        <v>15</v>
      </c>
      <c r="L108" s="3" t="s">
        <v>308</v>
      </c>
      <c r="M108" s="3">
        <v>9</v>
      </c>
      <c r="N108" s="3" t="s">
        <v>309</v>
      </c>
      <c r="O108" s="3">
        <v>7</v>
      </c>
      <c r="P108" s="3" t="s">
        <v>302</v>
      </c>
      <c r="Q108" s="3">
        <v>15</v>
      </c>
    </row>
    <row r="109" spans="8:15">
      <c r="H109" s="3" t="s">
        <v>306</v>
      </c>
      <c r="I109" s="3">
        <v>6</v>
      </c>
      <c r="N109" s="3" t="s">
        <v>306</v>
      </c>
      <c r="O109" s="3">
        <v>7</v>
      </c>
    </row>
    <row r="110" spans="14:15">
      <c r="N110" s="3" t="s">
        <v>308</v>
      </c>
      <c r="O110" s="3">
        <v>6</v>
      </c>
    </row>
    <row r="112" spans="1:16">
      <c r="A112" s="3" t="s">
        <v>83</v>
      </c>
      <c r="B112" s="3">
        <v>2021</v>
      </c>
      <c r="C112" s="3" t="s">
        <v>10</v>
      </c>
      <c r="D112" s="3" t="s">
        <v>167</v>
      </c>
      <c r="J112" s="3" t="s">
        <v>163</v>
      </c>
      <c r="P112" s="3" t="s">
        <v>179</v>
      </c>
    </row>
    <row r="113" spans="4:20">
      <c r="D113" s="3" t="s">
        <v>176</v>
      </c>
      <c r="F113" s="3" t="s">
        <v>177</v>
      </c>
      <c r="H113" s="3" t="s">
        <v>178</v>
      </c>
      <c r="J113" s="3" t="s">
        <v>176</v>
      </c>
      <c r="L113" s="3" t="s">
        <v>177</v>
      </c>
      <c r="N113" s="3" t="s">
        <v>178</v>
      </c>
      <c r="P113" s="3" t="s">
        <v>176</v>
      </c>
      <c r="R113" s="3" t="s">
        <v>177</v>
      </c>
      <c r="T113" s="3" t="s">
        <v>178</v>
      </c>
    </row>
    <row r="114" spans="4:20">
      <c r="D114" s="3">
        <v>1</v>
      </c>
      <c r="F114" s="3">
        <v>2</v>
      </c>
      <c r="H114" s="3">
        <v>2</v>
      </c>
      <c r="J114" s="3">
        <v>1</v>
      </c>
      <c r="L114" s="3">
        <v>1</v>
      </c>
      <c r="N114" s="3">
        <v>2</v>
      </c>
      <c r="P114" s="3">
        <v>1</v>
      </c>
      <c r="R114" s="3">
        <v>1</v>
      </c>
      <c r="T114" s="3">
        <v>0</v>
      </c>
    </row>
    <row r="115" spans="4:19">
      <c r="D115" s="3" t="s">
        <v>310</v>
      </c>
      <c r="E115" s="3">
        <v>18</v>
      </c>
      <c r="F115" s="3" t="s">
        <v>301</v>
      </c>
      <c r="G115" s="3">
        <v>14</v>
      </c>
      <c r="H115" s="3" t="s">
        <v>308</v>
      </c>
      <c r="I115" s="3">
        <v>8</v>
      </c>
      <c r="J115" s="3" t="s">
        <v>311</v>
      </c>
      <c r="K115" s="3">
        <v>15</v>
      </c>
      <c r="L115" s="3" t="s">
        <v>297</v>
      </c>
      <c r="M115" s="3">
        <v>10</v>
      </c>
      <c r="N115" s="3" t="s">
        <v>310</v>
      </c>
      <c r="O115" s="3">
        <v>9</v>
      </c>
      <c r="P115" s="3" t="s">
        <v>312</v>
      </c>
      <c r="Q115" s="3">
        <v>16</v>
      </c>
      <c r="R115" s="3" t="s">
        <v>302</v>
      </c>
      <c r="S115" s="3">
        <v>11</v>
      </c>
    </row>
    <row r="116" spans="6:15">
      <c r="F116" s="3" t="s">
        <v>313</v>
      </c>
      <c r="G116" s="3">
        <v>12</v>
      </c>
      <c r="H116" s="3" t="s">
        <v>313</v>
      </c>
      <c r="I116" s="3">
        <v>7</v>
      </c>
      <c r="N116" s="3" t="s">
        <v>300</v>
      </c>
      <c r="O116" s="3">
        <v>8</v>
      </c>
    </row>
    <row r="119" spans="1:22">
      <c r="A119" s="3" t="s">
        <v>87</v>
      </c>
      <c r="B119" s="3">
        <v>2022</v>
      </c>
      <c r="C119" s="3" t="s">
        <v>17</v>
      </c>
      <c r="D119" s="3" t="s">
        <v>167</v>
      </c>
      <c r="J119" s="3" t="s">
        <v>163</v>
      </c>
      <c r="P119" s="3" t="s">
        <v>179</v>
      </c>
      <c r="V119" s="3" t="s">
        <v>181</v>
      </c>
    </row>
    <row r="120" spans="4:26">
      <c r="D120" s="3" t="s">
        <v>176</v>
      </c>
      <c r="F120" s="3" t="s">
        <v>177</v>
      </c>
      <c r="H120" s="3" t="s">
        <v>178</v>
      </c>
      <c r="J120" s="3" t="s">
        <v>176</v>
      </c>
      <c r="L120" s="3" t="s">
        <v>177</v>
      </c>
      <c r="N120" s="3" t="s">
        <v>178</v>
      </c>
      <c r="P120" s="3" t="s">
        <v>176</v>
      </c>
      <c r="R120" s="3" t="s">
        <v>177</v>
      </c>
      <c r="T120" s="3" t="s">
        <v>178</v>
      </c>
      <c r="V120" s="3" t="s">
        <v>176</v>
      </c>
      <c r="X120" s="3" t="s">
        <v>177</v>
      </c>
      <c r="Z120" s="3" t="s">
        <v>178</v>
      </c>
    </row>
    <row r="121" spans="4:26">
      <c r="D121" s="3">
        <v>1</v>
      </c>
      <c r="F121" s="3">
        <v>1</v>
      </c>
      <c r="H121" s="3">
        <v>1</v>
      </c>
      <c r="J121" s="3">
        <v>1</v>
      </c>
      <c r="L121" s="3">
        <v>3</v>
      </c>
      <c r="N121" s="3">
        <v>2</v>
      </c>
      <c r="P121" s="3">
        <v>1</v>
      </c>
      <c r="R121" s="3">
        <v>0</v>
      </c>
      <c r="T121" s="3">
        <v>0</v>
      </c>
      <c r="V121" s="3">
        <v>1</v>
      </c>
      <c r="X121" s="3">
        <v>1</v>
      </c>
      <c r="Z121" s="3">
        <v>2</v>
      </c>
    </row>
    <row r="122" spans="4:27">
      <c r="D122" s="3" t="s">
        <v>314</v>
      </c>
      <c r="E122" s="3">
        <v>17</v>
      </c>
      <c r="F122" s="3" t="s">
        <v>315</v>
      </c>
      <c r="G122" s="3">
        <v>14</v>
      </c>
      <c r="H122" s="3" t="s">
        <v>316</v>
      </c>
      <c r="I122" s="3">
        <v>13</v>
      </c>
      <c r="J122" s="3" t="s">
        <v>301</v>
      </c>
      <c r="K122" s="3">
        <v>16</v>
      </c>
      <c r="L122" s="3" t="s">
        <v>317</v>
      </c>
      <c r="M122" s="3">
        <v>12</v>
      </c>
      <c r="N122" s="3" t="s">
        <v>318</v>
      </c>
      <c r="O122" s="3">
        <v>11</v>
      </c>
      <c r="P122" s="3" t="s">
        <v>319</v>
      </c>
      <c r="Q122" s="3">
        <v>21</v>
      </c>
      <c r="V122" s="3" t="s">
        <v>299</v>
      </c>
      <c r="W122" s="3">
        <v>17</v>
      </c>
      <c r="X122" s="3" t="s">
        <v>320</v>
      </c>
      <c r="Y122" s="3">
        <v>12</v>
      </c>
      <c r="Z122" s="3" t="s">
        <v>321</v>
      </c>
      <c r="AA122" s="3">
        <v>5</v>
      </c>
    </row>
    <row r="123" spans="12:27">
      <c r="L123" s="3" t="s">
        <v>309</v>
      </c>
      <c r="M123" s="3">
        <v>12</v>
      </c>
      <c r="N123" s="3" t="s">
        <v>322</v>
      </c>
      <c r="O123" s="3">
        <v>11</v>
      </c>
      <c r="Z123" s="3" t="s">
        <v>314</v>
      </c>
      <c r="AA123" s="3">
        <v>2</v>
      </c>
    </row>
    <row r="124" spans="12:13">
      <c r="L124" s="3" t="s">
        <v>301</v>
      </c>
      <c r="M124" s="3">
        <v>12</v>
      </c>
    </row>
    <row r="126" spans="1:16">
      <c r="A126" s="3" t="s">
        <v>91</v>
      </c>
      <c r="B126" s="3">
        <v>2022</v>
      </c>
      <c r="C126" s="3" t="s">
        <v>10</v>
      </c>
      <c r="D126" s="3" t="s">
        <v>182</v>
      </c>
      <c r="J126" s="3" t="s">
        <v>183</v>
      </c>
      <c r="P126" s="3" t="s">
        <v>184</v>
      </c>
    </row>
    <row r="127" spans="4:20">
      <c r="D127" s="3" t="s">
        <v>176</v>
      </c>
      <c r="F127" s="3" t="s">
        <v>177</v>
      </c>
      <c r="H127" s="3" t="s">
        <v>178</v>
      </c>
      <c r="J127" s="3" t="s">
        <v>176</v>
      </c>
      <c r="L127" s="3" t="s">
        <v>177</v>
      </c>
      <c r="N127" s="3" t="s">
        <v>178</v>
      </c>
      <c r="P127" s="3" t="s">
        <v>176</v>
      </c>
      <c r="R127" s="3" t="s">
        <v>177</v>
      </c>
      <c r="T127" s="3" t="s">
        <v>178</v>
      </c>
    </row>
    <row r="128" spans="4:21">
      <c r="D128" s="3" t="s">
        <v>323</v>
      </c>
      <c r="E128" s="3">
        <v>33</v>
      </c>
      <c r="F128" s="3" t="s">
        <v>324</v>
      </c>
      <c r="G128" s="3">
        <v>20</v>
      </c>
      <c r="H128" s="3" t="s">
        <v>325</v>
      </c>
      <c r="I128" s="3">
        <v>14</v>
      </c>
      <c r="J128" s="3" t="s">
        <v>323</v>
      </c>
      <c r="K128" s="3">
        <v>27</v>
      </c>
      <c r="L128" s="3" t="s">
        <v>326</v>
      </c>
      <c r="M128" s="3">
        <v>26</v>
      </c>
      <c r="N128" s="3" t="s">
        <v>324</v>
      </c>
      <c r="O128" s="3">
        <v>19</v>
      </c>
      <c r="P128" s="3" t="s">
        <v>323</v>
      </c>
      <c r="Q128" s="3">
        <v>32</v>
      </c>
      <c r="R128" s="3" t="s">
        <v>327</v>
      </c>
      <c r="S128" s="3">
        <v>23</v>
      </c>
      <c r="T128" s="3" t="s">
        <v>328</v>
      </c>
      <c r="U128" s="3">
        <v>15</v>
      </c>
    </row>
    <row r="129" spans="4:15">
      <c r="D129" s="3" t="s">
        <v>329</v>
      </c>
      <c r="E129" s="3">
        <v>23</v>
      </c>
      <c r="F129" s="3" t="s">
        <v>325</v>
      </c>
      <c r="G129" s="3">
        <v>17</v>
      </c>
      <c r="H129" s="3" t="s">
        <v>325</v>
      </c>
      <c r="I129" s="3">
        <v>14</v>
      </c>
      <c r="L129" s="3" t="s">
        <v>326</v>
      </c>
      <c r="M129" s="3">
        <v>20</v>
      </c>
      <c r="N129" s="3" t="s">
        <v>330</v>
      </c>
      <c r="O129" s="3">
        <v>14</v>
      </c>
    </row>
    <row r="130" spans="6:15">
      <c r="F130" s="3" t="s">
        <v>326</v>
      </c>
      <c r="G130" s="3">
        <v>15</v>
      </c>
      <c r="H130" s="3" t="s">
        <v>314</v>
      </c>
      <c r="I130" s="3">
        <v>13</v>
      </c>
      <c r="N130" s="3" t="s">
        <v>324</v>
      </c>
      <c r="O130" s="3">
        <v>11</v>
      </c>
    </row>
    <row r="131" spans="8:15">
      <c r="H131" s="3" t="s">
        <v>314</v>
      </c>
      <c r="I131" s="3">
        <v>12</v>
      </c>
      <c r="N131" s="3" t="s">
        <v>331</v>
      </c>
      <c r="O131" s="3">
        <v>7</v>
      </c>
    </row>
    <row r="132" spans="8:15">
      <c r="H132" s="3" t="s">
        <v>316</v>
      </c>
      <c r="I132" s="3">
        <v>11</v>
      </c>
      <c r="N132" s="3" t="s">
        <v>332</v>
      </c>
      <c r="O132" s="3">
        <v>7</v>
      </c>
    </row>
    <row r="133" spans="8:15">
      <c r="H133" s="3" t="s">
        <v>325</v>
      </c>
      <c r="I133" s="3">
        <v>11</v>
      </c>
      <c r="N133" s="3" t="s">
        <v>333</v>
      </c>
      <c r="O133" s="3">
        <v>7</v>
      </c>
    </row>
    <row r="134" spans="8:9">
      <c r="H134" s="3" t="s">
        <v>334</v>
      </c>
      <c r="I134" s="3">
        <v>11</v>
      </c>
    </row>
    <row r="135" spans="4:16">
      <c r="D135" s="3" t="s">
        <v>185</v>
      </c>
      <c r="J135" s="3" t="s">
        <v>186</v>
      </c>
      <c r="P135" s="3" t="s">
        <v>187</v>
      </c>
    </row>
    <row r="136" spans="4:20">
      <c r="D136" s="3" t="s">
        <v>176</v>
      </c>
      <c r="F136" s="3" t="s">
        <v>177</v>
      </c>
      <c r="H136" s="3" t="s">
        <v>178</v>
      </c>
      <c r="J136" s="3" t="s">
        <v>176</v>
      </c>
      <c r="L136" s="3" t="s">
        <v>177</v>
      </c>
      <c r="N136" s="3" t="s">
        <v>178</v>
      </c>
      <c r="P136" s="3" t="s">
        <v>176</v>
      </c>
      <c r="R136" s="3" t="s">
        <v>177</v>
      </c>
      <c r="T136" s="3" t="s">
        <v>178</v>
      </c>
    </row>
    <row r="137" spans="4:19">
      <c r="D137" s="3" t="s">
        <v>329</v>
      </c>
      <c r="E137" s="3">
        <v>4</v>
      </c>
      <c r="F137" s="3" t="s">
        <v>326</v>
      </c>
      <c r="G137" s="3">
        <v>2</v>
      </c>
      <c r="H137" s="3" t="s">
        <v>323</v>
      </c>
      <c r="I137" s="3">
        <v>1</v>
      </c>
      <c r="J137" s="3" t="s">
        <v>326</v>
      </c>
      <c r="K137" s="3">
        <v>6</v>
      </c>
      <c r="L137" s="3" t="s">
        <v>324</v>
      </c>
      <c r="M137" s="3">
        <v>5</v>
      </c>
      <c r="N137" s="3" t="s">
        <v>335</v>
      </c>
      <c r="O137" s="3">
        <v>2</v>
      </c>
      <c r="P137" s="3" t="s">
        <v>328</v>
      </c>
      <c r="Q137" s="3">
        <v>4</v>
      </c>
      <c r="R137" s="3" t="s">
        <v>323</v>
      </c>
      <c r="S137" s="3">
        <v>2</v>
      </c>
    </row>
    <row r="138" spans="4:15">
      <c r="D138" s="3" t="s">
        <v>324</v>
      </c>
      <c r="E138" s="3">
        <v>4</v>
      </c>
      <c r="F138" s="3" t="s">
        <v>325</v>
      </c>
      <c r="G138" s="3">
        <v>2</v>
      </c>
      <c r="H138" s="3" t="s">
        <v>314</v>
      </c>
      <c r="I138" s="3">
        <v>1</v>
      </c>
      <c r="N138" s="3" t="s">
        <v>326</v>
      </c>
      <c r="O138" s="3">
        <v>2</v>
      </c>
    </row>
    <row r="139" spans="6:15">
      <c r="F139" s="3" t="s">
        <v>316</v>
      </c>
      <c r="G139" s="3">
        <v>2</v>
      </c>
      <c r="H139" s="3" t="s">
        <v>336</v>
      </c>
      <c r="I139" s="3">
        <v>1</v>
      </c>
      <c r="N139" s="3" t="s">
        <v>324</v>
      </c>
      <c r="O139" s="3">
        <v>2</v>
      </c>
    </row>
    <row r="140" spans="8:9">
      <c r="H140" s="3" t="s">
        <v>337</v>
      </c>
      <c r="I140" s="3">
        <v>1</v>
      </c>
    </row>
    <row r="141" spans="8:9">
      <c r="H141" s="3" t="s">
        <v>338</v>
      </c>
      <c r="I141" s="3">
        <v>1</v>
      </c>
    </row>
    <row r="142" spans="8:9">
      <c r="H142" s="3" t="s">
        <v>338</v>
      </c>
      <c r="I142" s="3">
        <v>1</v>
      </c>
    </row>
    <row r="143" spans="1:16">
      <c r="A143" s="3" t="s">
        <v>95</v>
      </c>
      <c r="B143" s="3">
        <v>2023</v>
      </c>
      <c r="C143" s="3" t="s">
        <v>17</v>
      </c>
      <c r="D143" s="3" t="s">
        <v>167</v>
      </c>
      <c r="J143" s="3" t="s">
        <v>163</v>
      </c>
      <c r="P143" s="3" t="s">
        <v>179</v>
      </c>
    </row>
    <row r="144" spans="4:20">
      <c r="D144" s="3" t="s">
        <v>176</v>
      </c>
      <c r="F144" s="3" t="s">
        <v>177</v>
      </c>
      <c r="H144" s="3" t="s">
        <v>178</v>
      </c>
      <c r="J144" s="3" t="s">
        <v>176</v>
      </c>
      <c r="L144" s="3" t="s">
        <v>177</v>
      </c>
      <c r="N144" s="3" t="s">
        <v>178</v>
      </c>
      <c r="P144" s="3" t="s">
        <v>176</v>
      </c>
      <c r="R144" s="3" t="s">
        <v>177</v>
      </c>
      <c r="T144" s="3" t="s">
        <v>178</v>
      </c>
    </row>
    <row r="145" spans="4:20">
      <c r="D145" s="3">
        <v>1</v>
      </c>
      <c r="F145" s="3">
        <v>2</v>
      </c>
      <c r="H145" s="3">
        <v>3</v>
      </c>
      <c r="J145" s="3">
        <v>1</v>
      </c>
      <c r="L145" s="3">
        <v>2</v>
      </c>
      <c r="N145" s="3">
        <v>3</v>
      </c>
      <c r="P145" s="3">
        <v>1</v>
      </c>
      <c r="R145" s="3">
        <v>0</v>
      </c>
      <c r="T145" s="3">
        <v>0</v>
      </c>
    </row>
    <row r="146" spans="4:17">
      <c r="D146" s="3" t="s">
        <v>314</v>
      </c>
      <c r="E146" s="3">
        <v>141</v>
      </c>
      <c r="F146" s="3" t="s">
        <v>339</v>
      </c>
      <c r="G146" s="3">
        <v>139</v>
      </c>
      <c r="H146" s="3" t="s">
        <v>340</v>
      </c>
      <c r="I146" s="3">
        <v>112</v>
      </c>
      <c r="J146" s="3" t="s">
        <v>341</v>
      </c>
      <c r="K146" s="3">
        <v>130</v>
      </c>
      <c r="L146" s="3" t="s">
        <v>342</v>
      </c>
      <c r="M146" s="3">
        <v>118</v>
      </c>
      <c r="N146" s="3" t="s">
        <v>343</v>
      </c>
      <c r="O146" s="3">
        <v>82</v>
      </c>
      <c r="P146" s="3" t="s">
        <v>344</v>
      </c>
      <c r="Q146" s="3">
        <v>155</v>
      </c>
    </row>
    <row r="147" spans="6:15">
      <c r="F147" s="3" t="s">
        <v>297</v>
      </c>
      <c r="G147" s="3">
        <v>123</v>
      </c>
      <c r="H147" s="3" t="s">
        <v>345</v>
      </c>
      <c r="I147" s="3">
        <v>95</v>
      </c>
      <c r="L147" s="3" t="s">
        <v>323</v>
      </c>
      <c r="M147" s="3">
        <v>110</v>
      </c>
      <c r="N147" s="3" t="s">
        <v>341</v>
      </c>
      <c r="O147" s="3">
        <v>73</v>
      </c>
    </row>
    <row r="148" spans="8:15">
      <c r="H148" s="3" t="s">
        <v>337</v>
      </c>
      <c r="I148" s="3">
        <v>83</v>
      </c>
      <c r="N148" s="3" t="s">
        <v>300</v>
      </c>
      <c r="O148" s="3">
        <v>69</v>
      </c>
    </row>
    <row r="150" spans="1:16">
      <c r="A150" s="3" t="s">
        <v>99</v>
      </c>
      <c r="B150" s="3">
        <v>2023</v>
      </c>
      <c r="C150" s="3" t="s">
        <v>10</v>
      </c>
      <c r="D150" s="3" t="s">
        <v>167</v>
      </c>
      <c r="J150" s="3" t="s">
        <v>163</v>
      </c>
      <c r="P150" s="3" t="s">
        <v>179</v>
      </c>
    </row>
    <row r="151" spans="4:20">
      <c r="D151" s="3" t="s">
        <v>176</v>
      </c>
      <c r="F151" s="3" t="s">
        <v>177</v>
      </c>
      <c r="H151" s="3" t="s">
        <v>178</v>
      </c>
      <c r="J151" s="3" t="s">
        <v>176</v>
      </c>
      <c r="L151" s="3" t="s">
        <v>177</v>
      </c>
      <c r="N151" s="3" t="s">
        <v>178</v>
      </c>
      <c r="P151" s="3" t="s">
        <v>176</v>
      </c>
      <c r="R151" s="3" t="s">
        <v>177</v>
      </c>
      <c r="T151" s="3" t="s">
        <v>178</v>
      </c>
    </row>
    <row r="152" spans="4:20">
      <c r="D152" s="3">
        <v>1</v>
      </c>
      <c r="F152" s="3">
        <v>1</v>
      </c>
      <c r="H152" s="3">
        <v>3</v>
      </c>
      <c r="J152" s="3">
        <v>1</v>
      </c>
      <c r="L152" s="3">
        <v>1</v>
      </c>
      <c r="N152" s="3">
        <v>1</v>
      </c>
      <c r="P152" s="3">
        <v>1</v>
      </c>
      <c r="R152" s="3">
        <v>1</v>
      </c>
      <c r="T152" s="3">
        <v>1</v>
      </c>
    </row>
    <row r="153" spans="4:21">
      <c r="D153" s="3" t="s">
        <v>346</v>
      </c>
      <c r="E153" s="3">
        <v>51</v>
      </c>
      <c r="F153" s="3" t="s">
        <v>345</v>
      </c>
      <c r="G153" s="3">
        <v>47</v>
      </c>
      <c r="H153" s="3" t="s">
        <v>347</v>
      </c>
      <c r="I153" s="3">
        <v>41</v>
      </c>
      <c r="J153" s="3" t="s">
        <v>348</v>
      </c>
      <c r="K153" s="3">
        <v>58</v>
      </c>
      <c r="L153" s="3" t="s">
        <v>349</v>
      </c>
      <c r="M153" s="3">
        <v>49</v>
      </c>
      <c r="N153" s="3" t="s">
        <v>341</v>
      </c>
      <c r="O153" s="3">
        <v>42</v>
      </c>
      <c r="P153" s="3" t="s">
        <v>350</v>
      </c>
      <c r="Q153" s="3">
        <v>41</v>
      </c>
      <c r="R153" s="3" t="s">
        <v>351</v>
      </c>
      <c r="S153" s="3">
        <v>38</v>
      </c>
      <c r="T153" s="3" t="s">
        <v>352</v>
      </c>
      <c r="U153" s="3">
        <v>24</v>
      </c>
    </row>
    <row r="154" spans="8:9">
      <c r="H154" s="3" t="s">
        <v>353</v>
      </c>
      <c r="I154" s="3">
        <v>40</v>
      </c>
    </row>
    <row r="155" spans="8:9">
      <c r="H155" s="3" t="s">
        <v>354</v>
      </c>
      <c r="I155" s="3">
        <v>36</v>
      </c>
    </row>
    <row r="157" spans="1:16">
      <c r="A157" s="3" t="s">
        <v>104</v>
      </c>
      <c r="B157" s="3">
        <v>2024</v>
      </c>
      <c r="C157" s="3" t="s">
        <v>17</v>
      </c>
      <c r="D157" s="3" t="s">
        <v>167</v>
      </c>
      <c r="J157" s="3" t="s">
        <v>163</v>
      </c>
      <c r="P157" s="3" t="s">
        <v>188</v>
      </c>
    </row>
    <row r="158" spans="4:20">
      <c r="D158" s="3" t="s">
        <v>176</v>
      </c>
      <c r="F158" s="3" t="s">
        <v>177</v>
      </c>
      <c r="H158" s="3" t="s">
        <v>178</v>
      </c>
      <c r="J158" s="3" t="s">
        <v>176</v>
      </c>
      <c r="L158" s="3" t="s">
        <v>177</v>
      </c>
      <c r="N158" s="3" t="s">
        <v>178</v>
      </c>
      <c r="P158" s="3" t="s">
        <v>176</v>
      </c>
      <c r="R158" s="3" t="s">
        <v>177</v>
      </c>
      <c r="T158" s="3" t="s">
        <v>178</v>
      </c>
    </row>
    <row r="159" spans="4:20">
      <c r="D159" s="3">
        <v>1</v>
      </c>
      <c r="F159" s="3">
        <v>1</v>
      </c>
      <c r="H159" s="3">
        <v>2</v>
      </c>
      <c r="J159" s="3">
        <v>1</v>
      </c>
      <c r="L159" s="3">
        <v>2</v>
      </c>
      <c r="N159" s="3">
        <v>3</v>
      </c>
      <c r="P159" s="3">
        <v>0</v>
      </c>
      <c r="R159" s="3">
        <v>0</v>
      </c>
      <c r="T159" s="3">
        <v>0</v>
      </c>
    </row>
    <row r="160" spans="4:15">
      <c r="D160" s="3" t="s">
        <v>355</v>
      </c>
      <c r="E160" s="3">
        <v>92</v>
      </c>
      <c r="F160" s="3" t="s">
        <v>356</v>
      </c>
      <c r="G160" s="3">
        <v>90</v>
      </c>
      <c r="H160" s="3" t="s">
        <v>345</v>
      </c>
      <c r="I160" s="3">
        <v>86</v>
      </c>
      <c r="J160" s="3" t="s">
        <v>357</v>
      </c>
      <c r="K160" s="3">
        <v>140</v>
      </c>
      <c r="L160" s="3" t="s">
        <v>358</v>
      </c>
      <c r="M160" s="3">
        <v>114</v>
      </c>
      <c r="N160" s="3" t="s">
        <v>359</v>
      </c>
      <c r="O160" s="3">
        <v>100</v>
      </c>
    </row>
    <row r="161" spans="8:15">
      <c r="H161" s="3" t="s">
        <v>347</v>
      </c>
      <c r="I161" s="3">
        <v>70</v>
      </c>
      <c r="L161" s="3" t="s">
        <v>360</v>
      </c>
      <c r="M161" s="3">
        <v>113</v>
      </c>
      <c r="N161" s="3" t="s">
        <v>323</v>
      </c>
      <c r="O161" s="3">
        <v>75</v>
      </c>
    </row>
    <row r="162" spans="14:15">
      <c r="N162" s="3" t="s">
        <v>297</v>
      </c>
      <c r="O162" s="3">
        <v>73</v>
      </c>
    </row>
  </sheetData>
  <mergeCells count="524">
    <mergeCell ref="D1:T1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A6:XFD6"/>
    <mergeCell ref="D7:I7"/>
    <mergeCell ref="J7:O7"/>
    <mergeCell ref="D8:E8"/>
    <mergeCell ref="F8:G8"/>
    <mergeCell ref="H8:I8"/>
    <mergeCell ref="J8:K8"/>
    <mergeCell ref="L8:M8"/>
    <mergeCell ref="N8:O8"/>
    <mergeCell ref="D9:E9"/>
    <mergeCell ref="F9:G9"/>
    <mergeCell ref="H9:I9"/>
    <mergeCell ref="J9:K9"/>
    <mergeCell ref="L9:M9"/>
    <mergeCell ref="N9:O9"/>
    <mergeCell ref="A12:XFD12"/>
    <mergeCell ref="D13:I13"/>
    <mergeCell ref="J13:O13"/>
    <mergeCell ref="D14:E14"/>
    <mergeCell ref="F14:G14"/>
    <mergeCell ref="H14:I14"/>
    <mergeCell ref="J14:K14"/>
    <mergeCell ref="L14:M14"/>
    <mergeCell ref="N14:O14"/>
    <mergeCell ref="D15:E15"/>
    <mergeCell ref="F15:G15"/>
    <mergeCell ref="H15:I15"/>
    <mergeCell ref="J15:K15"/>
    <mergeCell ref="L15:M15"/>
    <mergeCell ref="N15:O15"/>
    <mergeCell ref="A21:XFD21"/>
    <mergeCell ref="D22:I22"/>
    <mergeCell ref="J22:O22"/>
    <mergeCell ref="P22:U22"/>
    <mergeCell ref="V22:AA22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V25:W25"/>
    <mergeCell ref="X25:Y25"/>
    <mergeCell ref="Z25:AA25"/>
    <mergeCell ref="V26:W26"/>
    <mergeCell ref="A31:XFD31"/>
    <mergeCell ref="D32:I32"/>
    <mergeCell ref="J32:O32"/>
    <mergeCell ref="D33:E33"/>
    <mergeCell ref="F33:G33"/>
    <mergeCell ref="H33:I33"/>
    <mergeCell ref="J33:K33"/>
    <mergeCell ref="L33:M33"/>
    <mergeCell ref="N33:O33"/>
    <mergeCell ref="D34:E34"/>
    <mergeCell ref="F34:G34"/>
    <mergeCell ref="H34:I34"/>
    <mergeCell ref="J34:K34"/>
    <mergeCell ref="L34:M34"/>
    <mergeCell ref="N34:O34"/>
    <mergeCell ref="A40:XFD40"/>
    <mergeCell ref="D41:I41"/>
    <mergeCell ref="J41:O41"/>
    <mergeCell ref="P41:U41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A45:XFD45"/>
    <mergeCell ref="D46:I46"/>
    <mergeCell ref="J46:O46"/>
    <mergeCell ref="P46:U46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A55:XFD55"/>
    <mergeCell ref="D56:I56"/>
    <mergeCell ref="J56:K56"/>
    <mergeCell ref="L56:O56"/>
    <mergeCell ref="D57:E57"/>
    <mergeCell ref="F57:G57"/>
    <mergeCell ref="H57:I57"/>
    <mergeCell ref="J57:K57"/>
    <mergeCell ref="L57:M57"/>
    <mergeCell ref="N57:O57"/>
    <mergeCell ref="D58:E58"/>
    <mergeCell ref="F58:G58"/>
    <mergeCell ref="H58:I58"/>
    <mergeCell ref="J58:K58"/>
    <mergeCell ref="L58:M58"/>
    <mergeCell ref="N58:O58"/>
    <mergeCell ref="A60:XFD60"/>
    <mergeCell ref="D61:K61"/>
    <mergeCell ref="L61:S61"/>
    <mergeCell ref="T61:AA61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67:XFD67"/>
    <mergeCell ref="D68:I68"/>
    <mergeCell ref="J68:M68"/>
    <mergeCell ref="N68:Q68"/>
    <mergeCell ref="D69:E69"/>
    <mergeCell ref="F69:G69"/>
    <mergeCell ref="H69:I69"/>
    <mergeCell ref="J69:K69"/>
    <mergeCell ref="L69:M69"/>
    <mergeCell ref="N69:O69"/>
    <mergeCell ref="P69:Q69"/>
    <mergeCell ref="D70:E70"/>
    <mergeCell ref="F70:G70"/>
    <mergeCell ref="H70:I70"/>
    <mergeCell ref="J70:K70"/>
    <mergeCell ref="L70:M70"/>
    <mergeCell ref="N70:O70"/>
    <mergeCell ref="P70:Q70"/>
    <mergeCell ref="A72:XFD72"/>
    <mergeCell ref="D73:I73"/>
    <mergeCell ref="J73:O73"/>
    <mergeCell ref="P73:Q73"/>
    <mergeCell ref="D74:E74"/>
    <mergeCell ref="F74:G74"/>
    <mergeCell ref="H74:I74"/>
    <mergeCell ref="J74:K74"/>
    <mergeCell ref="L74:M74"/>
    <mergeCell ref="N74:O74"/>
    <mergeCell ref="P74:Q74"/>
    <mergeCell ref="D75:E75"/>
    <mergeCell ref="F75:G75"/>
    <mergeCell ref="H75:I75"/>
    <mergeCell ref="J75:K75"/>
    <mergeCell ref="L75:M75"/>
    <mergeCell ref="N75:O75"/>
    <mergeCell ref="P75:Q75"/>
    <mergeCell ref="A80:XFD80"/>
    <mergeCell ref="D81:I81"/>
    <mergeCell ref="J81:O81"/>
    <mergeCell ref="P81:U81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A85:XFD85"/>
    <mergeCell ref="D86:I86"/>
    <mergeCell ref="J86:O86"/>
    <mergeCell ref="P86:U86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A91:XFD91"/>
    <mergeCell ref="D92:I92"/>
    <mergeCell ref="J92:O92"/>
    <mergeCell ref="P92:U92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A97:XFD97"/>
    <mergeCell ref="D98:I98"/>
    <mergeCell ref="J98:O98"/>
    <mergeCell ref="P98:U98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D105:I105"/>
    <mergeCell ref="J105:O105"/>
    <mergeCell ref="P105:U105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D112:I112"/>
    <mergeCell ref="J112:O112"/>
    <mergeCell ref="P112:U112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D119:I119"/>
    <mergeCell ref="J119:O119"/>
    <mergeCell ref="P119:U119"/>
    <mergeCell ref="V119:AA119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D126:I126"/>
    <mergeCell ref="J126:O126"/>
    <mergeCell ref="P126:U126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D135:I135"/>
    <mergeCell ref="J135:O135"/>
    <mergeCell ref="P135:U135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D143:I143"/>
    <mergeCell ref="J143:O143"/>
    <mergeCell ref="P143:U143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D150:I150"/>
    <mergeCell ref="J150:O150"/>
    <mergeCell ref="P150:U150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D157:I157"/>
    <mergeCell ref="J157:O157"/>
    <mergeCell ref="P157:U157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A2:A5"/>
    <mergeCell ref="A7:A11"/>
    <mergeCell ref="A13:A20"/>
    <mergeCell ref="A22:A30"/>
    <mergeCell ref="A32:A39"/>
    <mergeCell ref="A41:A44"/>
    <mergeCell ref="A46:A54"/>
    <mergeCell ref="A56:A59"/>
    <mergeCell ref="A61:A66"/>
    <mergeCell ref="A68:A71"/>
    <mergeCell ref="A73:A79"/>
    <mergeCell ref="A81:A84"/>
    <mergeCell ref="A86:A90"/>
    <mergeCell ref="A92:A96"/>
    <mergeCell ref="A98:A104"/>
    <mergeCell ref="A105:A111"/>
    <mergeCell ref="A112:A118"/>
    <mergeCell ref="A119:A125"/>
    <mergeCell ref="A126:A142"/>
    <mergeCell ref="A143:A149"/>
    <mergeCell ref="A150:A156"/>
    <mergeCell ref="A157:A163"/>
    <mergeCell ref="B2:B5"/>
    <mergeCell ref="B7:B11"/>
    <mergeCell ref="B13:B20"/>
    <mergeCell ref="B22:B30"/>
    <mergeCell ref="B32:B39"/>
    <mergeCell ref="B41:B44"/>
    <mergeCell ref="B46:B54"/>
    <mergeCell ref="B56:B59"/>
    <mergeCell ref="B61:B66"/>
    <mergeCell ref="B68:B71"/>
    <mergeCell ref="B73:B79"/>
    <mergeCell ref="B81:B84"/>
    <mergeCell ref="B86:B90"/>
    <mergeCell ref="B92:B96"/>
    <mergeCell ref="B98:B104"/>
    <mergeCell ref="B105:B111"/>
    <mergeCell ref="B112:B118"/>
    <mergeCell ref="B119:B125"/>
    <mergeCell ref="B126:B142"/>
    <mergeCell ref="B143:B149"/>
    <mergeCell ref="B150:B156"/>
    <mergeCell ref="B157:B163"/>
    <mergeCell ref="C2:C5"/>
    <mergeCell ref="C7:C11"/>
    <mergeCell ref="C13:C20"/>
    <mergeCell ref="C22:C30"/>
    <mergeCell ref="C32:C39"/>
    <mergeCell ref="C41:C44"/>
    <mergeCell ref="C46:C54"/>
    <mergeCell ref="C56:C59"/>
    <mergeCell ref="C61:C66"/>
    <mergeCell ref="C68:C71"/>
    <mergeCell ref="C73:C79"/>
    <mergeCell ref="C81:C84"/>
    <mergeCell ref="C86:C90"/>
    <mergeCell ref="C92:C96"/>
    <mergeCell ref="C98:C104"/>
    <mergeCell ref="C105:C111"/>
    <mergeCell ref="C112:C118"/>
    <mergeCell ref="C119:C125"/>
    <mergeCell ref="C126:C142"/>
    <mergeCell ref="C143:C149"/>
    <mergeCell ref="C150:C156"/>
    <mergeCell ref="C157:C163"/>
  </mergeCell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8"/>
  <sheetViews>
    <sheetView tabSelected="1" workbookViewId="0">
      <pane ySplit="1" topLeftCell="A2" activePane="bottomLeft" state="frozen"/>
      <selection/>
      <selection pane="bottomLeft" activeCell="Y158" sqref="A1:Y158"/>
    </sheetView>
  </sheetViews>
  <sheetFormatPr defaultColWidth="9" defaultRowHeight="13.5"/>
  <cols>
    <col min="1" max="1" width="21.5083333333333" style="2" customWidth="1"/>
    <col min="2" max="2" width="9.375" style="2" customWidth="1"/>
    <col min="3" max="7" width="14.5416666666667" style="2" customWidth="1"/>
    <col min="8" max="8" width="16.7166666666667" style="2" customWidth="1"/>
    <col min="9" max="9" width="15.9333333333333" style="2" customWidth="1"/>
    <col min="10" max="11" width="14.5416666666667" style="2" customWidth="1"/>
    <col min="12" max="12" width="18.5" style="2" customWidth="1"/>
    <col min="13" max="13" width="16.3666666666667" style="2" customWidth="1"/>
    <col min="14" max="16" width="14.5416666666667" style="2" customWidth="1"/>
    <col min="17" max="17" width="14.5416666666667" style="3" customWidth="1"/>
    <col min="18" max="18" width="14.5416666666667" style="2" customWidth="1"/>
    <col min="19" max="19" width="14.675" style="2" customWidth="1"/>
    <col min="20" max="20" width="12.8166666666667" style="2" customWidth="1"/>
    <col min="21" max="21" width="15.7083333333333" style="2" customWidth="1"/>
    <col min="22" max="22" width="41.5" style="2" customWidth="1"/>
    <col min="23" max="23" width="17.1833333333333" style="2" customWidth="1"/>
    <col min="24" max="24" width="26.625" style="2" customWidth="1"/>
    <col min="25" max="25" width="16.7333333333333" style="2" customWidth="1"/>
    <col min="26" max="16384" width="9" style="2"/>
  </cols>
  <sheetData>
    <row r="1" s="1" customFormat="1" ht="27" spans="1:25">
      <c r="A1" s="1" t="s">
        <v>361</v>
      </c>
      <c r="B1" s="1" t="s">
        <v>362</v>
      </c>
      <c r="C1" s="1" t="s">
        <v>363</v>
      </c>
      <c r="D1" s="4" t="s">
        <v>364</v>
      </c>
      <c r="E1" s="4" t="s">
        <v>365</v>
      </c>
      <c r="F1" s="4" t="s">
        <v>366</v>
      </c>
      <c r="G1" s="4" t="s">
        <v>367</v>
      </c>
      <c r="H1" s="4" t="s">
        <v>368</v>
      </c>
      <c r="I1" s="4" t="s">
        <v>369</v>
      </c>
      <c r="J1" s="4" t="s">
        <v>370</v>
      </c>
      <c r="K1" s="4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4" t="s">
        <v>376</v>
      </c>
      <c r="Q1" s="4" t="s">
        <v>377</v>
      </c>
      <c r="R1" s="4" t="s">
        <v>378</v>
      </c>
      <c r="S1" s="4" t="s">
        <v>379</v>
      </c>
      <c r="T1" s="4" t="s">
        <v>380</v>
      </c>
      <c r="U1" s="4" t="s">
        <v>381</v>
      </c>
      <c r="V1" s="4" t="s">
        <v>382</v>
      </c>
      <c r="W1" s="4" t="s">
        <v>383</v>
      </c>
      <c r="X1" s="4" t="s">
        <v>384</v>
      </c>
      <c r="Y1" s="4" t="s">
        <v>385</v>
      </c>
    </row>
    <row r="2" s="2" customFormat="1" ht="27" spans="1:25">
      <c r="A2" s="5" t="s">
        <v>190</v>
      </c>
      <c r="B2" s="5">
        <v>2</v>
      </c>
      <c r="C2" s="5">
        <v>1</v>
      </c>
      <c r="D2" s="6" t="s">
        <v>386</v>
      </c>
      <c r="E2" s="5" t="s">
        <v>118</v>
      </c>
      <c r="F2" s="5" t="s">
        <v>118</v>
      </c>
      <c r="G2" s="5" t="s">
        <v>118</v>
      </c>
      <c r="H2" s="5" t="s">
        <v>118</v>
      </c>
      <c r="I2" s="5" t="s">
        <v>118</v>
      </c>
      <c r="J2" s="5" t="s">
        <v>118</v>
      </c>
      <c r="K2" s="5" t="s">
        <v>118</v>
      </c>
      <c r="L2" s="5" t="s">
        <v>118</v>
      </c>
      <c r="M2" s="5" t="s">
        <v>118</v>
      </c>
      <c r="N2" s="5" t="s">
        <v>118</v>
      </c>
      <c r="O2" s="5" t="s">
        <v>118</v>
      </c>
      <c r="P2" s="5" t="s">
        <v>118</v>
      </c>
      <c r="Q2" s="5" t="s">
        <v>118</v>
      </c>
      <c r="R2" s="5" t="s">
        <v>118</v>
      </c>
      <c r="S2" s="2" t="s">
        <v>118</v>
      </c>
      <c r="T2" s="2" t="s">
        <v>118</v>
      </c>
      <c r="U2" s="2" t="s">
        <v>118</v>
      </c>
      <c r="V2" s="2" t="s">
        <v>118</v>
      </c>
      <c r="W2" s="2" t="s">
        <v>118</v>
      </c>
      <c r="X2" s="2" t="s">
        <v>118</v>
      </c>
      <c r="Y2" s="2" t="s">
        <v>118</v>
      </c>
    </row>
    <row r="3" s="2" customFormat="1" spans="1:25">
      <c r="A3" s="5" t="s">
        <v>189</v>
      </c>
      <c r="B3" s="5">
        <v>1</v>
      </c>
      <c r="C3" s="5">
        <v>1</v>
      </c>
      <c r="D3" s="7" t="s">
        <v>148</v>
      </c>
      <c r="E3" s="5" t="s">
        <v>118</v>
      </c>
      <c r="F3" s="5" t="s">
        <v>118</v>
      </c>
      <c r="G3" s="5" t="s">
        <v>118</v>
      </c>
      <c r="H3" s="5" t="s">
        <v>118</v>
      </c>
      <c r="I3" s="5" t="s">
        <v>118</v>
      </c>
      <c r="J3" s="5" t="s">
        <v>118</v>
      </c>
      <c r="K3" s="5" t="s">
        <v>118</v>
      </c>
      <c r="L3" s="5" t="s">
        <v>118</v>
      </c>
      <c r="M3" s="5" t="s">
        <v>118</v>
      </c>
      <c r="N3" s="5" t="s">
        <v>118</v>
      </c>
      <c r="O3" s="5" t="s">
        <v>118</v>
      </c>
      <c r="P3" s="5" t="s">
        <v>118</v>
      </c>
      <c r="Q3" s="5" t="s">
        <v>118</v>
      </c>
      <c r="R3" s="5" t="s">
        <v>118</v>
      </c>
      <c r="S3" s="2" t="s">
        <v>118</v>
      </c>
      <c r="T3" s="2" t="s">
        <v>118</v>
      </c>
      <c r="U3" s="2" t="s">
        <v>118</v>
      </c>
      <c r="V3" s="2" t="s">
        <v>118</v>
      </c>
      <c r="W3" s="2" t="s">
        <v>118</v>
      </c>
      <c r="X3" s="2" t="s">
        <v>118</v>
      </c>
      <c r="Y3" s="2" t="s">
        <v>118</v>
      </c>
    </row>
    <row r="4" s="2" customFormat="1" spans="1:25">
      <c r="A4" s="2" t="s">
        <v>192</v>
      </c>
      <c r="B4" s="2">
        <v>7</v>
      </c>
      <c r="C4" s="2">
        <v>7</v>
      </c>
      <c r="D4" s="8" t="s">
        <v>152</v>
      </c>
      <c r="E4" s="9" t="s">
        <v>387</v>
      </c>
      <c r="F4" s="10" t="s">
        <v>388</v>
      </c>
      <c r="G4" s="8" t="s">
        <v>389</v>
      </c>
      <c r="H4" s="10" t="s">
        <v>390</v>
      </c>
      <c r="I4" s="2" t="s">
        <v>118</v>
      </c>
      <c r="J4" s="8" t="s">
        <v>389</v>
      </c>
      <c r="K4" s="2" t="s">
        <v>118</v>
      </c>
      <c r="L4" s="2" t="s">
        <v>118</v>
      </c>
      <c r="M4" s="2" t="s">
        <v>118</v>
      </c>
      <c r="N4" s="2" t="s">
        <v>118</v>
      </c>
      <c r="O4" s="2" t="s">
        <v>118</v>
      </c>
      <c r="P4" s="9" t="s">
        <v>391</v>
      </c>
      <c r="Q4" s="2" t="s">
        <v>118</v>
      </c>
      <c r="R4" s="2" t="s">
        <v>118</v>
      </c>
      <c r="S4" s="2" t="s">
        <v>118</v>
      </c>
      <c r="T4" s="2" t="s">
        <v>118</v>
      </c>
      <c r="U4" s="2" t="s">
        <v>118</v>
      </c>
      <c r="V4" s="2" t="s">
        <v>118</v>
      </c>
      <c r="W4" s="2" t="s">
        <v>118</v>
      </c>
      <c r="X4" s="2" t="s">
        <v>118</v>
      </c>
      <c r="Y4" s="2" t="s">
        <v>118</v>
      </c>
    </row>
    <row r="5" s="2" customFormat="1" spans="1:25">
      <c r="A5" s="5" t="s">
        <v>191</v>
      </c>
      <c r="B5" s="5">
        <v>3</v>
      </c>
      <c r="C5" s="5">
        <v>3</v>
      </c>
      <c r="D5" s="7" t="s">
        <v>151</v>
      </c>
      <c r="E5" s="5" t="s">
        <v>118</v>
      </c>
      <c r="F5" s="5" t="s">
        <v>118</v>
      </c>
      <c r="G5" s="11" t="s">
        <v>392</v>
      </c>
      <c r="H5" s="5" t="s">
        <v>118</v>
      </c>
      <c r="I5" s="5" t="s">
        <v>118</v>
      </c>
      <c r="J5" s="12" t="s">
        <v>393</v>
      </c>
      <c r="K5" s="5" t="s">
        <v>118</v>
      </c>
      <c r="L5" s="5" t="s">
        <v>118</v>
      </c>
      <c r="M5" s="5" t="s">
        <v>118</v>
      </c>
      <c r="N5" s="5" t="s">
        <v>118</v>
      </c>
      <c r="O5" s="5" t="s">
        <v>118</v>
      </c>
      <c r="P5" s="5" t="s">
        <v>118</v>
      </c>
      <c r="Q5" s="5" t="s">
        <v>118</v>
      </c>
      <c r="R5" s="5" t="s">
        <v>118</v>
      </c>
      <c r="S5" s="2" t="s">
        <v>118</v>
      </c>
      <c r="T5" s="2" t="s">
        <v>118</v>
      </c>
      <c r="U5" s="2" t="s">
        <v>118</v>
      </c>
      <c r="V5" s="2" t="s">
        <v>118</v>
      </c>
      <c r="W5" s="2" t="s">
        <v>118</v>
      </c>
      <c r="X5" s="2" t="s">
        <v>118</v>
      </c>
      <c r="Y5" s="2" t="s">
        <v>118</v>
      </c>
    </row>
    <row r="6" s="2" customFormat="1" spans="1:25">
      <c r="A6" s="5" t="s">
        <v>196</v>
      </c>
      <c r="B6" s="5">
        <v>1</v>
      </c>
      <c r="C6" s="5">
        <v>1</v>
      </c>
      <c r="D6" s="5" t="s">
        <v>118</v>
      </c>
      <c r="E6" s="7" t="s">
        <v>394</v>
      </c>
      <c r="F6" s="5" t="s">
        <v>118</v>
      </c>
      <c r="G6" s="5" t="s">
        <v>118</v>
      </c>
      <c r="H6" s="5" t="s">
        <v>118</v>
      </c>
      <c r="I6" s="5" t="s">
        <v>118</v>
      </c>
      <c r="J6" s="5" t="s">
        <v>118</v>
      </c>
      <c r="K6" s="5" t="s">
        <v>118</v>
      </c>
      <c r="L6" s="5" t="s">
        <v>118</v>
      </c>
      <c r="M6" s="5" t="s">
        <v>118</v>
      </c>
      <c r="N6" s="5" t="s">
        <v>118</v>
      </c>
      <c r="O6" s="5" t="s">
        <v>118</v>
      </c>
      <c r="P6" s="5" t="s">
        <v>118</v>
      </c>
      <c r="Q6" s="5" t="s">
        <v>118</v>
      </c>
      <c r="R6" s="5" t="s">
        <v>118</v>
      </c>
      <c r="S6" s="2" t="s">
        <v>118</v>
      </c>
      <c r="T6" s="2" t="s">
        <v>118</v>
      </c>
      <c r="U6" s="2" t="s">
        <v>118</v>
      </c>
      <c r="V6" s="2" t="s">
        <v>118</v>
      </c>
      <c r="W6" s="2" t="s">
        <v>118</v>
      </c>
      <c r="X6" s="2" t="s">
        <v>118</v>
      </c>
      <c r="Y6" s="2" t="s">
        <v>118</v>
      </c>
    </row>
    <row r="7" s="2" customFormat="1" spans="1:25">
      <c r="A7" s="5" t="s">
        <v>194</v>
      </c>
      <c r="B7" s="5">
        <v>1</v>
      </c>
      <c r="C7" s="5">
        <v>1</v>
      </c>
      <c r="D7" s="5" t="s">
        <v>118</v>
      </c>
      <c r="E7" s="7" t="s">
        <v>395</v>
      </c>
      <c r="F7" s="5" t="s">
        <v>118</v>
      </c>
      <c r="G7" s="5" t="s">
        <v>118</v>
      </c>
      <c r="H7" s="5" t="s">
        <v>118</v>
      </c>
      <c r="I7" s="5" t="s">
        <v>118</v>
      </c>
      <c r="J7" s="5" t="s">
        <v>118</v>
      </c>
      <c r="K7" s="5" t="s">
        <v>118</v>
      </c>
      <c r="L7" s="5" t="s">
        <v>118</v>
      </c>
      <c r="M7" s="5" t="s">
        <v>118</v>
      </c>
      <c r="N7" s="5" t="s">
        <v>118</v>
      </c>
      <c r="O7" s="5" t="s">
        <v>118</v>
      </c>
      <c r="P7" s="5" t="s">
        <v>118</v>
      </c>
      <c r="Q7" s="5" t="s">
        <v>118</v>
      </c>
      <c r="R7" s="5" t="s">
        <v>118</v>
      </c>
      <c r="S7" s="2" t="s">
        <v>118</v>
      </c>
      <c r="T7" s="2" t="s">
        <v>118</v>
      </c>
      <c r="U7" s="2" t="s">
        <v>118</v>
      </c>
      <c r="V7" s="2" t="s">
        <v>118</v>
      </c>
      <c r="W7" s="2" t="s">
        <v>118</v>
      </c>
      <c r="X7" s="2" t="s">
        <v>118</v>
      </c>
      <c r="Y7" s="2" t="s">
        <v>118</v>
      </c>
    </row>
    <row r="8" s="2" customFormat="1" spans="1:25">
      <c r="A8" s="5" t="s">
        <v>195</v>
      </c>
      <c r="B8" s="5">
        <v>2</v>
      </c>
      <c r="C8" s="5">
        <v>2</v>
      </c>
      <c r="D8" s="5" t="s">
        <v>118</v>
      </c>
      <c r="E8" s="12" t="s">
        <v>396</v>
      </c>
      <c r="F8" s="12" t="s">
        <v>397</v>
      </c>
      <c r="G8" s="5" t="s">
        <v>118</v>
      </c>
      <c r="H8" s="5" t="s">
        <v>118</v>
      </c>
      <c r="I8" s="5" t="s">
        <v>118</v>
      </c>
      <c r="J8" s="5" t="s">
        <v>118</v>
      </c>
      <c r="K8" s="5" t="s">
        <v>118</v>
      </c>
      <c r="L8" s="5" t="s">
        <v>118</v>
      </c>
      <c r="M8" s="5" t="s">
        <v>118</v>
      </c>
      <c r="N8" s="5" t="s">
        <v>118</v>
      </c>
      <c r="O8" s="5" t="s">
        <v>118</v>
      </c>
      <c r="P8" s="5" t="s">
        <v>118</v>
      </c>
      <c r="Q8" s="5" t="s">
        <v>118</v>
      </c>
      <c r="R8" s="5" t="s">
        <v>118</v>
      </c>
      <c r="S8" s="2" t="s">
        <v>118</v>
      </c>
      <c r="T8" s="2" t="s">
        <v>118</v>
      </c>
      <c r="U8" s="2" t="s">
        <v>118</v>
      </c>
      <c r="V8" s="2" t="s">
        <v>118</v>
      </c>
      <c r="W8" s="2" t="s">
        <v>118</v>
      </c>
      <c r="X8" s="2" t="s">
        <v>118</v>
      </c>
      <c r="Y8" s="2" t="s">
        <v>118</v>
      </c>
    </row>
    <row r="9" s="2" customFormat="1" spans="1:25">
      <c r="A9" s="5" t="s">
        <v>197</v>
      </c>
      <c r="B9" s="5">
        <v>1</v>
      </c>
      <c r="C9" s="5">
        <v>1</v>
      </c>
      <c r="D9" s="5" t="s">
        <v>118</v>
      </c>
      <c r="E9" s="12" t="s">
        <v>398</v>
      </c>
      <c r="F9" s="5" t="s">
        <v>118</v>
      </c>
      <c r="G9" s="5" t="s">
        <v>118</v>
      </c>
      <c r="H9" s="5" t="s">
        <v>118</v>
      </c>
      <c r="I9" s="5" t="s">
        <v>118</v>
      </c>
      <c r="J9" s="5" t="s">
        <v>118</v>
      </c>
      <c r="K9" s="5" t="s">
        <v>118</v>
      </c>
      <c r="L9" s="5" t="s">
        <v>118</v>
      </c>
      <c r="M9" s="5" t="s">
        <v>118</v>
      </c>
      <c r="N9" s="5" t="s">
        <v>118</v>
      </c>
      <c r="O9" s="5" t="s">
        <v>118</v>
      </c>
      <c r="P9" s="5" t="s">
        <v>118</v>
      </c>
      <c r="Q9" s="5" t="s">
        <v>118</v>
      </c>
      <c r="R9" s="5" t="s">
        <v>118</v>
      </c>
      <c r="S9" s="2" t="s">
        <v>118</v>
      </c>
      <c r="T9" s="2" t="s">
        <v>118</v>
      </c>
      <c r="U9" s="2" t="s">
        <v>118</v>
      </c>
      <c r="V9" s="2" t="s">
        <v>118</v>
      </c>
      <c r="W9" s="2" t="s">
        <v>118</v>
      </c>
      <c r="X9" s="2" t="s">
        <v>118</v>
      </c>
      <c r="Y9" s="2" t="s">
        <v>118</v>
      </c>
    </row>
    <row r="10" s="2" customFormat="1" spans="1:25">
      <c r="A10" s="13" t="s">
        <v>198</v>
      </c>
      <c r="B10" s="5">
        <v>1</v>
      </c>
      <c r="C10" s="5">
        <v>1</v>
      </c>
      <c r="D10" s="5" t="s">
        <v>118</v>
      </c>
      <c r="E10" s="11" t="s">
        <v>399</v>
      </c>
      <c r="F10" s="5" t="s">
        <v>118</v>
      </c>
      <c r="G10" s="5" t="s">
        <v>118</v>
      </c>
      <c r="H10" s="5" t="s">
        <v>118</v>
      </c>
      <c r="I10" s="5" t="s">
        <v>118</v>
      </c>
      <c r="J10" s="5" t="s">
        <v>118</v>
      </c>
      <c r="K10" s="5" t="s">
        <v>118</v>
      </c>
      <c r="L10" s="5" t="s">
        <v>118</v>
      </c>
      <c r="M10" s="5" t="s">
        <v>118</v>
      </c>
      <c r="N10" s="5" t="s">
        <v>118</v>
      </c>
      <c r="O10" s="5" t="s">
        <v>118</v>
      </c>
      <c r="P10" s="5" t="s">
        <v>118</v>
      </c>
      <c r="Q10" s="5" t="s">
        <v>118</v>
      </c>
      <c r="R10" s="5" t="s">
        <v>118</v>
      </c>
      <c r="S10" s="2" t="s">
        <v>118</v>
      </c>
      <c r="T10" s="2" t="s">
        <v>118</v>
      </c>
      <c r="U10" s="2" t="s">
        <v>118</v>
      </c>
      <c r="V10" s="2" t="s">
        <v>118</v>
      </c>
      <c r="W10" s="2" t="s">
        <v>118</v>
      </c>
      <c r="X10" s="2" t="s">
        <v>118</v>
      </c>
      <c r="Y10" s="2" t="s">
        <v>118</v>
      </c>
    </row>
    <row r="11" spans="1:25">
      <c r="A11" s="5" t="s">
        <v>199</v>
      </c>
      <c r="B11" s="5">
        <v>1</v>
      </c>
      <c r="C11" s="5">
        <v>1</v>
      </c>
      <c r="D11" s="5" t="s">
        <v>118</v>
      </c>
      <c r="E11" s="11" t="s">
        <v>399</v>
      </c>
      <c r="F11" s="5" t="s">
        <v>118</v>
      </c>
      <c r="G11" s="5" t="s">
        <v>118</v>
      </c>
      <c r="H11" s="5" t="s">
        <v>118</v>
      </c>
      <c r="I11" s="5" t="s">
        <v>118</v>
      </c>
      <c r="J11" s="5" t="s">
        <v>118</v>
      </c>
      <c r="K11" s="5" t="s">
        <v>118</v>
      </c>
      <c r="L11" s="5" t="s">
        <v>118</v>
      </c>
      <c r="M11" s="5" t="s">
        <v>118</v>
      </c>
      <c r="N11" s="5" t="s">
        <v>118</v>
      </c>
      <c r="O11" s="5" t="s">
        <v>118</v>
      </c>
      <c r="P11" s="5" t="s">
        <v>118</v>
      </c>
      <c r="Q11" s="5" t="s">
        <v>118</v>
      </c>
      <c r="R11" s="5" t="s">
        <v>118</v>
      </c>
      <c r="S11" s="2" t="s">
        <v>118</v>
      </c>
      <c r="T11" s="2" t="s">
        <v>118</v>
      </c>
      <c r="U11" s="2" t="s">
        <v>118</v>
      </c>
      <c r="V11" s="2" t="s">
        <v>118</v>
      </c>
      <c r="W11" s="2" t="s">
        <v>118</v>
      </c>
      <c r="X11" s="2" t="s">
        <v>118</v>
      </c>
      <c r="Y11" s="2" t="s">
        <v>118</v>
      </c>
    </row>
    <row r="12" s="2" customFormat="1" ht="27" spans="1:25">
      <c r="A12" s="5" t="s">
        <v>203</v>
      </c>
      <c r="B12" s="5">
        <v>5</v>
      </c>
      <c r="C12" s="5">
        <v>4</v>
      </c>
      <c r="D12" s="5" t="s">
        <v>118</v>
      </c>
      <c r="E12" s="5" t="s">
        <v>118</v>
      </c>
      <c r="F12" s="7" t="s">
        <v>400</v>
      </c>
      <c r="G12" s="6" t="s">
        <v>401</v>
      </c>
      <c r="H12" s="7" t="s">
        <v>402</v>
      </c>
      <c r="I12" s="5" t="s">
        <v>118</v>
      </c>
      <c r="J12" s="7" t="s">
        <v>148</v>
      </c>
      <c r="K12" s="5" t="s">
        <v>118</v>
      </c>
      <c r="L12" s="5" t="s">
        <v>118</v>
      </c>
      <c r="M12" s="5" t="s">
        <v>118</v>
      </c>
      <c r="N12" s="5" t="s">
        <v>118</v>
      </c>
      <c r="O12" s="5" t="s">
        <v>118</v>
      </c>
      <c r="P12" s="5" t="s">
        <v>118</v>
      </c>
      <c r="Q12" s="5" t="s">
        <v>118</v>
      </c>
      <c r="R12" s="5" t="s">
        <v>118</v>
      </c>
      <c r="S12" s="2" t="s">
        <v>118</v>
      </c>
      <c r="T12" s="2" t="s">
        <v>118</v>
      </c>
      <c r="U12" s="2" t="s">
        <v>118</v>
      </c>
      <c r="V12" s="2" t="s">
        <v>118</v>
      </c>
      <c r="W12" s="2" t="s">
        <v>118</v>
      </c>
      <c r="X12" s="2" t="s">
        <v>118</v>
      </c>
      <c r="Y12" s="2" t="s">
        <v>118</v>
      </c>
    </row>
    <row r="13" spans="1:25">
      <c r="A13" s="5" t="s">
        <v>200</v>
      </c>
      <c r="B13" s="5">
        <v>1</v>
      </c>
      <c r="C13" s="5">
        <v>1</v>
      </c>
      <c r="D13" s="5" t="s">
        <v>118</v>
      </c>
      <c r="E13" s="5" t="s">
        <v>118</v>
      </c>
      <c r="F13" s="7" t="s">
        <v>403</v>
      </c>
      <c r="G13" s="5" t="s">
        <v>118</v>
      </c>
      <c r="H13" s="5" t="s">
        <v>118</v>
      </c>
      <c r="I13" s="5" t="s">
        <v>118</v>
      </c>
      <c r="J13" s="5" t="s">
        <v>118</v>
      </c>
      <c r="K13" s="5" t="s">
        <v>118</v>
      </c>
      <c r="L13" s="5" t="s">
        <v>118</v>
      </c>
      <c r="M13" s="5" t="s">
        <v>118</v>
      </c>
      <c r="N13" s="5" t="s">
        <v>118</v>
      </c>
      <c r="O13" s="5" t="s">
        <v>118</v>
      </c>
      <c r="P13" s="5" t="s">
        <v>118</v>
      </c>
      <c r="Q13" s="5" t="s">
        <v>118</v>
      </c>
      <c r="R13" s="5" t="s">
        <v>118</v>
      </c>
      <c r="S13" s="2" t="s">
        <v>118</v>
      </c>
      <c r="T13" s="2" t="s">
        <v>118</v>
      </c>
      <c r="U13" s="2" t="s">
        <v>118</v>
      </c>
      <c r="V13" s="2" t="s">
        <v>118</v>
      </c>
      <c r="W13" s="2" t="s">
        <v>118</v>
      </c>
      <c r="X13" s="2" t="s">
        <v>118</v>
      </c>
      <c r="Y13" s="2" t="s">
        <v>118</v>
      </c>
    </row>
    <row r="14" s="2" customFormat="1" ht="40.5" spans="1:25">
      <c r="A14" s="5" t="s">
        <v>206</v>
      </c>
      <c r="B14" s="5">
        <v>2</v>
      </c>
      <c r="C14" s="5">
        <v>1</v>
      </c>
      <c r="D14" s="5" t="s">
        <v>118</v>
      </c>
      <c r="E14" s="5" t="s">
        <v>118</v>
      </c>
      <c r="F14" s="14" t="s">
        <v>404</v>
      </c>
      <c r="G14" s="5" t="s">
        <v>118</v>
      </c>
      <c r="H14" s="5" t="s">
        <v>118</v>
      </c>
      <c r="I14" s="5" t="s">
        <v>118</v>
      </c>
      <c r="J14" s="5" t="s">
        <v>118</v>
      </c>
      <c r="K14" s="5" t="s">
        <v>118</v>
      </c>
      <c r="L14" s="5" t="s">
        <v>118</v>
      </c>
      <c r="M14" s="5" t="s">
        <v>118</v>
      </c>
      <c r="N14" s="5" t="s">
        <v>118</v>
      </c>
      <c r="O14" s="5" t="s">
        <v>118</v>
      </c>
      <c r="P14" s="5" t="s">
        <v>118</v>
      </c>
      <c r="Q14" s="5" t="s">
        <v>118</v>
      </c>
      <c r="R14" s="5" t="s">
        <v>118</v>
      </c>
      <c r="S14" s="2" t="s">
        <v>118</v>
      </c>
      <c r="T14" s="2" t="s">
        <v>118</v>
      </c>
      <c r="U14" s="2" t="s">
        <v>118</v>
      </c>
      <c r="V14" s="2" t="s">
        <v>118</v>
      </c>
      <c r="W14" s="2" t="s">
        <v>118</v>
      </c>
      <c r="X14" s="2" t="s">
        <v>118</v>
      </c>
      <c r="Y14" s="2" t="s">
        <v>118</v>
      </c>
    </row>
    <row r="15" s="2" customFormat="1" spans="1:25">
      <c r="A15" s="5" t="s">
        <v>201</v>
      </c>
      <c r="B15" s="5">
        <v>2</v>
      </c>
      <c r="C15" s="5">
        <v>2</v>
      </c>
      <c r="D15" s="5" t="s">
        <v>118</v>
      </c>
      <c r="E15" s="5" t="s">
        <v>118</v>
      </c>
      <c r="F15" s="12" t="s">
        <v>388</v>
      </c>
      <c r="G15" s="11" t="s">
        <v>405</v>
      </c>
      <c r="H15" s="5" t="s">
        <v>118</v>
      </c>
      <c r="I15" s="5" t="s">
        <v>118</v>
      </c>
      <c r="J15" s="5" t="s">
        <v>118</v>
      </c>
      <c r="K15" s="5" t="s">
        <v>118</v>
      </c>
      <c r="L15" s="5" t="s">
        <v>118</v>
      </c>
      <c r="M15" s="5" t="s">
        <v>118</v>
      </c>
      <c r="N15" s="5" t="s">
        <v>118</v>
      </c>
      <c r="O15" s="5" t="s">
        <v>118</v>
      </c>
      <c r="P15" s="5" t="s">
        <v>118</v>
      </c>
      <c r="Q15" s="5" t="s">
        <v>118</v>
      </c>
      <c r="R15" s="5" t="s">
        <v>118</v>
      </c>
      <c r="S15" s="2" t="s">
        <v>118</v>
      </c>
      <c r="T15" s="2" t="s">
        <v>118</v>
      </c>
      <c r="U15" s="2" t="s">
        <v>118</v>
      </c>
      <c r="V15" s="2" t="s">
        <v>118</v>
      </c>
      <c r="W15" s="2" t="s">
        <v>118</v>
      </c>
      <c r="X15" s="2" t="s">
        <v>118</v>
      </c>
      <c r="Y15" s="2" t="s">
        <v>118</v>
      </c>
    </row>
    <row r="16" s="2" customFormat="1" ht="27" spans="1:25">
      <c r="A16" s="5" t="s">
        <v>209</v>
      </c>
      <c r="B16" s="5">
        <v>4</v>
      </c>
      <c r="C16" s="5">
        <v>3</v>
      </c>
      <c r="D16" s="5" t="s">
        <v>118</v>
      </c>
      <c r="E16" s="5" t="s">
        <v>118</v>
      </c>
      <c r="F16" s="11" t="s">
        <v>406</v>
      </c>
      <c r="G16" s="14" t="s">
        <v>407</v>
      </c>
      <c r="H16" s="12" t="s">
        <v>408</v>
      </c>
      <c r="I16" s="5" t="s">
        <v>118</v>
      </c>
      <c r="J16" s="5" t="s">
        <v>118</v>
      </c>
      <c r="K16" s="5" t="s">
        <v>118</v>
      </c>
      <c r="L16" s="5" t="s">
        <v>118</v>
      </c>
      <c r="M16" s="5" t="s">
        <v>118</v>
      </c>
      <c r="N16" s="5" t="s">
        <v>118</v>
      </c>
      <c r="O16" s="5" t="s">
        <v>118</v>
      </c>
      <c r="P16" s="5" t="s">
        <v>118</v>
      </c>
      <c r="Q16" s="5" t="s">
        <v>118</v>
      </c>
      <c r="R16" s="5" t="s">
        <v>118</v>
      </c>
      <c r="S16" s="2" t="s">
        <v>118</v>
      </c>
      <c r="T16" s="2" t="s">
        <v>118</v>
      </c>
      <c r="U16" s="2" t="s">
        <v>118</v>
      </c>
      <c r="V16" s="2" t="s">
        <v>118</v>
      </c>
      <c r="W16" s="2" t="s">
        <v>118</v>
      </c>
      <c r="X16" s="2" t="s">
        <v>118</v>
      </c>
      <c r="Y16" s="2" t="s">
        <v>118</v>
      </c>
    </row>
    <row r="17" s="2" customFormat="1" spans="1:25">
      <c r="A17" s="5" t="s">
        <v>208</v>
      </c>
      <c r="B17" s="5">
        <v>2</v>
      </c>
      <c r="C17" s="5">
        <v>2</v>
      </c>
      <c r="D17" s="5" t="s">
        <v>118</v>
      </c>
      <c r="E17" s="5" t="s">
        <v>118</v>
      </c>
      <c r="F17" s="11" t="s">
        <v>409</v>
      </c>
      <c r="G17" s="12" t="s">
        <v>410</v>
      </c>
      <c r="H17" s="5" t="s">
        <v>118</v>
      </c>
      <c r="I17" s="5" t="s">
        <v>118</v>
      </c>
      <c r="J17" s="5" t="s">
        <v>118</v>
      </c>
      <c r="K17" s="5" t="s">
        <v>118</v>
      </c>
      <c r="L17" s="5" t="s">
        <v>118</v>
      </c>
      <c r="M17" s="5" t="s">
        <v>118</v>
      </c>
      <c r="N17" s="5" t="s">
        <v>118</v>
      </c>
      <c r="O17" s="5" t="s">
        <v>118</v>
      </c>
      <c r="P17" s="5" t="s">
        <v>118</v>
      </c>
      <c r="Q17" s="5" t="s">
        <v>118</v>
      </c>
      <c r="R17" s="5" t="s">
        <v>118</v>
      </c>
      <c r="S17" s="2" t="s">
        <v>118</v>
      </c>
      <c r="T17" s="2" t="s">
        <v>118</v>
      </c>
      <c r="U17" s="2" t="s">
        <v>118</v>
      </c>
      <c r="V17" s="2" t="s">
        <v>118</v>
      </c>
      <c r="W17" s="2" t="s">
        <v>118</v>
      </c>
      <c r="X17" s="2" t="s">
        <v>118</v>
      </c>
      <c r="Y17" s="2" t="s">
        <v>118</v>
      </c>
    </row>
    <row r="18" s="2" customFormat="1" spans="1:25">
      <c r="A18" s="5" t="s">
        <v>204</v>
      </c>
      <c r="B18" s="5">
        <v>2</v>
      </c>
      <c r="C18" s="5">
        <v>2</v>
      </c>
      <c r="D18" s="5" t="s">
        <v>118</v>
      </c>
      <c r="E18" s="5" t="s">
        <v>118</v>
      </c>
      <c r="F18" s="11" t="s">
        <v>406</v>
      </c>
      <c r="G18" s="11" t="s">
        <v>405</v>
      </c>
      <c r="H18" s="5" t="s">
        <v>118</v>
      </c>
      <c r="I18" s="5" t="s">
        <v>118</v>
      </c>
      <c r="J18" s="5" t="s">
        <v>118</v>
      </c>
      <c r="K18" s="5" t="s">
        <v>118</v>
      </c>
      <c r="L18" s="5" t="s">
        <v>118</v>
      </c>
      <c r="M18" s="5" t="s">
        <v>118</v>
      </c>
      <c r="N18" s="5" t="s">
        <v>118</v>
      </c>
      <c r="O18" s="5" t="s">
        <v>118</v>
      </c>
      <c r="P18" s="5" t="s">
        <v>118</v>
      </c>
      <c r="Q18" s="5" t="s">
        <v>118</v>
      </c>
      <c r="R18" s="5" t="s">
        <v>118</v>
      </c>
      <c r="S18" s="2" t="s">
        <v>118</v>
      </c>
      <c r="T18" s="2" t="s">
        <v>118</v>
      </c>
      <c r="U18" s="2" t="s">
        <v>118</v>
      </c>
      <c r="V18" s="2" t="s">
        <v>118</v>
      </c>
      <c r="W18" s="2" t="s">
        <v>118</v>
      </c>
      <c r="X18" s="2" t="s">
        <v>118</v>
      </c>
      <c r="Y18" s="2" t="s">
        <v>118</v>
      </c>
    </row>
    <row r="19" s="2" customFormat="1" spans="1:25">
      <c r="A19" s="5" t="s">
        <v>210</v>
      </c>
      <c r="B19" s="5">
        <v>1</v>
      </c>
      <c r="C19" s="5">
        <v>1</v>
      </c>
      <c r="D19" s="5" t="s">
        <v>118</v>
      </c>
      <c r="E19" s="5" t="s">
        <v>118</v>
      </c>
      <c r="F19" s="11" t="s">
        <v>409</v>
      </c>
      <c r="G19" s="5" t="s">
        <v>118</v>
      </c>
      <c r="H19" s="5" t="s">
        <v>118</v>
      </c>
      <c r="I19" s="5" t="s">
        <v>118</v>
      </c>
      <c r="J19" s="5" t="s">
        <v>118</v>
      </c>
      <c r="K19" s="5" t="s">
        <v>118</v>
      </c>
      <c r="L19" s="5" t="s">
        <v>118</v>
      </c>
      <c r="M19" s="5" t="s">
        <v>118</v>
      </c>
      <c r="N19" s="5" t="s">
        <v>118</v>
      </c>
      <c r="O19" s="5" t="s">
        <v>118</v>
      </c>
      <c r="P19" s="5" t="s">
        <v>118</v>
      </c>
      <c r="Q19" s="5" t="s">
        <v>118</v>
      </c>
      <c r="R19" s="5" t="s">
        <v>118</v>
      </c>
      <c r="S19" s="2" t="s">
        <v>118</v>
      </c>
      <c r="T19" s="2" t="s">
        <v>118</v>
      </c>
      <c r="U19" s="2" t="s">
        <v>118</v>
      </c>
      <c r="V19" s="2" t="s">
        <v>118</v>
      </c>
      <c r="W19" s="2" t="s">
        <v>118</v>
      </c>
      <c r="X19" s="2" t="s">
        <v>118</v>
      </c>
      <c r="Y19" s="2" t="s">
        <v>118</v>
      </c>
    </row>
    <row r="20" s="2" customFormat="1" spans="1:25">
      <c r="A20" s="5" t="s">
        <v>202</v>
      </c>
      <c r="B20" s="5">
        <v>1</v>
      </c>
      <c r="C20" s="5">
        <v>1</v>
      </c>
      <c r="D20" s="5" t="s">
        <v>118</v>
      </c>
      <c r="E20" s="5" t="s">
        <v>118</v>
      </c>
      <c r="F20" s="11" t="s">
        <v>409</v>
      </c>
      <c r="G20" s="5" t="s">
        <v>118</v>
      </c>
      <c r="H20" s="5" t="s">
        <v>118</v>
      </c>
      <c r="I20" s="5" t="s">
        <v>118</v>
      </c>
      <c r="J20" s="5" t="s">
        <v>118</v>
      </c>
      <c r="K20" s="5" t="s">
        <v>118</v>
      </c>
      <c r="L20" s="5" t="s">
        <v>118</v>
      </c>
      <c r="M20" s="5" t="s">
        <v>118</v>
      </c>
      <c r="N20" s="5" t="s">
        <v>118</v>
      </c>
      <c r="O20" s="5" t="s">
        <v>118</v>
      </c>
      <c r="P20" s="5" t="s">
        <v>118</v>
      </c>
      <c r="Q20" s="5" t="s">
        <v>118</v>
      </c>
      <c r="R20" s="5" t="s">
        <v>118</v>
      </c>
      <c r="S20" s="2" t="s">
        <v>118</v>
      </c>
      <c r="T20" s="2" t="s">
        <v>118</v>
      </c>
      <c r="U20" s="2" t="s">
        <v>118</v>
      </c>
      <c r="V20" s="2" t="s">
        <v>118</v>
      </c>
      <c r="W20" s="2" t="s">
        <v>118</v>
      </c>
      <c r="X20" s="2" t="s">
        <v>118</v>
      </c>
      <c r="Y20" s="2" t="s">
        <v>118</v>
      </c>
    </row>
    <row r="21" s="2" customFormat="1" spans="1:25">
      <c r="A21" s="5" t="s">
        <v>205</v>
      </c>
      <c r="B21" s="5">
        <v>1</v>
      </c>
      <c r="C21" s="5">
        <v>1</v>
      </c>
      <c r="D21" s="5" t="s">
        <v>118</v>
      </c>
      <c r="E21" s="5" t="s">
        <v>118</v>
      </c>
      <c r="F21" s="11" t="s">
        <v>409</v>
      </c>
      <c r="G21" s="5" t="s">
        <v>118</v>
      </c>
      <c r="H21" s="5" t="s">
        <v>118</v>
      </c>
      <c r="I21" s="5" t="s">
        <v>118</v>
      </c>
      <c r="J21" s="5" t="s">
        <v>118</v>
      </c>
      <c r="K21" s="5" t="s">
        <v>118</v>
      </c>
      <c r="L21" s="5" t="s">
        <v>118</v>
      </c>
      <c r="M21" s="5" t="s">
        <v>118</v>
      </c>
      <c r="N21" s="5" t="s">
        <v>118</v>
      </c>
      <c r="O21" s="5" t="s">
        <v>118</v>
      </c>
      <c r="P21" s="5" t="s">
        <v>118</v>
      </c>
      <c r="Q21" s="5" t="s">
        <v>118</v>
      </c>
      <c r="R21" s="5" t="s">
        <v>118</v>
      </c>
      <c r="S21" s="2" t="s">
        <v>118</v>
      </c>
      <c r="T21" s="2" t="s">
        <v>118</v>
      </c>
      <c r="U21" s="2" t="s">
        <v>118</v>
      </c>
      <c r="V21" s="2" t="s">
        <v>118</v>
      </c>
      <c r="W21" s="2" t="s">
        <v>118</v>
      </c>
      <c r="X21" s="2" t="s">
        <v>118</v>
      </c>
      <c r="Y21" s="2" t="s">
        <v>118</v>
      </c>
    </row>
    <row r="22" s="2" customFormat="1" spans="1:25">
      <c r="A22" s="5" t="s">
        <v>207</v>
      </c>
      <c r="B22" s="5">
        <v>1</v>
      </c>
      <c r="C22" s="5">
        <v>1</v>
      </c>
      <c r="D22" s="5" t="s">
        <v>118</v>
      </c>
      <c r="E22" s="5" t="s">
        <v>118</v>
      </c>
      <c r="F22" s="11" t="s">
        <v>406</v>
      </c>
      <c r="G22" s="5" t="s">
        <v>118</v>
      </c>
      <c r="H22" s="5" t="s">
        <v>118</v>
      </c>
      <c r="I22" s="5" t="s">
        <v>118</v>
      </c>
      <c r="J22" s="5" t="s">
        <v>118</v>
      </c>
      <c r="K22" s="5" t="s">
        <v>118</v>
      </c>
      <c r="L22" s="5" t="s">
        <v>118</v>
      </c>
      <c r="M22" s="5" t="s">
        <v>118</v>
      </c>
      <c r="N22" s="5" t="s">
        <v>118</v>
      </c>
      <c r="O22" s="5" t="s">
        <v>118</v>
      </c>
      <c r="P22" s="5" t="s">
        <v>118</v>
      </c>
      <c r="Q22" s="5" t="s">
        <v>118</v>
      </c>
      <c r="R22" s="5" t="s">
        <v>118</v>
      </c>
      <c r="S22" s="2" t="s">
        <v>118</v>
      </c>
      <c r="T22" s="2" t="s">
        <v>118</v>
      </c>
      <c r="U22" s="2" t="s">
        <v>118</v>
      </c>
      <c r="V22" s="2" t="s">
        <v>118</v>
      </c>
      <c r="W22" s="2" t="s">
        <v>118</v>
      </c>
      <c r="X22" s="2" t="s">
        <v>118</v>
      </c>
      <c r="Y22" s="2" t="s">
        <v>118</v>
      </c>
    </row>
    <row r="23" spans="1:25">
      <c r="A23" s="5" t="s">
        <v>212</v>
      </c>
      <c r="B23" s="5">
        <v>1</v>
      </c>
      <c r="C23" s="5">
        <v>1</v>
      </c>
      <c r="D23" s="5" t="s">
        <v>118</v>
      </c>
      <c r="E23" s="5" t="s">
        <v>118</v>
      </c>
      <c r="F23" s="11" t="s">
        <v>409</v>
      </c>
      <c r="G23" s="5" t="s">
        <v>118</v>
      </c>
      <c r="H23" s="5" t="s">
        <v>118</v>
      </c>
      <c r="I23" s="5" t="s">
        <v>118</v>
      </c>
      <c r="J23" s="5" t="s">
        <v>118</v>
      </c>
      <c r="K23" s="5" t="s">
        <v>118</v>
      </c>
      <c r="L23" s="5" t="s">
        <v>118</v>
      </c>
      <c r="M23" s="5" t="s">
        <v>118</v>
      </c>
      <c r="N23" s="5" t="s">
        <v>118</v>
      </c>
      <c r="O23" s="5" t="s">
        <v>118</v>
      </c>
      <c r="P23" s="5" t="s">
        <v>118</v>
      </c>
      <c r="Q23" s="5" t="s">
        <v>118</v>
      </c>
      <c r="R23" s="5" t="s">
        <v>118</v>
      </c>
      <c r="S23" s="2" t="s">
        <v>118</v>
      </c>
      <c r="T23" s="2" t="s">
        <v>118</v>
      </c>
      <c r="U23" s="2" t="s">
        <v>118</v>
      </c>
      <c r="V23" s="2" t="s">
        <v>118</v>
      </c>
      <c r="W23" s="2" t="s">
        <v>118</v>
      </c>
      <c r="X23" s="2" t="s">
        <v>118</v>
      </c>
      <c r="Y23" s="2" t="s">
        <v>118</v>
      </c>
    </row>
    <row r="24" spans="1:25">
      <c r="A24" s="5" t="s">
        <v>211</v>
      </c>
      <c r="B24" s="5">
        <v>1</v>
      </c>
      <c r="C24" s="5">
        <v>1</v>
      </c>
      <c r="D24" s="5" t="s">
        <v>118</v>
      </c>
      <c r="E24" s="5" t="s">
        <v>118</v>
      </c>
      <c r="F24" s="11" t="s">
        <v>406</v>
      </c>
      <c r="G24" s="5" t="s">
        <v>118</v>
      </c>
      <c r="H24" s="5" t="s">
        <v>118</v>
      </c>
      <c r="I24" s="5" t="s">
        <v>118</v>
      </c>
      <c r="J24" s="5" t="s">
        <v>118</v>
      </c>
      <c r="K24" s="5" t="s">
        <v>118</v>
      </c>
      <c r="L24" s="5" t="s">
        <v>118</v>
      </c>
      <c r="M24" s="5" t="s">
        <v>118</v>
      </c>
      <c r="N24" s="5" t="s">
        <v>118</v>
      </c>
      <c r="O24" s="5" t="s">
        <v>118</v>
      </c>
      <c r="P24" s="5" t="s">
        <v>118</v>
      </c>
      <c r="Q24" s="5" t="s">
        <v>118</v>
      </c>
      <c r="R24" s="5" t="s">
        <v>118</v>
      </c>
      <c r="S24" s="2" t="s">
        <v>118</v>
      </c>
      <c r="T24" s="2" t="s">
        <v>118</v>
      </c>
      <c r="U24" s="2" t="s">
        <v>118</v>
      </c>
      <c r="V24" s="2" t="s">
        <v>118</v>
      </c>
      <c r="W24" s="2" t="s">
        <v>118</v>
      </c>
      <c r="X24" s="2" t="s">
        <v>118</v>
      </c>
      <c r="Y24" s="2" t="s">
        <v>118</v>
      </c>
    </row>
    <row r="25" s="2" customFormat="1" spans="1:25">
      <c r="A25" s="5" t="s">
        <v>215</v>
      </c>
      <c r="B25" s="5">
        <v>1</v>
      </c>
      <c r="C25" s="5">
        <v>1</v>
      </c>
      <c r="D25" s="5" t="s">
        <v>118</v>
      </c>
      <c r="E25" s="5" t="s">
        <v>118</v>
      </c>
      <c r="F25" s="5" t="s">
        <v>118</v>
      </c>
      <c r="G25" s="7" t="s">
        <v>411</v>
      </c>
      <c r="H25" s="5" t="s">
        <v>118</v>
      </c>
      <c r="I25" s="5" t="s">
        <v>118</v>
      </c>
      <c r="J25" s="5" t="s">
        <v>118</v>
      </c>
      <c r="K25" s="5" t="s">
        <v>118</v>
      </c>
      <c r="L25" s="5" t="s">
        <v>118</v>
      </c>
      <c r="M25" s="5" t="s">
        <v>118</v>
      </c>
      <c r="N25" s="5" t="s">
        <v>118</v>
      </c>
      <c r="O25" s="5" t="s">
        <v>118</v>
      </c>
      <c r="P25" s="5" t="s">
        <v>118</v>
      </c>
      <c r="Q25" s="5" t="s">
        <v>118</v>
      </c>
      <c r="R25" s="5" t="s">
        <v>118</v>
      </c>
      <c r="S25" s="2" t="s">
        <v>118</v>
      </c>
      <c r="T25" s="2" t="s">
        <v>118</v>
      </c>
      <c r="U25" s="2" t="s">
        <v>118</v>
      </c>
      <c r="V25" s="2" t="s">
        <v>118</v>
      </c>
      <c r="W25" s="2" t="s">
        <v>118</v>
      </c>
      <c r="X25" s="2" t="s">
        <v>118</v>
      </c>
      <c r="Y25" s="2" t="s">
        <v>118</v>
      </c>
    </row>
    <row r="26" s="2" customFormat="1" ht="40.5" spans="1:25">
      <c r="A26" s="2" t="s">
        <v>213</v>
      </c>
      <c r="B26" s="2">
        <v>7</v>
      </c>
      <c r="C26" s="2">
        <v>4</v>
      </c>
      <c r="D26" s="2" t="s">
        <v>118</v>
      </c>
      <c r="E26" s="2" t="s">
        <v>118</v>
      </c>
      <c r="F26" s="2" t="s">
        <v>118</v>
      </c>
      <c r="G26" s="15" t="s">
        <v>412</v>
      </c>
      <c r="H26" s="9" t="s">
        <v>413</v>
      </c>
      <c r="I26" s="2" t="s">
        <v>118</v>
      </c>
      <c r="J26" s="2" t="s">
        <v>118</v>
      </c>
      <c r="K26" s="2" t="s">
        <v>118</v>
      </c>
      <c r="L26" s="17" t="s">
        <v>414</v>
      </c>
      <c r="M26" s="8" t="s">
        <v>415</v>
      </c>
      <c r="N26" s="2" t="s">
        <v>118</v>
      </c>
      <c r="O26" s="2" t="s">
        <v>118</v>
      </c>
      <c r="P26" s="2" t="s">
        <v>118</v>
      </c>
      <c r="Q26" s="2" t="s">
        <v>118</v>
      </c>
      <c r="R26" s="2" t="s">
        <v>118</v>
      </c>
      <c r="S26" s="2" t="s">
        <v>118</v>
      </c>
      <c r="T26" s="2" t="s">
        <v>118</v>
      </c>
      <c r="U26" s="2" t="s">
        <v>118</v>
      </c>
      <c r="V26" s="2" t="s">
        <v>118</v>
      </c>
      <c r="W26" s="2" t="s">
        <v>118</v>
      </c>
      <c r="X26" s="2" t="s">
        <v>118</v>
      </c>
      <c r="Y26" s="2" t="s">
        <v>118</v>
      </c>
    </row>
    <row r="27" s="2" customFormat="1" ht="27" spans="1:25">
      <c r="A27" s="5" t="s">
        <v>219</v>
      </c>
      <c r="B27" s="5">
        <v>4</v>
      </c>
      <c r="C27" s="5">
        <v>3</v>
      </c>
      <c r="D27" s="5" t="s">
        <v>118</v>
      </c>
      <c r="E27" s="5" t="s">
        <v>118</v>
      </c>
      <c r="F27" s="5" t="s">
        <v>118</v>
      </c>
      <c r="G27" s="14" t="s">
        <v>407</v>
      </c>
      <c r="H27" s="5" t="s">
        <v>118</v>
      </c>
      <c r="I27" s="5" t="s">
        <v>118</v>
      </c>
      <c r="J27" s="12" t="s">
        <v>393</v>
      </c>
      <c r="K27" s="5" t="s">
        <v>118</v>
      </c>
      <c r="L27" s="5" t="s">
        <v>118</v>
      </c>
      <c r="M27" s="5" t="s">
        <v>118</v>
      </c>
      <c r="N27" s="12" t="s">
        <v>408</v>
      </c>
      <c r="O27" s="5" t="s">
        <v>118</v>
      </c>
      <c r="P27" s="5" t="s">
        <v>118</v>
      </c>
      <c r="Q27" s="5" t="s">
        <v>118</v>
      </c>
      <c r="R27" s="5" t="s">
        <v>118</v>
      </c>
      <c r="S27" s="2" t="s">
        <v>118</v>
      </c>
      <c r="T27" s="2" t="s">
        <v>118</v>
      </c>
      <c r="U27" s="2" t="s">
        <v>118</v>
      </c>
      <c r="V27" s="2" t="s">
        <v>118</v>
      </c>
      <c r="W27" s="2" t="s">
        <v>118</v>
      </c>
      <c r="X27" s="2" t="s">
        <v>118</v>
      </c>
      <c r="Y27" s="2" t="s">
        <v>118</v>
      </c>
    </row>
    <row r="28" s="2" customFormat="1" spans="1:25">
      <c r="A28" s="5" t="s">
        <v>224</v>
      </c>
      <c r="B28" s="5">
        <v>3</v>
      </c>
      <c r="C28" s="5">
        <v>3</v>
      </c>
      <c r="D28" s="5" t="s">
        <v>118</v>
      </c>
      <c r="E28" s="5" t="s">
        <v>118</v>
      </c>
      <c r="F28" s="5" t="s">
        <v>118</v>
      </c>
      <c r="G28" s="12" t="s">
        <v>416</v>
      </c>
      <c r="H28" s="12" t="s">
        <v>390</v>
      </c>
      <c r="I28" s="12" t="s">
        <v>417</v>
      </c>
      <c r="J28" s="5" t="s">
        <v>118</v>
      </c>
      <c r="K28" s="5" t="s">
        <v>118</v>
      </c>
      <c r="L28" s="5" t="s">
        <v>118</v>
      </c>
      <c r="M28" s="5" t="s">
        <v>118</v>
      </c>
      <c r="N28" s="5" t="s">
        <v>118</v>
      </c>
      <c r="O28" s="5" t="s">
        <v>118</v>
      </c>
      <c r="P28" s="5" t="s">
        <v>118</v>
      </c>
      <c r="Q28" s="5" t="s">
        <v>118</v>
      </c>
      <c r="R28" s="5" t="s">
        <v>118</v>
      </c>
      <c r="S28" s="2" t="s">
        <v>118</v>
      </c>
      <c r="T28" s="2" t="s">
        <v>118</v>
      </c>
      <c r="U28" s="2" t="s">
        <v>118</v>
      </c>
      <c r="V28" s="2" t="s">
        <v>118</v>
      </c>
      <c r="W28" s="2" t="s">
        <v>118</v>
      </c>
      <c r="X28" s="2" t="s">
        <v>118</v>
      </c>
      <c r="Y28" s="2" t="s">
        <v>118</v>
      </c>
    </row>
    <row r="29" s="2" customFormat="1" spans="1:25">
      <c r="A29" s="5" t="s">
        <v>218</v>
      </c>
      <c r="B29" s="5">
        <v>2</v>
      </c>
      <c r="C29" s="5">
        <v>2</v>
      </c>
      <c r="D29" s="5" t="s">
        <v>118</v>
      </c>
      <c r="E29" s="5" t="s">
        <v>118</v>
      </c>
      <c r="F29" s="5" t="s">
        <v>118</v>
      </c>
      <c r="G29" s="12" t="s">
        <v>393</v>
      </c>
      <c r="H29" s="7" t="s">
        <v>415</v>
      </c>
      <c r="I29" s="5" t="s">
        <v>118</v>
      </c>
      <c r="J29" s="5" t="s">
        <v>118</v>
      </c>
      <c r="K29" s="5" t="s">
        <v>118</v>
      </c>
      <c r="L29" s="5" t="s">
        <v>118</v>
      </c>
      <c r="M29" s="5" t="s">
        <v>118</v>
      </c>
      <c r="N29" s="5" t="s">
        <v>118</v>
      </c>
      <c r="O29" s="5" t="s">
        <v>118</v>
      </c>
      <c r="P29" s="5" t="s">
        <v>118</v>
      </c>
      <c r="Q29" s="5" t="s">
        <v>118</v>
      </c>
      <c r="R29" s="5" t="s">
        <v>118</v>
      </c>
      <c r="S29" s="2" t="s">
        <v>118</v>
      </c>
      <c r="T29" s="2" t="s">
        <v>118</v>
      </c>
      <c r="U29" s="2" t="s">
        <v>118</v>
      </c>
      <c r="V29" s="2" t="s">
        <v>118</v>
      </c>
      <c r="W29" s="2" t="s">
        <v>118</v>
      </c>
      <c r="X29" s="2" t="s">
        <v>118</v>
      </c>
      <c r="Y29" s="2" t="s">
        <v>118</v>
      </c>
    </row>
    <row r="30" s="2" customFormat="1" spans="1:25">
      <c r="A30" s="5" t="s">
        <v>222</v>
      </c>
      <c r="B30" s="5">
        <v>1</v>
      </c>
      <c r="C30" s="5">
        <v>1</v>
      </c>
      <c r="D30" s="5" t="s">
        <v>118</v>
      </c>
      <c r="E30" s="5" t="s">
        <v>118</v>
      </c>
      <c r="F30" s="5" t="s">
        <v>118</v>
      </c>
      <c r="G30" s="12" t="s">
        <v>410</v>
      </c>
      <c r="H30" s="5" t="s">
        <v>118</v>
      </c>
      <c r="I30" s="5" t="s">
        <v>118</v>
      </c>
      <c r="J30" s="5" t="s">
        <v>118</v>
      </c>
      <c r="K30" s="5" t="s">
        <v>118</v>
      </c>
      <c r="L30" s="5" t="s">
        <v>118</v>
      </c>
      <c r="M30" s="5" t="s">
        <v>118</v>
      </c>
      <c r="N30" s="5" t="s">
        <v>118</v>
      </c>
      <c r="O30" s="5" t="s">
        <v>118</v>
      </c>
      <c r="P30" s="5" t="s">
        <v>118</v>
      </c>
      <c r="Q30" s="5" t="s">
        <v>118</v>
      </c>
      <c r="R30" s="5" t="s">
        <v>118</v>
      </c>
      <c r="S30" s="2" t="s">
        <v>118</v>
      </c>
      <c r="T30" s="2" t="s">
        <v>118</v>
      </c>
      <c r="U30" s="2" t="s">
        <v>118</v>
      </c>
      <c r="V30" s="2" t="s">
        <v>118</v>
      </c>
      <c r="W30" s="2" t="s">
        <v>118</v>
      </c>
      <c r="X30" s="2" t="s">
        <v>118</v>
      </c>
      <c r="Y30" s="2" t="s">
        <v>118</v>
      </c>
    </row>
    <row r="31" s="2" customFormat="1" ht="27" spans="1:25">
      <c r="A31" s="5" t="s">
        <v>226</v>
      </c>
      <c r="B31" s="5">
        <v>3</v>
      </c>
      <c r="C31" s="5">
        <v>2</v>
      </c>
      <c r="D31" s="5" t="s">
        <v>118</v>
      </c>
      <c r="E31" s="5" t="s">
        <v>118</v>
      </c>
      <c r="F31" s="5" t="s">
        <v>118</v>
      </c>
      <c r="G31" s="11" t="s">
        <v>392</v>
      </c>
      <c r="H31" s="14" t="s">
        <v>418</v>
      </c>
      <c r="I31" s="5" t="s">
        <v>118</v>
      </c>
      <c r="J31" s="5" t="s">
        <v>118</v>
      </c>
      <c r="K31" s="5" t="s">
        <v>118</v>
      </c>
      <c r="L31" s="5" t="s">
        <v>118</v>
      </c>
      <c r="M31" s="5" t="s">
        <v>118</v>
      </c>
      <c r="N31" s="5" t="s">
        <v>118</v>
      </c>
      <c r="O31" s="5" t="s">
        <v>118</v>
      </c>
      <c r="P31" s="5" t="s">
        <v>118</v>
      </c>
      <c r="Q31" s="5" t="s">
        <v>118</v>
      </c>
      <c r="R31" s="5" t="s">
        <v>118</v>
      </c>
      <c r="S31" s="2" t="s">
        <v>118</v>
      </c>
      <c r="T31" s="2" t="s">
        <v>118</v>
      </c>
      <c r="U31" s="2" t="s">
        <v>118</v>
      </c>
      <c r="V31" s="2" t="s">
        <v>118</v>
      </c>
      <c r="W31" s="2" t="s">
        <v>118</v>
      </c>
      <c r="X31" s="2" t="s">
        <v>118</v>
      </c>
      <c r="Y31" s="2" t="s">
        <v>118</v>
      </c>
    </row>
    <row r="32" s="2" customFormat="1" spans="1:25">
      <c r="A32" s="5" t="s">
        <v>220</v>
      </c>
      <c r="B32" s="5">
        <v>1</v>
      </c>
      <c r="C32" s="5">
        <v>1</v>
      </c>
      <c r="D32" s="5" t="s">
        <v>118</v>
      </c>
      <c r="E32" s="5" t="s">
        <v>118</v>
      </c>
      <c r="F32" s="5" t="s">
        <v>118</v>
      </c>
      <c r="G32" s="11" t="s">
        <v>419</v>
      </c>
      <c r="H32" s="5" t="s">
        <v>118</v>
      </c>
      <c r="I32" s="5" t="s">
        <v>118</v>
      </c>
      <c r="J32" s="5" t="s">
        <v>118</v>
      </c>
      <c r="K32" s="5" t="s">
        <v>118</v>
      </c>
      <c r="L32" s="5" t="s">
        <v>118</v>
      </c>
      <c r="M32" s="5" t="s">
        <v>118</v>
      </c>
      <c r="N32" s="5" t="s">
        <v>118</v>
      </c>
      <c r="O32" s="5" t="s">
        <v>118</v>
      </c>
      <c r="P32" s="5" t="s">
        <v>118</v>
      </c>
      <c r="Q32" s="5" t="s">
        <v>118</v>
      </c>
      <c r="R32" s="5" t="s">
        <v>118</v>
      </c>
      <c r="S32" s="2" t="s">
        <v>118</v>
      </c>
      <c r="T32" s="2" t="s">
        <v>118</v>
      </c>
      <c r="U32" s="2" t="s">
        <v>118</v>
      </c>
      <c r="V32" s="2" t="s">
        <v>118</v>
      </c>
      <c r="W32" s="2" t="s">
        <v>118</v>
      </c>
      <c r="X32" s="2" t="s">
        <v>118</v>
      </c>
      <c r="Y32" s="2" t="s">
        <v>118</v>
      </c>
    </row>
    <row r="33" s="2" customFormat="1" spans="1:25">
      <c r="A33" s="5" t="s">
        <v>214</v>
      </c>
      <c r="B33" s="5">
        <v>1</v>
      </c>
      <c r="C33" s="5">
        <v>1</v>
      </c>
      <c r="D33" s="5" t="s">
        <v>118</v>
      </c>
      <c r="E33" s="5" t="s">
        <v>118</v>
      </c>
      <c r="F33" s="5" t="s">
        <v>118</v>
      </c>
      <c r="G33" s="11" t="s">
        <v>392</v>
      </c>
      <c r="H33" s="5" t="s">
        <v>118</v>
      </c>
      <c r="I33" s="5" t="s">
        <v>118</v>
      </c>
      <c r="J33" s="5" t="s">
        <v>118</v>
      </c>
      <c r="K33" s="5" t="s">
        <v>118</v>
      </c>
      <c r="L33" s="5" t="s">
        <v>118</v>
      </c>
      <c r="M33" s="5" t="s">
        <v>118</v>
      </c>
      <c r="N33" s="5" t="s">
        <v>118</v>
      </c>
      <c r="O33" s="5" t="s">
        <v>118</v>
      </c>
      <c r="P33" s="5" t="s">
        <v>118</v>
      </c>
      <c r="Q33" s="5" t="s">
        <v>118</v>
      </c>
      <c r="R33" s="5" t="s">
        <v>118</v>
      </c>
      <c r="S33" s="2" t="s">
        <v>118</v>
      </c>
      <c r="T33" s="2" t="s">
        <v>118</v>
      </c>
      <c r="U33" s="2" t="s">
        <v>118</v>
      </c>
      <c r="V33" s="2" t="s">
        <v>118</v>
      </c>
      <c r="W33" s="2" t="s">
        <v>118</v>
      </c>
      <c r="X33" s="2" t="s">
        <v>118</v>
      </c>
      <c r="Y33" s="2" t="s">
        <v>118</v>
      </c>
    </row>
    <row r="34" s="2" customFormat="1" spans="1:25">
      <c r="A34" s="5" t="s">
        <v>223</v>
      </c>
      <c r="B34" s="5">
        <v>1</v>
      </c>
      <c r="C34" s="5">
        <v>1</v>
      </c>
      <c r="D34" s="5" t="s">
        <v>118</v>
      </c>
      <c r="E34" s="5" t="s">
        <v>118</v>
      </c>
      <c r="F34" s="5" t="s">
        <v>118</v>
      </c>
      <c r="G34" s="11" t="s">
        <v>392</v>
      </c>
      <c r="H34" s="5" t="s">
        <v>118</v>
      </c>
      <c r="I34" s="5" t="s">
        <v>118</v>
      </c>
      <c r="J34" s="5" t="s">
        <v>118</v>
      </c>
      <c r="K34" s="5" t="s">
        <v>118</v>
      </c>
      <c r="L34" s="5" t="s">
        <v>118</v>
      </c>
      <c r="M34" s="5" t="s">
        <v>118</v>
      </c>
      <c r="N34" s="5" t="s">
        <v>118</v>
      </c>
      <c r="O34" s="5" t="s">
        <v>118</v>
      </c>
      <c r="P34" s="5" t="s">
        <v>118</v>
      </c>
      <c r="Q34" s="5" t="s">
        <v>118</v>
      </c>
      <c r="R34" s="5" t="s">
        <v>118</v>
      </c>
      <c r="S34" s="2" t="s">
        <v>118</v>
      </c>
      <c r="T34" s="2" t="s">
        <v>118</v>
      </c>
      <c r="U34" s="2" t="s">
        <v>118</v>
      </c>
      <c r="V34" s="2" t="s">
        <v>118</v>
      </c>
      <c r="W34" s="2" t="s">
        <v>118</v>
      </c>
      <c r="X34" s="2" t="s">
        <v>118</v>
      </c>
      <c r="Y34" s="2" t="s">
        <v>118</v>
      </c>
    </row>
    <row r="35" s="2" customFormat="1" spans="1:25">
      <c r="A35" s="5" t="s">
        <v>225</v>
      </c>
      <c r="B35" s="5">
        <v>1</v>
      </c>
      <c r="C35" s="5">
        <v>1</v>
      </c>
      <c r="D35" s="5" t="s">
        <v>118</v>
      </c>
      <c r="E35" s="5" t="s">
        <v>118</v>
      </c>
      <c r="F35" s="5" t="s">
        <v>118</v>
      </c>
      <c r="G35" s="11" t="s">
        <v>405</v>
      </c>
      <c r="H35" s="5" t="s">
        <v>118</v>
      </c>
      <c r="I35" s="5" t="s">
        <v>118</v>
      </c>
      <c r="J35" s="5" t="s">
        <v>118</v>
      </c>
      <c r="K35" s="5" t="s">
        <v>118</v>
      </c>
      <c r="L35" s="5" t="s">
        <v>118</v>
      </c>
      <c r="M35" s="5" t="s">
        <v>118</v>
      </c>
      <c r="N35" s="5" t="s">
        <v>118</v>
      </c>
      <c r="O35" s="5" t="s">
        <v>118</v>
      </c>
      <c r="P35" s="5" t="s">
        <v>118</v>
      </c>
      <c r="Q35" s="5" t="s">
        <v>118</v>
      </c>
      <c r="R35" s="5" t="s">
        <v>118</v>
      </c>
      <c r="S35" s="2" t="s">
        <v>118</v>
      </c>
      <c r="T35" s="2" t="s">
        <v>118</v>
      </c>
      <c r="U35" s="2" t="s">
        <v>118</v>
      </c>
      <c r="V35" s="2" t="s">
        <v>118</v>
      </c>
      <c r="W35" s="2" t="s">
        <v>118</v>
      </c>
      <c r="X35" s="2" t="s">
        <v>118</v>
      </c>
      <c r="Y35" s="2" t="s">
        <v>118</v>
      </c>
    </row>
    <row r="36" s="2" customFormat="1" spans="1:25">
      <c r="A36" s="5" t="s">
        <v>217</v>
      </c>
      <c r="B36" s="5">
        <v>1</v>
      </c>
      <c r="C36" s="5">
        <v>1</v>
      </c>
      <c r="D36" s="5" t="s">
        <v>118</v>
      </c>
      <c r="E36" s="5" t="s">
        <v>118</v>
      </c>
      <c r="F36" s="5" t="s">
        <v>118</v>
      </c>
      <c r="G36" s="11" t="s">
        <v>405</v>
      </c>
      <c r="H36" s="5" t="s">
        <v>118</v>
      </c>
      <c r="I36" s="5" t="s">
        <v>118</v>
      </c>
      <c r="J36" s="5" t="s">
        <v>118</v>
      </c>
      <c r="K36" s="5" t="s">
        <v>118</v>
      </c>
      <c r="L36" s="5" t="s">
        <v>118</v>
      </c>
      <c r="M36" s="5" t="s">
        <v>118</v>
      </c>
      <c r="N36" s="5" t="s">
        <v>118</v>
      </c>
      <c r="O36" s="5" t="s">
        <v>118</v>
      </c>
      <c r="P36" s="5" t="s">
        <v>118</v>
      </c>
      <c r="Q36" s="5" t="s">
        <v>118</v>
      </c>
      <c r="R36" s="5" t="s">
        <v>118</v>
      </c>
      <c r="S36" s="2" t="s">
        <v>118</v>
      </c>
      <c r="T36" s="2" t="s">
        <v>118</v>
      </c>
      <c r="U36" s="2" t="s">
        <v>118</v>
      </c>
      <c r="V36" s="2" t="s">
        <v>118</v>
      </c>
      <c r="W36" s="2" t="s">
        <v>118</v>
      </c>
      <c r="X36" s="2" t="s">
        <v>118</v>
      </c>
      <c r="Y36" s="2" t="s">
        <v>118</v>
      </c>
    </row>
    <row r="37" s="2" customFormat="1" spans="1:25">
      <c r="A37" s="5" t="s">
        <v>230</v>
      </c>
      <c r="B37" s="5">
        <v>3</v>
      </c>
      <c r="C37" s="5">
        <v>3</v>
      </c>
      <c r="D37" s="5" t="s">
        <v>118</v>
      </c>
      <c r="E37" s="5" t="s">
        <v>118</v>
      </c>
      <c r="F37" s="5" t="s">
        <v>118</v>
      </c>
      <c r="G37" s="5" t="s">
        <v>118</v>
      </c>
      <c r="H37" s="12" t="s">
        <v>408</v>
      </c>
      <c r="I37" s="11" t="s">
        <v>387</v>
      </c>
      <c r="J37" s="12" t="s">
        <v>393</v>
      </c>
      <c r="K37" s="5" t="s">
        <v>118</v>
      </c>
      <c r="L37" s="5" t="s">
        <v>118</v>
      </c>
      <c r="M37" s="5" t="s">
        <v>118</v>
      </c>
      <c r="N37" s="5" t="s">
        <v>118</v>
      </c>
      <c r="O37" s="5" t="s">
        <v>118</v>
      </c>
      <c r="P37" s="5" t="s">
        <v>118</v>
      </c>
      <c r="Q37" s="5" t="s">
        <v>118</v>
      </c>
      <c r="R37" s="5" t="s">
        <v>118</v>
      </c>
      <c r="S37" s="2" t="s">
        <v>118</v>
      </c>
      <c r="T37" s="2" t="s">
        <v>118</v>
      </c>
      <c r="U37" s="2" t="s">
        <v>118</v>
      </c>
      <c r="V37" s="2" t="s">
        <v>118</v>
      </c>
      <c r="W37" s="2" t="s">
        <v>118</v>
      </c>
      <c r="X37" s="2" t="s">
        <v>118</v>
      </c>
      <c r="Y37" s="2" t="s">
        <v>118</v>
      </c>
    </row>
    <row r="38" s="2" customFormat="1" spans="1:25">
      <c r="A38" s="5" t="s">
        <v>232</v>
      </c>
      <c r="B38" s="5">
        <v>1</v>
      </c>
      <c r="C38" s="5">
        <v>1</v>
      </c>
      <c r="D38" s="5" t="s">
        <v>118</v>
      </c>
      <c r="E38" s="5" t="s">
        <v>118</v>
      </c>
      <c r="F38" s="5" t="s">
        <v>118</v>
      </c>
      <c r="G38" s="5" t="s">
        <v>118</v>
      </c>
      <c r="H38" s="12" t="s">
        <v>390</v>
      </c>
      <c r="I38" s="5" t="s">
        <v>118</v>
      </c>
      <c r="J38" s="5" t="s">
        <v>118</v>
      </c>
      <c r="K38" s="5" t="s">
        <v>118</v>
      </c>
      <c r="L38" s="5" t="s">
        <v>118</v>
      </c>
      <c r="M38" s="5" t="s">
        <v>118</v>
      </c>
      <c r="N38" s="5" t="s">
        <v>118</v>
      </c>
      <c r="O38" s="5" t="s">
        <v>118</v>
      </c>
      <c r="P38" s="5" t="s">
        <v>118</v>
      </c>
      <c r="Q38" s="5" t="s">
        <v>118</v>
      </c>
      <c r="R38" s="5" t="s">
        <v>118</v>
      </c>
      <c r="S38" s="2" t="s">
        <v>118</v>
      </c>
      <c r="T38" s="2" t="s">
        <v>118</v>
      </c>
      <c r="U38" s="2" t="s">
        <v>118</v>
      </c>
      <c r="V38" s="2" t="s">
        <v>118</v>
      </c>
      <c r="W38" s="2" t="s">
        <v>118</v>
      </c>
      <c r="X38" s="2" t="s">
        <v>118</v>
      </c>
      <c r="Y38" s="2" t="s">
        <v>118</v>
      </c>
    </row>
    <row r="39" s="2" customFormat="1" spans="1:25">
      <c r="A39" s="5" t="s">
        <v>241</v>
      </c>
      <c r="B39" s="5">
        <v>4</v>
      </c>
      <c r="C39" s="5">
        <v>4</v>
      </c>
      <c r="D39" s="5" t="s">
        <v>118</v>
      </c>
      <c r="E39" s="5" t="s">
        <v>118</v>
      </c>
      <c r="F39" s="5" t="s">
        <v>118</v>
      </c>
      <c r="G39" s="5" t="s">
        <v>118</v>
      </c>
      <c r="H39" s="11" t="s">
        <v>420</v>
      </c>
      <c r="I39" s="12" t="s">
        <v>421</v>
      </c>
      <c r="J39" s="12" t="s">
        <v>422</v>
      </c>
      <c r="K39" s="5" t="s">
        <v>118</v>
      </c>
      <c r="L39" s="12" t="s">
        <v>423</v>
      </c>
      <c r="M39" s="5" t="s">
        <v>118</v>
      </c>
      <c r="N39" s="5" t="s">
        <v>118</v>
      </c>
      <c r="O39" s="5" t="s">
        <v>118</v>
      </c>
      <c r="P39" s="5" t="s">
        <v>118</v>
      </c>
      <c r="Q39" s="5" t="s">
        <v>118</v>
      </c>
      <c r="R39" s="5" t="s">
        <v>118</v>
      </c>
      <c r="S39" s="2" t="s">
        <v>118</v>
      </c>
      <c r="T39" s="2" t="s">
        <v>118</v>
      </c>
      <c r="U39" s="2" t="s">
        <v>118</v>
      </c>
      <c r="V39" s="2" t="s">
        <v>118</v>
      </c>
      <c r="W39" s="2" t="s">
        <v>118</v>
      </c>
      <c r="X39" s="2" t="s">
        <v>118</v>
      </c>
      <c r="Y39" s="2" t="s">
        <v>118</v>
      </c>
    </row>
    <row r="40" s="2" customFormat="1" spans="1:25">
      <c r="A40" s="5" t="s">
        <v>227</v>
      </c>
      <c r="B40" s="5">
        <v>2</v>
      </c>
      <c r="C40" s="5">
        <v>2</v>
      </c>
      <c r="D40" s="5" t="s">
        <v>118</v>
      </c>
      <c r="E40" s="5" t="s">
        <v>118</v>
      </c>
      <c r="F40" s="5" t="s">
        <v>118</v>
      </c>
      <c r="G40" s="5" t="s">
        <v>118</v>
      </c>
      <c r="H40" s="11" t="s">
        <v>413</v>
      </c>
      <c r="I40" s="5" t="s">
        <v>118</v>
      </c>
      <c r="J40" s="5" t="s">
        <v>118</v>
      </c>
      <c r="K40" s="7" t="s">
        <v>415</v>
      </c>
      <c r="L40" s="5" t="s">
        <v>118</v>
      </c>
      <c r="M40" s="5" t="s">
        <v>118</v>
      </c>
      <c r="N40" s="5" t="s">
        <v>118</v>
      </c>
      <c r="O40" s="5" t="s">
        <v>118</v>
      </c>
      <c r="P40" s="5" t="s">
        <v>118</v>
      </c>
      <c r="Q40" s="5" t="s">
        <v>118</v>
      </c>
      <c r="R40" s="5" t="s">
        <v>118</v>
      </c>
      <c r="S40" s="2" t="s">
        <v>118</v>
      </c>
      <c r="T40" s="2" t="s">
        <v>118</v>
      </c>
      <c r="U40" s="2" t="s">
        <v>118</v>
      </c>
      <c r="V40" s="2" t="s">
        <v>118</v>
      </c>
      <c r="W40" s="2" t="s">
        <v>118</v>
      </c>
      <c r="X40" s="2" t="s">
        <v>118</v>
      </c>
      <c r="Y40" s="2" t="s">
        <v>118</v>
      </c>
    </row>
    <row r="41" s="2" customFormat="1" ht="27" spans="1:25">
      <c r="A41" s="5" t="s">
        <v>231</v>
      </c>
      <c r="B41" s="5">
        <v>2</v>
      </c>
      <c r="C41" s="5">
        <v>1</v>
      </c>
      <c r="D41" s="5" t="s">
        <v>118</v>
      </c>
      <c r="E41" s="5" t="s">
        <v>118</v>
      </c>
      <c r="F41" s="5" t="s">
        <v>118</v>
      </c>
      <c r="G41" s="5" t="s">
        <v>118</v>
      </c>
      <c r="H41" s="16" t="s">
        <v>424</v>
      </c>
      <c r="I41" s="5" t="s">
        <v>118</v>
      </c>
      <c r="J41" s="5" t="s">
        <v>118</v>
      </c>
      <c r="K41" s="5" t="s">
        <v>118</v>
      </c>
      <c r="L41" s="5" t="s">
        <v>118</v>
      </c>
      <c r="M41" s="5" t="s">
        <v>118</v>
      </c>
      <c r="N41" s="5" t="s">
        <v>118</v>
      </c>
      <c r="O41" s="5" t="s">
        <v>118</v>
      </c>
      <c r="P41" s="5" t="s">
        <v>118</v>
      </c>
      <c r="Q41" s="5" t="s">
        <v>118</v>
      </c>
      <c r="R41" s="5" t="s">
        <v>118</v>
      </c>
      <c r="S41" s="2" t="s">
        <v>118</v>
      </c>
      <c r="T41" s="2" t="s">
        <v>118</v>
      </c>
      <c r="U41" s="2" t="s">
        <v>118</v>
      </c>
      <c r="V41" s="2" t="s">
        <v>118</v>
      </c>
      <c r="W41" s="2" t="s">
        <v>118</v>
      </c>
      <c r="X41" s="2" t="s">
        <v>118</v>
      </c>
      <c r="Y41" s="2" t="s">
        <v>118</v>
      </c>
    </row>
    <row r="42" s="2" customFormat="1" spans="1:25">
      <c r="A42" s="5" t="s">
        <v>233</v>
      </c>
      <c r="B42" s="5">
        <v>1</v>
      </c>
      <c r="C42" s="5">
        <v>1</v>
      </c>
      <c r="D42" s="5" t="s">
        <v>118</v>
      </c>
      <c r="E42" s="5" t="s">
        <v>118</v>
      </c>
      <c r="F42" s="5" t="s">
        <v>118</v>
      </c>
      <c r="G42" s="5" t="s">
        <v>118</v>
      </c>
      <c r="H42" s="11" t="s">
        <v>420</v>
      </c>
      <c r="I42" s="5" t="s">
        <v>118</v>
      </c>
      <c r="J42" s="5" t="s">
        <v>118</v>
      </c>
      <c r="K42" s="5" t="s">
        <v>118</v>
      </c>
      <c r="L42" s="5" t="s">
        <v>118</v>
      </c>
      <c r="M42" s="5" t="s">
        <v>118</v>
      </c>
      <c r="N42" s="5" t="s">
        <v>118</v>
      </c>
      <c r="O42" s="5" t="s">
        <v>118</v>
      </c>
      <c r="P42" s="5" t="s">
        <v>118</v>
      </c>
      <c r="Q42" s="5" t="s">
        <v>118</v>
      </c>
      <c r="R42" s="5" t="s">
        <v>118</v>
      </c>
      <c r="S42" s="2" t="s">
        <v>118</v>
      </c>
      <c r="T42" s="2" t="s">
        <v>118</v>
      </c>
      <c r="U42" s="2" t="s">
        <v>118</v>
      </c>
      <c r="V42" s="2" t="s">
        <v>118</v>
      </c>
      <c r="W42" s="2" t="s">
        <v>118</v>
      </c>
      <c r="X42" s="2" t="s">
        <v>118</v>
      </c>
      <c r="Y42" s="2" t="s">
        <v>118</v>
      </c>
    </row>
    <row r="43" s="2" customFormat="1" spans="1:25">
      <c r="A43" s="5" t="s">
        <v>229</v>
      </c>
      <c r="B43" s="5">
        <v>1</v>
      </c>
      <c r="C43" s="5">
        <v>1</v>
      </c>
      <c r="D43" s="5" t="s">
        <v>118</v>
      </c>
      <c r="E43" s="5" t="s">
        <v>118</v>
      </c>
      <c r="F43" s="5" t="s">
        <v>118</v>
      </c>
      <c r="G43" s="5" t="s">
        <v>118</v>
      </c>
      <c r="H43" s="11" t="s">
        <v>413</v>
      </c>
      <c r="I43" s="5" t="s">
        <v>118</v>
      </c>
      <c r="J43" s="5" t="s">
        <v>118</v>
      </c>
      <c r="K43" s="5" t="s">
        <v>118</v>
      </c>
      <c r="L43" s="5" t="s">
        <v>118</v>
      </c>
      <c r="M43" s="5" t="s">
        <v>118</v>
      </c>
      <c r="N43" s="5" t="s">
        <v>118</v>
      </c>
      <c r="O43" s="5" t="s">
        <v>118</v>
      </c>
      <c r="P43" s="5" t="s">
        <v>118</v>
      </c>
      <c r="Q43" s="5" t="s">
        <v>118</v>
      </c>
      <c r="R43" s="5" t="s">
        <v>118</v>
      </c>
      <c r="S43" s="2" t="s">
        <v>118</v>
      </c>
      <c r="T43" s="2" t="s">
        <v>118</v>
      </c>
      <c r="U43" s="2" t="s">
        <v>118</v>
      </c>
      <c r="V43" s="2" t="s">
        <v>118</v>
      </c>
      <c r="W43" s="2" t="s">
        <v>118</v>
      </c>
      <c r="X43" s="2" t="s">
        <v>118</v>
      </c>
      <c r="Y43" s="2" t="s">
        <v>118</v>
      </c>
    </row>
    <row r="44" s="2" customFormat="1" spans="1:25">
      <c r="A44" s="5" t="s">
        <v>235</v>
      </c>
      <c r="B44" s="5">
        <v>1</v>
      </c>
      <c r="C44" s="5">
        <v>1</v>
      </c>
      <c r="D44" s="5" t="s">
        <v>118</v>
      </c>
      <c r="E44" s="5" t="s">
        <v>118</v>
      </c>
      <c r="F44" s="5" t="s">
        <v>118</v>
      </c>
      <c r="G44" s="5" t="s">
        <v>118</v>
      </c>
      <c r="H44" s="11" t="s">
        <v>420</v>
      </c>
      <c r="I44" s="5" t="s">
        <v>118</v>
      </c>
      <c r="J44" s="5" t="s">
        <v>118</v>
      </c>
      <c r="K44" s="5" t="s">
        <v>118</v>
      </c>
      <c r="L44" s="5" t="s">
        <v>118</v>
      </c>
      <c r="M44" s="5" t="s">
        <v>118</v>
      </c>
      <c r="N44" s="5" t="s">
        <v>118</v>
      </c>
      <c r="O44" s="5" t="s">
        <v>118</v>
      </c>
      <c r="P44" s="5" t="s">
        <v>118</v>
      </c>
      <c r="Q44" s="5" t="s">
        <v>118</v>
      </c>
      <c r="R44" s="5" t="s">
        <v>118</v>
      </c>
      <c r="S44" s="2" t="s">
        <v>118</v>
      </c>
      <c r="T44" s="2" t="s">
        <v>118</v>
      </c>
      <c r="U44" s="2" t="s">
        <v>118</v>
      </c>
      <c r="V44" s="2" t="s">
        <v>118</v>
      </c>
      <c r="W44" s="2" t="s">
        <v>118</v>
      </c>
      <c r="X44" s="2" t="s">
        <v>118</v>
      </c>
      <c r="Y44" s="2" t="s">
        <v>118</v>
      </c>
    </row>
    <row r="45" spans="1:25">
      <c r="A45" s="5" t="s">
        <v>234</v>
      </c>
      <c r="B45" s="5">
        <v>1</v>
      </c>
      <c r="C45" s="5">
        <v>1</v>
      </c>
      <c r="D45" s="5" t="s">
        <v>118</v>
      </c>
      <c r="E45" s="5" t="s">
        <v>118</v>
      </c>
      <c r="F45" s="5" t="s">
        <v>118</v>
      </c>
      <c r="G45" s="5" t="s">
        <v>118</v>
      </c>
      <c r="H45" s="11" t="s">
        <v>413</v>
      </c>
      <c r="I45" s="5" t="s">
        <v>118</v>
      </c>
      <c r="J45" s="5" t="s">
        <v>118</v>
      </c>
      <c r="K45" s="5" t="s">
        <v>118</v>
      </c>
      <c r="L45" s="5" t="s">
        <v>118</v>
      </c>
      <c r="M45" s="5" t="s">
        <v>118</v>
      </c>
      <c r="N45" s="5" t="s">
        <v>118</v>
      </c>
      <c r="O45" s="5" t="s">
        <v>118</v>
      </c>
      <c r="P45" s="5" t="s">
        <v>118</v>
      </c>
      <c r="Q45" s="5" t="s">
        <v>118</v>
      </c>
      <c r="R45" s="5" t="s">
        <v>118</v>
      </c>
      <c r="S45" s="2" t="s">
        <v>118</v>
      </c>
      <c r="T45" s="2" t="s">
        <v>118</v>
      </c>
      <c r="U45" s="2" t="s">
        <v>118</v>
      </c>
      <c r="V45" s="2" t="s">
        <v>118</v>
      </c>
      <c r="W45" s="2" t="s">
        <v>118</v>
      </c>
      <c r="X45" s="2" t="s">
        <v>118</v>
      </c>
      <c r="Y45" s="2" t="s">
        <v>118</v>
      </c>
    </row>
    <row r="46" s="2" customFormat="1" ht="27" spans="1:25">
      <c r="A46" s="5" t="s">
        <v>240</v>
      </c>
      <c r="B46" s="5">
        <v>4</v>
      </c>
      <c r="C46" s="5">
        <v>3</v>
      </c>
      <c r="D46" s="5" t="s">
        <v>118</v>
      </c>
      <c r="E46" s="5" t="s">
        <v>118</v>
      </c>
      <c r="F46" s="5" t="s">
        <v>118</v>
      </c>
      <c r="G46" s="5" t="s">
        <v>118</v>
      </c>
      <c r="H46" s="5" t="s">
        <v>118</v>
      </c>
      <c r="I46" s="7" t="s">
        <v>425</v>
      </c>
      <c r="J46" s="5" t="s">
        <v>118</v>
      </c>
      <c r="K46" s="5" t="s">
        <v>118</v>
      </c>
      <c r="L46" s="5" t="s">
        <v>118</v>
      </c>
      <c r="M46" s="5" t="s">
        <v>118</v>
      </c>
      <c r="N46" s="5" t="s">
        <v>118</v>
      </c>
      <c r="O46" s="6" t="s">
        <v>426</v>
      </c>
      <c r="P46" s="5" t="s">
        <v>118</v>
      </c>
      <c r="Q46" s="7" t="s">
        <v>427</v>
      </c>
      <c r="R46" s="5" t="s">
        <v>118</v>
      </c>
      <c r="S46" s="2" t="s">
        <v>118</v>
      </c>
      <c r="T46" s="2" t="s">
        <v>118</v>
      </c>
      <c r="U46" s="2" t="s">
        <v>118</v>
      </c>
      <c r="V46" s="2" t="s">
        <v>118</v>
      </c>
      <c r="W46" s="2" t="s">
        <v>118</v>
      </c>
      <c r="X46" s="2" t="s">
        <v>118</v>
      </c>
      <c r="Y46" s="2" t="s">
        <v>118</v>
      </c>
    </row>
    <row r="47" s="2" customFormat="1" ht="27" spans="1:25">
      <c r="A47" s="5" t="s">
        <v>236</v>
      </c>
      <c r="B47" s="5">
        <v>3</v>
      </c>
      <c r="C47" s="5">
        <v>2</v>
      </c>
      <c r="D47" s="5" t="s">
        <v>118</v>
      </c>
      <c r="E47" s="5" t="s">
        <v>118</v>
      </c>
      <c r="F47" s="5" t="s">
        <v>118</v>
      </c>
      <c r="G47" s="5" t="s">
        <v>118</v>
      </c>
      <c r="H47" s="5" t="s">
        <v>118</v>
      </c>
      <c r="I47" s="6" t="s">
        <v>428</v>
      </c>
      <c r="J47" s="5" t="s">
        <v>118</v>
      </c>
      <c r="K47" s="7" t="s">
        <v>402</v>
      </c>
      <c r="L47" s="5" t="s">
        <v>118</v>
      </c>
      <c r="M47" s="5" t="s">
        <v>118</v>
      </c>
      <c r="N47" s="5" t="s">
        <v>118</v>
      </c>
      <c r="O47" s="5" t="s">
        <v>118</v>
      </c>
      <c r="P47" s="5" t="s">
        <v>118</v>
      </c>
      <c r="Q47" s="5" t="s">
        <v>118</v>
      </c>
      <c r="R47" s="5" t="s">
        <v>118</v>
      </c>
      <c r="S47" s="2" t="s">
        <v>118</v>
      </c>
      <c r="T47" s="2" t="s">
        <v>118</v>
      </c>
      <c r="U47" s="2" t="s">
        <v>118</v>
      </c>
      <c r="V47" s="2" t="s">
        <v>118</v>
      </c>
      <c r="W47" s="2" t="s">
        <v>118</v>
      </c>
      <c r="X47" s="2" t="s">
        <v>118</v>
      </c>
      <c r="Y47" s="2" t="s">
        <v>118</v>
      </c>
    </row>
    <row r="48" s="2" customFormat="1" spans="1:25">
      <c r="A48" s="5" t="s">
        <v>238</v>
      </c>
      <c r="B48" s="5">
        <v>1</v>
      </c>
      <c r="C48" s="5">
        <v>1</v>
      </c>
      <c r="D48" s="5" t="s">
        <v>118</v>
      </c>
      <c r="E48" s="5" t="s">
        <v>118</v>
      </c>
      <c r="F48" s="5" t="s">
        <v>118</v>
      </c>
      <c r="G48" s="5" t="s">
        <v>118</v>
      </c>
      <c r="H48" s="5" t="s">
        <v>118</v>
      </c>
      <c r="I48" s="12" t="s">
        <v>396</v>
      </c>
      <c r="J48" s="5" t="s">
        <v>118</v>
      </c>
      <c r="K48" s="5" t="s">
        <v>118</v>
      </c>
      <c r="L48" s="5" t="s">
        <v>118</v>
      </c>
      <c r="M48" s="5" t="s">
        <v>118</v>
      </c>
      <c r="N48" s="5" t="s">
        <v>118</v>
      </c>
      <c r="O48" s="5" t="s">
        <v>118</v>
      </c>
      <c r="P48" s="5" t="s">
        <v>118</v>
      </c>
      <c r="Q48" s="5" t="s">
        <v>118</v>
      </c>
      <c r="R48" s="5" t="s">
        <v>118</v>
      </c>
      <c r="S48" s="2" t="s">
        <v>118</v>
      </c>
      <c r="T48" s="2" t="s">
        <v>118</v>
      </c>
      <c r="U48" s="2" t="s">
        <v>118</v>
      </c>
      <c r="V48" s="2" t="s">
        <v>118</v>
      </c>
      <c r="W48" s="2" t="s">
        <v>118</v>
      </c>
      <c r="X48" s="2" t="s">
        <v>118</v>
      </c>
      <c r="Y48" s="2" t="s">
        <v>118</v>
      </c>
    </row>
    <row r="49" s="2" customFormat="1" spans="1:25">
      <c r="A49" s="5" t="s">
        <v>237</v>
      </c>
      <c r="B49" s="5">
        <v>2</v>
      </c>
      <c r="C49" s="5">
        <v>2</v>
      </c>
      <c r="D49" s="5" t="s">
        <v>118</v>
      </c>
      <c r="E49" s="5" t="s">
        <v>118</v>
      </c>
      <c r="F49" s="5" t="s">
        <v>118</v>
      </c>
      <c r="G49" s="5" t="s">
        <v>118</v>
      </c>
      <c r="H49" s="5" t="s">
        <v>118</v>
      </c>
      <c r="I49" s="11" t="s">
        <v>429</v>
      </c>
      <c r="J49" s="11" t="s">
        <v>405</v>
      </c>
      <c r="K49" s="5" t="s">
        <v>118</v>
      </c>
      <c r="L49" s="5" t="s">
        <v>118</v>
      </c>
      <c r="M49" s="5" t="s">
        <v>118</v>
      </c>
      <c r="N49" s="5" t="s">
        <v>118</v>
      </c>
      <c r="O49" s="5" t="s">
        <v>118</v>
      </c>
      <c r="P49" s="5" t="s">
        <v>118</v>
      </c>
      <c r="Q49" s="5" t="s">
        <v>118</v>
      </c>
      <c r="R49" s="5" t="s">
        <v>118</v>
      </c>
      <c r="S49" s="2" t="s">
        <v>118</v>
      </c>
      <c r="T49" s="2" t="s">
        <v>118</v>
      </c>
      <c r="U49" s="2" t="s">
        <v>118</v>
      </c>
      <c r="V49" s="2" t="s">
        <v>118</v>
      </c>
      <c r="W49" s="2" t="s">
        <v>118</v>
      </c>
      <c r="X49" s="2" t="s">
        <v>118</v>
      </c>
      <c r="Y49" s="2" t="s">
        <v>118</v>
      </c>
    </row>
    <row r="50" s="2" customFormat="1" spans="1:25">
      <c r="A50" s="5" t="s">
        <v>242</v>
      </c>
      <c r="B50" s="5">
        <v>1</v>
      </c>
      <c r="C50" s="5">
        <v>1</v>
      </c>
      <c r="D50" s="5" t="s">
        <v>118</v>
      </c>
      <c r="E50" s="5" t="s">
        <v>118</v>
      </c>
      <c r="F50" s="5" t="s">
        <v>118</v>
      </c>
      <c r="G50" s="5" t="s">
        <v>118</v>
      </c>
      <c r="H50" s="5" t="s">
        <v>118</v>
      </c>
      <c r="I50" s="11" t="s">
        <v>430</v>
      </c>
      <c r="J50" s="5" t="s">
        <v>118</v>
      </c>
      <c r="K50" s="5" t="s">
        <v>118</v>
      </c>
      <c r="L50" s="5" t="s">
        <v>118</v>
      </c>
      <c r="M50" s="5" t="s">
        <v>118</v>
      </c>
      <c r="N50" s="5" t="s">
        <v>118</v>
      </c>
      <c r="O50" s="5" t="s">
        <v>118</v>
      </c>
      <c r="P50" s="5" t="s">
        <v>118</v>
      </c>
      <c r="Q50" s="5" t="s">
        <v>118</v>
      </c>
      <c r="R50" s="5" t="s">
        <v>118</v>
      </c>
      <c r="S50" s="2" t="s">
        <v>118</v>
      </c>
      <c r="T50" s="2" t="s">
        <v>118</v>
      </c>
      <c r="U50" s="2" t="s">
        <v>118</v>
      </c>
      <c r="V50" s="2" t="s">
        <v>118</v>
      </c>
      <c r="W50" s="2" t="s">
        <v>118</v>
      </c>
      <c r="X50" s="2" t="s">
        <v>118</v>
      </c>
      <c r="Y50" s="2" t="s">
        <v>118</v>
      </c>
    </row>
    <row r="51" s="2" customFormat="1" spans="1:25">
      <c r="A51" s="5" t="s">
        <v>246</v>
      </c>
      <c r="B51" s="5">
        <v>1</v>
      </c>
      <c r="C51" s="5">
        <v>1</v>
      </c>
      <c r="D51" s="5" t="s">
        <v>118</v>
      </c>
      <c r="E51" s="5" t="s">
        <v>118</v>
      </c>
      <c r="F51" s="5" t="s">
        <v>118</v>
      </c>
      <c r="G51" s="5" t="s">
        <v>118</v>
      </c>
      <c r="H51" s="5" t="s">
        <v>118</v>
      </c>
      <c r="I51" s="5" t="s">
        <v>118</v>
      </c>
      <c r="J51" s="7" t="s">
        <v>431</v>
      </c>
      <c r="K51" s="5" t="s">
        <v>118</v>
      </c>
      <c r="L51" s="5" t="s">
        <v>118</v>
      </c>
      <c r="M51" s="5" t="s">
        <v>118</v>
      </c>
      <c r="N51" s="5" t="s">
        <v>118</v>
      </c>
      <c r="O51" s="5" t="s">
        <v>118</v>
      </c>
      <c r="P51" s="5" t="s">
        <v>118</v>
      </c>
      <c r="Q51" s="5" t="s">
        <v>118</v>
      </c>
      <c r="R51" s="5" t="s">
        <v>118</v>
      </c>
      <c r="S51" s="2" t="s">
        <v>118</v>
      </c>
      <c r="T51" s="2" t="s">
        <v>118</v>
      </c>
      <c r="U51" s="2" t="s">
        <v>118</v>
      </c>
      <c r="V51" s="2" t="s">
        <v>118</v>
      </c>
      <c r="W51" s="2" t="s">
        <v>118</v>
      </c>
      <c r="X51" s="2" t="s">
        <v>118</v>
      </c>
      <c r="Y51" s="2" t="s">
        <v>118</v>
      </c>
    </row>
    <row r="52" s="2" customFormat="1" spans="1:25">
      <c r="A52" s="5" t="s">
        <v>243</v>
      </c>
      <c r="B52" s="5">
        <v>2</v>
      </c>
      <c r="C52" s="5">
        <v>2</v>
      </c>
      <c r="D52" s="5" t="s">
        <v>118</v>
      </c>
      <c r="E52" s="5" t="s">
        <v>118</v>
      </c>
      <c r="F52" s="5" t="s">
        <v>118</v>
      </c>
      <c r="G52" s="5" t="s">
        <v>118</v>
      </c>
      <c r="H52" s="5" t="s">
        <v>118</v>
      </c>
      <c r="I52" s="5" t="s">
        <v>118</v>
      </c>
      <c r="J52" s="12" t="s">
        <v>410</v>
      </c>
      <c r="K52" s="5" t="s">
        <v>118</v>
      </c>
      <c r="L52" s="7" t="s">
        <v>415</v>
      </c>
      <c r="M52" s="5" t="s">
        <v>118</v>
      </c>
      <c r="N52" s="5" t="s">
        <v>118</v>
      </c>
      <c r="O52" s="5" t="s">
        <v>118</v>
      </c>
      <c r="P52" s="5" t="s">
        <v>118</v>
      </c>
      <c r="Q52" s="5" t="s">
        <v>118</v>
      </c>
      <c r="R52" s="5" t="s">
        <v>118</v>
      </c>
      <c r="S52" s="2" t="s">
        <v>118</v>
      </c>
      <c r="T52" s="2" t="s">
        <v>118</v>
      </c>
      <c r="U52" s="2" t="s">
        <v>118</v>
      </c>
      <c r="V52" s="2" t="s">
        <v>118</v>
      </c>
      <c r="W52" s="2" t="s">
        <v>118</v>
      </c>
      <c r="X52" s="2" t="s">
        <v>118</v>
      </c>
      <c r="Y52" s="2" t="s">
        <v>118</v>
      </c>
    </row>
    <row r="53" s="2" customFormat="1" spans="1:25">
      <c r="A53" s="5" t="s">
        <v>253</v>
      </c>
      <c r="B53" s="5">
        <v>1</v>
      </c>
      <c r="C53" s="5">
        <v>1</v>
      </c>
      <c r="D53" s="5" t="s">
        <v>118</v>
      </c>
      <c r="E53" s="5" t="s">
        <v>118</v>
      </c>
      <c r="F53" s="5" t="s">
        <v>118</v>
      </c>
      <c r="G53" s="5" t="s">
        <v>118</v>
      </c>
      <c r="H53" s="5" t="s">
        <v>118</v>
      </c>
      <c r="I53" s="5" t="s">
        <v>118</v>
      </c>
      <c r="J53" s="12" t="s">
        <v>410</v>
      </c>
      <c r="K53" s="5" t="s">
        <v>118</v>
      </c>
      <c r="L53" s="5" t="s">
        <v>118</v>
      </c>
      <c r="M53" s="5" t="s">
        <v>118</v>
      </c>
      <c r="N53" s="5" t="s">
        <v>118</v>
      </c>
      <c r="O53" s="5" t="s">
        <v>118</v>
      </c>
      <c r="P53" s="5" t="s">
        <v>118</v>
      </c>
      <c r="Q53" s="5" t="s">
        <v>118</v>
      </c>
      <c r="R53" s="5" t="s">
        <v>118</v>
      </c>
      <c r="S53" s="2" t="s">
        <v>118</v>
      </c>
      <c r="T53" s="2" t="s">
        <v>118</v>
      </c>
      <c r="U53" s="2" t="s">
        <v>118</v>
      </c>
      <c r="V53" s="2" t="s">
        <v>118</v>
      </c>
      <c r="W53" s="2" t="s">
        <v>118</v>
      </c>
      <c r="X53" s="2" t="s">
        <v>118</v>
      </c>
      <c r="Y53" s="2" t="s">
        <v>118</v>
      </c>
    </row>
    <row r="54" s="2" customFormat="1" spans="1:25">
      <c r="A54" s="5" t="s">
        <v>251</v>
      </c>
      <c r="B54" s="5">
        <v>1</v>
      </c>
      <c r="C54" s="5">
        <v>1</v>
      </c>
      <c r="D54" s="5" t="s">
        <v>118</v>
      </c>
      <c r="E54" s="5" t="s">
        <v>118</v>
      </c>
      <c r="F54" s="5" t="s">
        <v>118</v>
      </c>
      <c r="G54" s="5" t="s">
        <v>118</v>
      </c>
      <c r="H54" s="5" t="s">
        <v>118</v>
      </c>
      <c r="I54" s="5" t="s">
        <v>118</v>
      </c>
      <c r="J54" s="12" t="s">
        <v>422</v>
      </c>
      <c r="K54" s="5" t="s">
        <v>118</v>
      </c>
      <c r="L54" s="5" t="s">
        <v>118</v>
      </c>
      <c r="M54" s="5" t="s">
        <v>118</v>
      </c>
      <c r="N54" s="5" t="s">
        <v>118</v>
      </c>
      <c r="O54" s="5" t="s">
        <v>118</v>
      </c>
      <c r="P54" s="5" t="s">
        <v>118</v>
      </c>
      <c r="Q54" s="5" t="s">
        <v>118</v>
      </c>
      <c r="R54" s="5" t="s">
        <v>118</v>
      </c>
      <c r="S54" s="2" t="s">
        <v>118</v>
      </c>
      <c r="T54" s="2" t="s">
        <v>118</v>
      </c>
      <c r="U54" s="2" t="s">
        <v>118</v>
      </c>
      <c r="V54" s="2" t="s">
        <v>118</v>
      </c>
      <c r="W54" s="2" t="s">
        <v>118</v>
      </c>
      <c r="X54" s="2" t="s">
        <v>118</v>
      </c>
      <c r="Y54" s="2" t="s">
        <v>118</v>
      </c>
    </row>
    <row r="55" s="2" customFormat="1" spans="1:25">
      <c r="A55" s="5" t="s">
        <v>248</v>
      </c>
      <c r="B55" s="5">
        <v>1</v>
      </c>
      <c r="C55" s="5">
        <v>1</v>
      </c>
      <c r="D55" s="5" t="s">
        <v>118</v>
      </c>
      <c r="E55" s="5" t="s">
        <v>118</v>
      </c>
      <c r="F55" s="5" t="s">
        <v>118</v>
      </c>
      <c r="G55" s="5" t="s">
        <v>118</v>
      </c>
      <c r="H55" s="5" t="s">
        <v>118</v>
      </c>
      <c r="I55" s="5" t="s">
        <v>118</v>
      </c>
      <c r="J55" s="12" t="s">
        <v>410</v>
      </c>
      <c r="K55" s="5" t="s">
        <v>118</v>
      </c>
      <c r="L55" s="5" t="s">
        <v>118</v>
      </c>
      <c r="M55" s="5" t="s">
        <v>118</v>
      </c>
      <c r="N55" s="5" t="s">
        <v>118</v>
      </c>
      <c r="O55" s="5" t="s">
        <v>118</v>
      </c>
      <c r="P55" s="5" t="s">
        <v>118</v>
      </c>
      <c r="Q55" s="5" t="s">
        <v>118</v>
      </c>
      <c r="R55" s="5" t="s">
        <v>118</v>
      </c>
      <c r="S55" s="2" t="s">
        <v>118</v>
      </c>
      <c r="T55" s="2" t="s">
        <v>118</v>
      </c>
      <c r="U55" s="2" t="s">
        <v>118</v>
      </c>
      <c r="V55" s="2" t="s">
        <v>118</v>
      </c>
      <c r="W55" s="2" t="s">
        <v>118</v>
      </c>
      <c r="X55" s="2" t="s">
        <v>118</v>
      </c>
      <c r="Y55" s="2" t="s">
        <v>118</v>
      </c>
    </row>
    <row r="56" s="2" customFormat="1" spans="1:25">
      <c r="A56" s="5" t="s">
        <v>260</v>
      </c>
      <c r="B56" s="5">
        <v>2</v>
      </c>
      <c r="C56" s="5">
        <v>2</v>
      </c>
      <c r="D56" s="5" t="s">
        <v>118</v>
      </c>
      <c r="E56" s="5" t="s">
        <v>118</v>
      </c>
      <c r="F56" s="5" t="s">
        <v>118</v>
      </c>
      <c r="G56" s="5" t="s">
        <v>118</v>
      </c>
      <c r="H56" s="5" t="s">
        <v>118</v>
      </c>
      <c r="I56" s="5" t="s">
        <v>118</v>
      </c>
      <c r="J56" s="11" t="s">
        <v>392</v>
      </c>
      <c r="K56" s="5" t="s">
        <v>118</v>
      </c>
      <c r="L56" s="11" t="s">
        <v>413</v>
      </c>
      <c r="M56" s="5" t="s">
        <v>118</v>
      </c>
      <c r="N56" s="5" t="s">
        <v>118</v>
      </c>
      <c r="O56" s="5" t="s">
        <v>118</v>
      </c>
      <c r="P56" s="5" t="s">
        <v>118</v>
      </c>
      <c r="Q56" s="5" t="s">
        <v>118</v>
      </c>
      <c r="R56" s="5" t="s">
        <v>118</v>
      </c>
      <c r="S56" s="2" t="s">
        <v>118</v>
      </c>
      <c r="T56" s="2" t="s">
        <v>118</v>
      </c>
      <c r="U56" s="2" t="s">
        <v>118</v>
      </c>
      <c r="V56" s="2" t="s">
        <v>118</v>
      </c>
      <c r="W56" s="2" t="s">
        <v>118</v>
      </c>
      <c r="X56" s="2" t="s">
        <v>118</v>
      </c>
      <c r="Y56" s="2" t="s">
        <v>118</v>
      </c>
    </row>
    <row r="57" s="2" customFormat="1" spans="1:25">
      <c r="A57" s="5" t="s">
        <v>258</v>
      </c>
      <c r="B57" s="5">
        <v>2</v>
      </c>
      <c r="C57" s="5">
        <v>2</v>
      </c>
      <c r="D57" s="5" t="s">
        <v>118</v>
      </c>
      <c r="E57" s="5" t="s">
        <v>118</v>
      </c>
      <c r="F57" s="5" t="s">
        <v>118</v>
      </c>
      <c r="G57" s="5" t="s">
        <v>118</v>
      </c>
      <c r="H57" s="5" t="s">
        <v>118</v>
      </c>
      <c r="I57" s="5" t="s">
        <v>118</v>
      </c>
      <c r="J57" s="11" t="s">
        <v>405</v>
      </c>
      <c r="K57" s="5" t="s">
        <v>118</v>
      </c>
      <c r="L57" s="5" t="s">
        <v>118</v>
      </c>
      <c r="M57" s="5" t="s">
        <v>118</v>
      </c>
      <c r="N57" s="7" t="s">
        <v>402</v>
      </c>
      <c r="O57" s="5" t="s">
        <v>118</v>
      </c>
      <c r="P57" s="5" t="s">
        <v>118</v>
      </c>
      <c r="Q57" s="5" t="s">
        <v>118</v>
      </c>
      <c r="R57" s="5" t="s">
        <v>118</v>
      </c>
      <c r="S57" s="2" t="s">
        <v>118</v>
      </c>
      <c r="T57" s="2" t="s">
        <v>118</v>
      </c>
      <c r="U57" s="2" t="s">
        <v>118</v>
      </c>
      <c r="V57" s="2" t="s">
        <v>118</v>
      </c>
      <c r="W57" s="2" t="s">
        <v>118</v>
      </c>
      <c r="X57" s="2" t="s">
        <v>118</v>
      </c>
      <c r="Y57" s="2" t="s">
        <v>118</v>
      </c>
    </row>
    <row r="58" s="2" customFormat="1" spans="1:25">
      <c r="A58" s="5" t="s">
        <v>256</v>
      </c>
      <c r="B58" s="5">
        <v>1</v>
      </c>
      <c r="C58" s="5">
        <v>1</v>
      </c>
      <c r="D58" s="5" t="s">
        <v>118</v>
      </c>
      <c r="E58" s="5" t="s">
        <v>118</v>
      </c>
      <c r="F58" s="5" t="s">
        <v>118</v>
      </c>
      <c r="G58" s="5" t="s">
        <v>118</v>
      </c>
      <c r="H58" s="5" t="s">
        <v>118</v>
      </c>
      <c r="I58" s="5" t="s">
        <v>118</v>
      </c>
      <c r="J58" s="11" t="s">
        <v>432</v>
      </c>
      <c r="K58" s="5" t="s">
        <v>118</v>
      </c>
      <c r="L58" s="5" t="s">
        <v>118</v>
      </c>
      <c r="M58" s="5" t="s">
        <v>118</v>
      </c>
      <c r="N58" s="5" t="s">
        <v>118</v>
      </c>
      <c r="O58" s="5" t="s">
        <v>118</v>
      </c>
      <c r="P58" s="5" t="s">
        <v>118</v>
      </c>
      <c r="Q58" s="5" t="s">
        <v>118</v>
      </c>
      <c r="R58" s="5" t="s">
        <v>118</v>
      </c>
      <c r="S58" s="2" t="s">
        <v>118</v>
      </c>
      <c r="T58" s="2" t="s">
        <v>118</v>
      </c>
      <c r="U58" s="2" t="s">
        <v>118</v>
      </c>
      <c r="V58" s="2" t="s">
        <v>118</v>
      </c>
      <c r="W58" s="2" t="s">
        <v>118</v>
      </c>
      <c r="X58" s="2" t="s">
        <v>118</v>
      </c>
      <c r="Y58" s="2" t="s">
        <v>118</v>
      </c>
    </row>
    <row r="59" s="2" customFormat="1" spans="1:25">
      <c r="A59" s="5" t="s">
        <v>250</v>
      </c>
      <c r="B59" s="5">
        <v>1</v>
      </c>
      <c r="C59" s="5">
        <v>1</v>
      </c>
      <c r="D59" s="5" t="s">
        <v>118</v>
      </c>
      <c r="E59" s="5" t="s">
        <v>118</v>
      </c>
      <c r="F59" s="5" t="s">
        <v>118</v>
      </c>
      <c r="G59" s="5" t="s">
        <v>118</v>
      </c>
      <c r="H59" s="5" t="s">
        <v>118</v>
      </c>
      <c r="I59" s="5" t="s">
        <v>118</v>
      </c>
      <c r="J59" s="11" t="s">
        <v>392</v>
      </c>
      <c r="K59" s="5" t="s">
        <v>118</v>
      </c>
      <c r="L59" s="5" t="s">
        <v>118</v>
      </c>
      <c r="M59" s="5" t="s">
        <v>118</v>
      </c>
      <c r="N59" s="5" t="s">
        <v>118</v>
      </c>
      <c r="O59" s="5" t="s">
        <v>118</v>
      </c>
      <c r="P59" s="5" t="s">
        <v>118</v>
      </c>
      <c r="Q59" s="5" t="s">
        <v>118</v>
      </c>
      <c r="R59" s="5" t="s">
        <v>118</v>
      </c>
      <c r="S59" s="2" t="s">
        <v>118</v>
      </c>
      <c r="T59" s="2" t="s">
        <v>118</v>
      </c>
      <c r="U59" s="2" t="s">
        <v>118</v>
      </c>
      <c r="V59" s="2" t="s">
        <v>118</v>
      </c>
      <c r="W59" s="2" t="s">
        <v>118</v>
      </c>
      <c r="X59" s="2" t="s">
        <v>118</v>
      </c>
      <c r="Y59" s="2" t="s">
        <v>118</v>
      </c>
    </row>
    <row r="60" s="2" customFormat="1" spans="1:25">
      <c r="A60" s="5" t="s">
        <v>254</v>
      </c>
      <c r="B60" s="5">
        <v>1</v>
      </c>
      <c r="C60" s="5">
        <v>1</v>
      </c>
      <c r="D60" s="5" t="s">
        <v>118</v>
      </c>
      <c r="E60" s="5" t="s">
        <v>118</v>
      </c>
      <c r="F60" s="5" t="s">
        <v>118</v>
      </c>
      <c r="G60" s="5" t="s">
        <v>118</v>
      </c>
      <c r="H60" s="5" t="s">
        <v>118</v>
      </c>
      <c r="I60" s="5" t="s">
        <v>118</v>
      </c>
      <c r="J60" s="11" t="s">
        <v>405</v>
      </c>
      <c r="K60" s="5" t="s">
        <v>118</v>
      </c>
      <c r="L60" s="5" t="s">
        <v>118</v>
      </c>
      <c r="M60" s="5" t="s">
        <v>118</v>
      </c>
      <c r="N60" s="5" t="s">
        <v>118</v>
      </c>
      <c r="O60" s="5" t="s">
        <v>118</v>
      </c>
      <c r="P60" s="5" t="s">
        <v>118</v>
      </c>
      <c r="Q60" s="5" t="s">
        <v>118</v>
      </c>
      <c r="R60" s="5" t="s">
        <v>118</v>
      </c>
      <c r="S60" s="2" t="s">
        <v>118</v>
      </c>
      <c r="T60" s="2" t="s">
        <v>118</v>
      </c>
      <c r="U60" s="2" t="s">
        <v>118</v>
      </c>
      <c r="V60" s="2" t="s">
        <v>118</v>
      </c>
      <c r="W60" s="2" t="s">
        <v>118</v>
      </c>
      <c r="X60" s="2" t="s">
        <v>118</v>
      </c>
      <c r="Y60" s="2" t="s">
        <v>118</v>
      </c>
    </row>
    <row r="61" s="2" customFormat="1" spans="1:25">
      <c r="A61" s="5" t="s">
        <v>252</v>
      </c>
      <c r="B61" s="5">
        <v>1</v>
      </c>
      <c r="C61" s="5">
        <v>1</v>
      </c>
      <c r="D61" s="5" t="s">
        <v>118</v>
      </c>
      <c r="E61" s="5" t="s">
        <v>118</v>
      </c>
      <c r="F61" s="5" t="s">
        <v>118</v>
      </c>
      <c r="G61" s="5" t="s">
        <v>118</v>
      </c>
      <c r="H61" s="5" t="s">
        <v>118</v>
      </c>
      <c r="I61" s="5" t="s">
        <v>118</v>
      </c>
      <c r="J61" s="11" t="s">
        <v>432</v>
      </c>
      <c r="K61" s="5" t="s">
        <v>118</v>
      </c>
      <c r="L61" s="5" t="s">
        <v>118</v>
      </c>
      <c r="M61" s="5" t="s">
        <v>118</v>
      </c>
      <c r="N61" s="5" t="s">
        <v>118</v>
      </c>
      <c r="O61" s="5" t="s">
        <v>118</v>
      </c>
      <c r="P61" s="5" t="s">
        <v>118</v>
      </c>
      <c r="Q61" s="5" t="s">
        <v>118</v>
      </c>
      <c r="R61" s="5" t="s">
        <v>118</v>
      </c>
      <c r="S61" s="2" t="s">
        <v>118</v>
      </c>
      <c r="T61" s="2" t="s">
        <v>118</v>
      </c>
      <c r="U61" s="2" t="s">
        <v>118</v>
      </c>
      <c r="V61" s="2" t="s">
        <v>118</v>
      </c>
      <c r="W61" s="2" t="s">
        <v>118</v>
      </c>
      <c r="X61" s="2" t="s">
        <v>118</v>
      </c>
      <c r="Y61" s="2" t="s">
        <v>118</v>
      </c>
    </row>
    <row r="62" s="2" customFormat="1" spans="1:25">
      <c r="A62" s="5" t="s">
        <v>247</v>
      </c>
      <c r="B62" s="5">
        <v>1</v>
      </c>
      <c r="C62" s="5">
        <v>1</v>
      </c>
      <c r="D62" s="5" t="s">
        <v>118</v>
      </c>
      <c r="E62" s="5" t="s">
        <v>118</v>
      </c>
      <c r="F62" s="5" t="s">
        <v>118</v>
      </c>
      <c r="G62" s="5" t="s">
        <v>118</v>
      </c>
      <c r="H62" s="5" t="s">
        <v>118</v>
      </c>
      <c r="I62" s="5" t="s">
        <v>118</v>
      </c>
      <c r="J62" s="11" t="s">
        <v>432</v>
      </c>
      <c r="K62" s="5" t="s">
        <v>118</v>
      </c>
      <c r="L62" s="5" t="s">
        <v>118</v>
      </c>
      <c r="M62" s="5" t="s">
        <v>118</v>
      </c>
      <c r="N62" s="5" t="s">
        <v>118</v>
      </c>
      <c r="O62" s="5" t="s">
        <v>118</v>
      </c>
      <c r="P62" s="5" t="s">
        <v>118</v>
      </c>
      <c r="Q62" s="5" t="s">
        <v>118</v>
      </c>
      <c r="R62" s="5" t="s">
        <v>118</v>
      </c>
      <c r="S62" s="2" t="s">
        <v>118</v>
      </c>
      <c r="T62" s="2" t="s">
        <v>118</v>
      </c>
      <c r="U62" s="2" t="s">
        <v>118</v>
      </c>
      <c r="V62" s="2" t="s">
        <v>118</v>
      </c>
      <c r="W62" s="2" t="s">
        <v>118</v>
      </c>
      <c r="X62" s="2" t="s">
        <v>118</v>
      </c>
      <c r="Y62" s="2" t="s">
        <v>118</v>
      </c>
    </row>
    <row r="63" s="2" customFormat="1" spans="1:25">
      <c r="A63" s="5" t="s">
        <v>257</v>
      </c>
      <c r="B63" s="5">
        <v>1</v>
      </c>
      <c r="C63" s="5">
        <v>1</v>
      </c>
      <c r="D63" s="5" t="s">
        <v>118</v>
      </c>
      <c r="E63" s="5" t="s">
        <v>118</v>
      </c>
      <c r="F63" s="5" t="s">
        <v>118</v>
      </c>
      <c r="G63" s="5" t="s">
        <v>118</v>
      </c>
      <c r="H63" s="5" t="s">
        <v>118</v>
      </c>
      <c r="I63" s="5" t="s">
        <v>118</v>
      </c>
      <c r="J63" s="11" t="s">
        <v>392</v>
      </c>
      <c r="K63" s="5" t="s">
        <v>118</v>
      </c>
      <c r="L63" s="5" t="s">
        <v>118</v>
      </c>
      <c r="M63" s="5" t="s">
        <v>118</v>
      </c>
      <c r="N63" s="5" t="s">
        <v>118</v>
      </c>
      <c r="O63" s="5" t="s">
        <v>118</v>
      </c>
      <c r="P63" s="5" t="s">
        <v>118</v>
      </c>
      <c r="Q63" s="5" t="s">
        <v>118</v>
      </c>
      <c r="R63" s="5" t="s">
        <v>118</v>
      </c>
      <c r="S63" s="2" t="s">
        <v>118</v>
      </c>
      <c r="T63" s="2" t="s">
        <v>118</v>
      </c>
      <c r="U63" s="2" t="s">
        <v>118</v>
      </c>
      <c r="V63" s="2" t="s">
        <v>118</v>
      </c>
      <c r="W63" s="2" t="s">
        <v>118</v>
      </c>
      <c r="X63" s="2" t="s">
        <v>118</v>
      </c>
      <c r="Y63" s="2" t="s">
        <v>118</v>
      </c>
    </row>
    <row r="64" s="2" customFormat="1" spans="1:25">
      <c r="A64" s="5" t="s">
        <v>259</v>
      </c>
      <c r="B64" s="5">
        <v>1</v>
      </c>
      <c r="C64" s="5">
        <v>1</v>
      </c>
      <c r="D64" s="5" t="s">
        <v>118</v>
      </c>
      <c r="E64" s="5" t="s">
        <v>118</v>
      </c>
      <c r="F64" s="5" t="s">
        <v>118</v>
      </c>
      <c r="G64" s="5" t="s">
        <v>118</v>
      </c>
      <c r="H64" s="5" t="s">
        <v>118</v>
      </c>
      <c r="I64" s="5" t="s">
        <v>118</v>
      </c>
      <c r="J64" s="11" t="s">
        <v>392</v>
      </c>
      <c r="K64" s="5" t="s">
        <v>118</v>
      </c>
      <c r="L64" s="5" t="s">
        <v>118</v>
      </c>
      <c r="M64" s="5" t="s">
        <v>118</v>
      </c>
      <c r="N64" s="5" t="s">
        <v>118</v>
      </c>
      <c r="O64" s="5" t="s">
        <v>118</v>
      </c>
      <c r="P64" s="5" t="s">
        <v>118</v>
      </c>
      <c r="Q64" s="5" t="s">
        <v>118</v>
      </c>
      <c r="R64" s="5" t="s">
        <v>118</v>
      </c>
      <c r="S64" s="2" t="s">
        <v>118</v>
      </c>
      <c r="T64" s="2" t="s">
        <v>118</v>
      </c>
      <c r="U64" s="2" t="s">
        <v>118</v>
      </c>
      <c r="V64" s="2" t="s">
        <v>118</v>
      </c>
      <c r="W64" s="2" t="s">
        <v>118</v>
      </c>
      <c r="X64" s="2" t="s">
        <v>118</v>
      </c>
      <c r="Y64" s="2" t="s">
        <v>118</v>
      </c>
    </row>
    <row r="65" s="2" customFormat="1" spans="1:25">
      <c r="A65" s="5" t="s">
        <v>245</v>
      </c>
      <c r="B65" s="5">
        <v>1</v>
      </c>
      <c r="C65" s="5">
        <v>1</v>
      </c>
      <c r="D65" s="5" t="s">
        <v>118</v>
      </c>
      <c r="E65" s="5" t="s">
        <v>118</v>
      </c>
      <c r="F65" s="5" t="s">
        <v>118</v>
      </c>
      <c r="G65" s="5" t="s">
        <v>118</v>
      </c>
      <c r="H65" s="5" t="s">
        <v>118</v>
      </c>
      <c r="I65" s="5" t="s">
        <v>118</v>
      </c>
      <c r="J65" s="11" t="s">
        <v>392</v>
      </c>
      <c r="K65" s="5" t="s">
        <v>118</v>
      </c>
      <c r="L65" s="5" t="s">
        <v>118</v>
      </c>
      <c r="M65" s="5" t="s">
        <v>118</v>
      </c>
      <c r="N65" s="5" t="s">
        <v>118</v>
      </c>
      <c r="O65" s="5" t="s">
        <v>118</v>
      </c>
      <c r="P65" s="5" t="s">
        <v>118</v>
      </c>
      <c r="Q65" s="5" t="s">
        <v>118</v>
      </c>
      <c r="R65" s="5" t="s">
        <v>118</v>
      </c>
      <c r="S65" s="2" t="s">
        <v>118</v>
      </c>
      <c r="T65" s="2" t="s">
        <v>118</v>
      </c>
      <c r="U65" s="2" t="s">
        <v>118</v>
      </c>
      <c r="V65" s="2" t="s">
        <v>118</v>
      </c>
      <c r="W65" s="2" t="s">
        <v>118</v>
      </c>
      <c r="X65" s="2" t="s">
        <v>118</v>
      </c>
      <c r="Y65" s="2" t="s">
        <v>118</v>
      </c>
    </row>
    <row r="66" s="2" customFormat="1" spans="1:25">
      <c r="A66" s="5" t="s">
        <v>244</v>
      </c>
      <c r="B66" s="5">
        <v>1</v>
      </c>
      <c r="C66" s="5">
        <v>1</v>
      </c>
      <c r="D66" s="5" t="s">
        <v>118</v>
      </c>
      <c r="E66" s="5" t="s">
        <v>118</v>
      </c>
      <c r="F66" s="5" t="s">
        <v>118</v>
      </c>
      <c r="G66" s="5" t="s">
        <v>118</v>
      </c>
      <c r="H66" s="5" t="s">
        <v>118</v>
      </c>
      <c r="I66" s="5" t="s">
        <v>118</v>
      </c>
      <c r="J66" s="11" t="s">
        <v>405</v>
      </c>
      <c r="K66" s="5" t="s">
        <v>118</v>
      </c>
      <c r="L66" s="5" t="s">
        <v>118</v>
      </c>
      <c r="M66" s="5" t="s">
        <v>118</v>
      </c>
      <c r="N66" s="5" t="s">
        <v>118</v>
      </c>
      <c r="O66" s="5" t="s">
        <v>118</v>
      </c>
      <c r="P66" s="5" t="s">
        <v>118</v>
      </c>
      <c r="Q66" s="5" t="s">
        <v>118</v>
      </c>
      <c r="R66" s="5" t="s">
        <v>118</v>
      </c>
      <c r="S66" s="2" t="s">
        <v>118</v>
      </c>
      <c r="T66" s="2" t="s">
        <v>118</v>
      </c>
      <c r="U66" s="2" t="s">
        <v>118</v>
      </c>
      <c r="V66" s="2" t="s">
        <v>118</v>
      </c>
      <c r="W66" s="2" t="s">
        <v>118</v>
      </c>
      <c r="X66" s="2" t="s">
        <v>118</v>
      </c>
      <c r="Y66" s="2" t="s">
        <v>118</v>
      </c>
    </row>
    <row r="67" s="2" customFormat="1" spans="1:25">
      <c r="A67" s="5" t="s">
        <v>249</v>
      </c>
      <c r="B67" s="5">
        <v>1</v>
      </c>
      <c r="C67" s="5">
        <v>1</v>
      </c>
      <c r="D67" s="5" t="s">
        <v>118</v>
      </c>
      <c r="E67" s="5" t="s">
        <v>118</v>
      </c>
      <c r="F67" s="5" t="s">
        <v>118</v>
      </c>
      <c r="G67" s="5" t="s">
        <v>118</v>
      </c>
      <c r="H67" s="5" t="s">
        <v>118</v>
      </c>
      <c r="I67" s="5" t="s">
        <v>118</v>
      </c>
      <c r="J67" s="11" t="s">
        <v>405</v>
      </c>
      <c r="K67" s="5" t="s">
        <v>118</v>
      </c>
      <c r="L67" s="5" t="s">
        <v>118</v>
      </c>
      <c r="M67" s="5" t="s">
        <v>118</v>
      </c>
      <c r="N67" s="5" t="s">
        <v>118</v>
      </c>
      <c r="O67" s="5" t="s">
        <v>118</v>
      </c>
      <c r="P67" s="5" t="s">
        <v>118</v>
      </c>
      <c r="Q67" s="5" t="s">
        <v>118</v>
      </c>
      <c r="R67" s="5" t="s">
        <v>118</v>
      </c>
      <c r="S67" s="2" t="s">
        <v>118</v>
      </c>
      <c r="T67" s="2" t="s">
        <v>118</v>
      </c>
      <c r="U67" s="2" t="s">
        <v>118</v>
      </c>
      <c r="V67" s="2" t="s">
        <v>118</v>
      </c>
      <c r="W67" s="2" t="s">
        <v>118</v>
      </c>
      <c r="X67" s="2" t="s">
        <v>118</v>
      </c>
      <c r="Y67" s="2" t="s">
        <v>118</v>
      </c>
    </row>
    <row r="68" spans="1:25">
      <c r="A68" s="5" t="s">
        <v>255</v>
      </c>
      <c r="B68" s="5">
        <v>1</v>
      </c>
      <c r="C68" s="5">
        <v>1</v>
      </c>
      <c r="D68" s="5" t="s">
        <v>118</v>
      </c>
      <c r="E68" s="5" t="s">
        <v>118</v>
      </c>
      <c r="F68" s="5" t="s">
        <v>118</v>
      </c>
      <c r="G68" s="5" t="s">
        <v>118</v>
      </c>
      <c r="H68" s="5" t="s">
        <v>118</v>
      </c>
      <c r="I68" s="5" t="s">
        <v>118</v>
      </c>
      <c r="J68" s="11" t="s">
        <v>392</v>
      </c>
      <c r="K68" s="5" t="s">
        <v>118</v>
      </c>
      <c r="L68" s="5" t="s">
        <v>118</v>
      </c>
      <c r="M68" s="5" t="s">
        <v>118</v>
      </c>
      <c r="N68" s="5" t="s">
        <v>118</v>
      </c>
      <c r="O68" s="5" t="s">
        <v>118</v>
      </c>
      <c r="P68" s="5" t="s">
        <v>118</v>
      </c>
      <c r="Q68" s="5" t="s">
        <v>118</v>
      </c>
      <c r="R68" s="5" t="s">
        <v>118</v>
      </c>
      <c r="S68" s="2" t="s">
        <v>118</v>
      </c>
      <c r="T68" s="2" t="s">
        <v>118</v>
      </c>
      <c r="U68" s="2" t="s">
        <v>118</v>
      </c>
      <c r="V68" s="2" t="s">
        <v>118</v>
      </c>
      <c r="W68" s="2" t="s">
        <v>118</v>
      </c>
      <c r="X68" s="2" t="s">
        <v>118</v>
      </c>
      <c r="Y68" s="2" t="s">
        <v>118</v>
      </c>
    </row>
    <row r="69" s="2" customFormat="1" ht="40.5" spans="1:25">
      <c r="A69" s="2" t="s">
        <v>263</v>
      </c>
      <c r="B69" s="2">
        <v>6</v>
      </c>
      <c r="C69" s="2">
        <v>3</v>
      </c>
      <c r="D69" s="2" t="s">
        <v>118</v>
      </c>
      <c r="E69" s="2" t="s">
        <v>118</v>
      </c>
      <c r="F69" s="2" t="s">
        <v>118</v>
      </c>
      <c r="G69" s="2" t="s">
        <v>118</v>
      </c>
      <c r="H69" s="2" t="s">
        <v>118</v>
      </c>
      <c r="I69" s="2" t="s">
        <v>118</v>
      </c>
      <c r="J69" s="2" t="s">
        <v>118</v>
      </c>
      <c r="K69" s="8" t="s">
        <v>433</v>
      </c>
      <c r="L69" s="20" t="s">
        <v>434</v>
      </c>
      <c r="M69" s="17" t="s">
        <v>435</v>
      </c>
      <c r="N69" s="2" t="s">
        <v>118</v>
      </c>
      <c r="O69" s="2" t="s">
        <v>118</v>
      </c>
      <c r="P69" s="2" t="s">
        <v>118</v>
      </c>
      <c r="Q69" s="2" t="s">
        <v>118</v>
      </c>
      <c r="R69" s="2" t="s">
        <v>118</v>
      </c>
      <c r="S69" s="2" t="s">
        <v>118</v>
      </c>
      <c r="T69" s="2" t="s">
        <v>118</v>
      </c>
      <c r="U69" s="2" t="s">
        <v>118</v>
      </c>
      <c r="V69" s="2" t="s">
        <v>118</v>
      </c>
      <c r="W69" s="2" t="s">
        <v>118</v>
      </c>
      <c r="X69" s="2" t="s">
        <v>118</v>
      </c>
      <c r="Y69" s="2" t="s">
        <v>118</v>
      </c>
    </row>
    <row r="70" s="2" customFormat="1" spans="1:25">
      <c r="A70" s="5" t="s">
        <v>264</v>
      </c>
      <c r="B70" s="5">
        <v>2</v>
      </c>
      <c r="C70" s="5">
        <v>2</v>
      </c>
      <c r="D70" s="5" t="s">
        <v>118</v>
      </c>
      <c r="E70" s="5" t="s">
        <v>118</v>
      </c>
      <c r="F70" s="5" t="s">
        <v>118</v>
      </c>
      <c r="G70" s="5" t="s">
        <v>118</v>
      </c>
      <c r="H70" s="5" t="s">
        <v>118</v>
      </c>
      <c r="I70" s="5" t="s">
        <v>118</v>
      </c>
      <c r="J70" s="5" t="s">
        <v>118</v>
      </c>
      <c r="K70" s="12" t="s">
        <v>423</v>
      </c>
      <c r="L70" s="11" t="s">
        <v>436</v>
      </c>
      <c r="M70" s="5" t="s">
        <v>118</v>
      </c>
      <c r="N70" s="5" t="s">
        <v>118</v>
      </c>
      <c r="O70" s="5" t="s">
        <v>118</v>
      </c>
      <c r="P70" s="5" t="s">
        <v>118</v>
      </c>
      <c r="Q70" s="5" t="s">
        <v>118</v>
      </c>
      <c r="R70" s="5" t="s">
        <v>118</v>
      </c>
      <c r="S70" s="2" t="s">
        <v>118</v>
      </c>
      <c r="T70" s="2" t="s">
        <v>118</v>
      </c>
      <c r="U70" s="2" t="s">
        <v>118</v>
      </c>
      <c r="V70" s="2" t="s">
        <v>118</v>
      </c>
      <c r="W70" s="2" t="s">
        <v>118</v>
      </c>
      <c r="X70" s="2" t="s">
        <v>118</v>
      </c>
      <c r="Y70" s="2" t="s">
        <v>118</v>
      </c>
    </row>
    <row r="71" spans="1:25">
      <c r="A71" s="5" t="s">
        <v>261</v>
      </c>
      <c r="B71" s="5">
        <v>1</v>
      </c>
      <c r="C71" s="5">
        <v>1</v>
      </c>
      <c r="D71" s="5" t="s">
        <v>118</v>
      </c>
      <c r="E71" s="5" t="s">
        <v>118</v>
      </c>
      <c r="F71" s="5" t="s">
        <v>118</v>
      </c>
      <c r="G71" s="5" t="s">
        <v>118</v>
      </c>
      <c r="H71" s="5" t="s">
        <v>118</v>
      </c>
      <c r="I71" s="5" t="s">
        <v>118</v>
      </c>
      <c r="J71" s="5" t="s">
        <v>118</v>
      </c>
      <c r="K71" s="12" t="s">
        <v>390</v>
      </c>
      <c r="L71" s="5" t="s">
        <v>118</v>
      </c>
      <c r="M71" s="5" t="s">
        <v>118</v>
      </c>
      <c r="N71" s="5" t="s">
        <v>118</v>
      </c>
      <c r="O71" s="5" t="s">
        <v>118</v>
      </c>
      <c r="P71" s="5" t="s">
        <v>118</v>
      </c>
      <c r="Q71" s="5" t="s">
        <v>118</v>
      </c>
      <c r="R71" s="5" t="s">
        <v>118</v>
      </c>
      <c r="S71" s="2" t="s">
        <v>118</v>
      </c>
      <c r="T71" s="2" t="s">
        <v>118</v>
      </c>
      <c r="U71" s="2" t="s">
        <v>118</v>
      </c>
      <c r="V71" s="2" t="s">
        <v>118</v>
      </c>
      <c r="W71" s="2" t="s">
        <v>118</v>
      </c>
      <c r="X71" s="2" t="s">
        <v>118</v>
      </c>
      <c r="Y71" s="2" t="s">
        <v>118</v>
      </c>
    </row>
    <row r="72" s="2" customFormat="1" spans="1:25">
      <c r="A72" s="5" t="s">
        <v>262</v>
      </c>
      <c r="B72" s="5">
        <v>1</v>
      </c>
      <c r="C72" s="5">
        <v>1</v>
      </c>
      <c r="D72" s="5" t="s">
        <v>118</v>
      </c>
      <c r="E72" s="5" t="s">
        <v>118</v>
      </c>
      <c r="F72" s="5" t="s">
        <v>118</v>
      </c>
      <c r="G72" s="5" t="s">
        <v>118</v>
      </c>
      <c r="H72" s="5" t="s">
        <v>118</v>
      </c>
      <c r="I72" s="5" t="s">
        <v>118</v>
      </c>
      <c r="J72" s="5" t="s">
        <v>118</v>
      </c>
      <c r="K72" s="11" t="s">
        <v>413</v>
      </c>
      <c r="L72" s="5" t="s">
        <v>118</v>
      </c>
      <c r="M72" s="5" t="s">
        <v>118</v>
      </c>
      <c r="N72" s="5" t="s">
        <v>118</v>
      </c>
      <c r="O72" s="5" t="s">
        <v>118</v>
      </c>
      <c r="P72" s="5" t="s">
        <v>118</v>
      </c>
      <c r="Q72" s="5" t="s">
        <v>118</v>
      </c>
      <c r="R72" s="5" t="s">
        <v>118</v>
      </c>
      <c r="S72" s="2" t="s">
        <v>118</v>
      </c>
      <c r="T72" s="2" t="s">
        <v>118</v>
      </c>
      <c r="U72" s="2" t="s">
        <v>118</v>
      </c>
      <c r="V72" s="2" t="s">
        <v>118</v>
      </c>
      <c r="W72" s="2" t="s">
        <v>118</v>
      </c>
      <c r="X72" s="2" t="s">
        <v>118</v>
      </c>
      <c r="Y72" s="2" t="s">
        <v>118</v>
      </c>
    </row>
    <row r="73" s="2" customFormat="1" spans="1:25">
      <c r="A73" s="5" t="s">
        <v>268</v>
      </c>
      <c r="B73" s="5">
        <v>2</v>
      </c>
      <c r="C73" s="5">
        <v>2</v>
      </c>
      <c r="D73" s="5" t="s">
        <v>118</v>
      </c>
      <c r="E73" s="5" t="s">
        <v>118</v>
      </c>
      <c r="F73" s="5" t="s">
        <v>118</v>
      </c>
      <c r="G73" s="5" t="s">
        <v>118</v>
      </c>
      <c r="H73" s="5" t="s">
        <v>118</v>
      </c>
      <c r="I73" s="5" t="s">
        <v>118</v>
      </c>
      <c r="J73" s="5" t="s">
        <v>118</v>
      </c>
      <c r="K73" s="5" t="s">
        <v>118</v>
      </c>
      <c r="L73" s="7" t="s">
        <v>433</v>
      </c>
      <c r="M73" s="7" t="s">
        <v>433</v>
      </c>
      <c r="N73" s="5" t="s">
        <v>118</v>
      </c>
      <c r="O73" s="5" t="s">
        <v>118</v>
      </c>
      <c r="P73" s="5" t="s">
        <v>118</v>
      </c>
      <c r="Q73" s="5" t="s">
        <v>118</v>
      </c>
      <c r="R73" s="5" t="s">
        <v>118</v>
      </c>
      <c r="S73" s="2" t="s">
        <v>118</v>
      </c>
      <c r="T73" s="2" t="s">
        <v>118</v>
      </c>
      <c r="U73" s="2" t="s">
        <v>118</v>
      </c>
      <c r="V73" s="2" t="s">
        <v>118</v>
      </c>
      <c r="W73" s="2" t="s">
        <v>118</v>
      </c>
      <c r="X73" s="2" t="s">
        <v>118</v>
      </c>
      <c r="Y73" s="2" t="s">
        <v>118</v>
      </c>
    </row>
    <row r="74" s="2" customFormat="1" spans="1:25">
      <c r="A74" s="5" t="s">
        <v>265</v>
      </c>
      <c r="B74" s="5">
        <v>2</v>
      </c>
      <c r="C74" s="5">
        <v>2</v>
      </c>
      <c r="D74" s="5" t="s">
        <v>118</v>
      </c>
      <c r="E74" s="5" t="s">
        <v>118</v>
      </c>
      <c r="F74" s="5" t="s">
        <v>118</v>
      </c>
      <c r="G74" s="5" t="s">
        <v>118</v>
      </c>
      <c r="H74" s="5" t="s">
        <v>118</v>
      </c>
      <c r="I74" s="5" t="s">
        <v>118</v>
      </c>
      <c r="J74" s="5" t="s">
        <v>118</v>
      </c>
      <c r="K74" s="5" t="s">
        <v>118</v>
      </c>
      <c r="L74" s="12" t="s">
        <v>390</v>
      </c>
      <c r="M74" s="12" t="s">
        <v>390</v>
      </c>
      <c r="N74" s="5" t="s">
        <v>118</v>
      </c>
      <c r="O74" s="5" t="s">
        <v>118</v>
      </c>
      <c r="P74" s="5" t="s">
        <v>118</v>
      </c>
      <c r="Q74" s="5" t="s">
        <v>118</v>
      </c>
      <c r="R74" s="5" t="s">
        <v>118</v>
      </c>
      <c r="S74" s="2" t="s">
        <v>118</v>
      </c>
      <c r="T74" s="2" t="s">
        <v>118</v>
      </c>
      <c r="U74" s="2" t="s">
        <v>118</v>
      </c>
      <c r="V74" s="2" t="s">
        <v>118</v>
      </c>
      <c r="W74" s="2" t="s">
        <v>118</v>
      </c>
      <c r="X74" s="2" t="s">
        <v>118</v>
      </c>
      <c r="Y74" s="2" t="s">
        <v>118</v>
      </c>
    </row>
    <row r="75" s="2" customFormat="1" spans="1:25">
      <c r="A75" s="5" t="s">
        <v>266</v>
      </c>
      <c r="B75" s="5">
        <v>1</v>
      </c>
      <c r="C75" s="5">
        <v>1</v>
      </c>
      <c r="D75" s="5" t="s">
        <v>118</v>
      </c>
      <c r="E75" s="5" t="s">
        <v>118</v>
      </c>
      <c r="F75" s="5" t="s">
        <v>118</v>
      </c>
      <c r="G75" s="5" t="s">
        <v>118</v>
      </c>
      <c r="H75" s="5" t="s">
        <v>118</v>
      </c>
      <c r="I75" s="5" t="s">
        <v>118</v>
      </c>
      <c r="J75" s="5" t="s">
        <v>118</v>
      </c>
      <c r="K75" s="5" t="s">
        <v>118</v>
      </c>
      <c r="L75" s="12" t="s">
        <v>408</v>
      </c>
      <c r="M75" s="5" t="s">
        <v>118</v>
      </c>
      <c r="N75" s="5" t="s">
        <v>118</v>
      </c>
      <c r="O75" s="5" t="s">
        <v>118</v>
      </c>
      <c r="P75" s="5" t="s">
        <v>118</v>
      </c>
      <c r="Q75" s="5" t="s">
        <v>118</v>
      </c>
      <c r="R75" s="5" t="s">
        <v>118</v>
      </c>
      <c r="S75" s="2" t="s">
        <v>118</v>
      </c>
      <c r="T75" s="2" t="s">
        <v>118</v>
      </c>
      <c r="U75" s="2" t="s">
        <v>118</v>
      </c>
      <c r="V75" s="2" t="s">
        <v>118</v>
      </c>
      <c r="W75" s="2" t="s">
        <v>118</v>
      </c>
      <c r="X75" s="2" t="s">
        <v>118</v>
      </c>
      <c r="Y75" s="2" t="s">
        <v>118</v>
      </c>
    </row>
    <row r="76" s="2" customFormat="1" spans="1:25">
      <c r="A76" s="5" t="s">
        <v>269</v>
      </c>
      <c r="B76" s="5">
        <v>1</v>
      </c>
      <c r="C76" s="5">
        <v>1</v>
      </c>
      <c r="D76" s="5" t="s">
        <v>118</v>
      </c>
      <c r="E76" s="5" t="s">
        <v>118</v>
      </c>
      <c r="F76" s="5" t="s">
        <v>118</v>
      </c>
      <c r="G76" s="5" t="s">
        <v>118</v>
      </c>
      <c r="H76" s="5" t="s">
        <v>118</v>
      </c>
      <c r="I76" s="5" t="s">
        <v>118</v>
      </c>
      <c r="J76" s="5" t="s">
        <v>118</v>
      </c>
      <c r="K76" s="5" t="s">
        <v>118</v>
      </c>
      <c r="L76" s="12" t="s">
        <v>390</v>
      </c>
      <c r="M76" s="5" t="s">
        <v>118</v>
      </c>
      <c r="N76" s="5" t="s">
        <v>118</v>
      </c>
      <c r="O76" s="5" t="s">
        <v>118</v>
      </c>
      <c r="P76" s="5" t="s">
        <v>118</v>
      </c>
      <c r="Q76" s="5" t="s">
        <v>118</v>
      </c>
      <c r="R76" s="5" t="s">
        <v>118</v>
      </c>
      <c r="S76" s="2" t="s">
        <v>118</v>
      </c>
      <c r="T76" s="2" t="s">
        <v>118</v>
      </c>
      <c r="U76" s="2" t="s">
        <v>118</v>
      </c>
      <c r="V76" s="2" t="s">
        <v>118</v>
      </c>
      <c r="W76" s="2" t="s">
        <v>118</v>
      </c>
      <c r="X76" s="2" t="s">
        <v>118</v>
      </c>
      <c r="Y76" s="2" t="s">
        <v>118</v>
      </c>
    </row>
    <row r="77" s="2" customFormat="1" spans="1:25">
      <c r="A77" s="5" t="s">
        <v>267</v>
      </c>
      <c r="B77" s="5">
        <v>1</v>
      </c>
      <c r="C77" s="5">
        <v>1</v>
      </c>
      <c r="D77" s="5" t="s">
        <v>118</v>
      </c>
      <c r="E77" s="5" t="s">
        <v>118</v>
      </c>
      <c r="F77" s="5" t="s">
        <v>118</v>
      </c>
      <c r="G77" s="5" t="s">
        <v>118</v>
      </c>
      <c r="H77" s="5" t="s">
        <v>118</v>
      </c>
      <c r="I77" s="5" t="s">
        <v>118</v>
      </c>
      <c r="J77" s="5" t="s">
        <v>118</v>
      </c>
      <c r="K77" s="5" t="s">
        <v>118</v>
      </c>
      <c r="L77" s="11" t="s">
        <v>420</v>
      </c>
      <c r="M77" s="5" t="s">
        <v>118</v>
      </c>
      <c r="N77" s="5" t="s">
        <v>118</v>
      </c>
      <c r="O77" s="5" t="s">
        <v>118</v>
      </c>
      <c r="P77" s="5" t="s">
        <v>118</v>
      </c>
      <c r="Q77" s="5" t="s">
        <v>118</v>
      </c>
      <c r="R77" s="5" t="s">
        <v>118</v>
      </c>
      <c r="S77" s="2" t="s">
        <v>118</v>
      </c>
      <c r="T77" s="2" t="s">
        <v>118</v>
      </c>
      <c r="U77" s="2" t="s">
        <v>118</v>
      </c>
      <c r="V77" s="2" t="s">
        <v>118</v>
      </c>
      <c r="W77" s="2" t="s">
        <v>118</v>
      </c>
      <c r="X77" s="2" t="s">
        <v>118</v>
      </c>
      <c r="Y77" s="2" t="s">
        <v>118</v>
      </c>
    </row>
    <row r="78" s="2" customFormat="1" spans="1:25">
      <c r="A78" s="5" t="s">
        <v>270</v>
      </c>
      <c r="B78" s="5">
        <v>1</v>
      </c>
      <c r="C78" s="5">
        <v>1</v>
      </c>
      <c r="D78" s="5" t="s">
        <v>118</v>
      </c>
      <c r="E78" s="5" t="s">
        <v>118</v>
      </c>
      <c r="F78" s="5" t="s">
        <v>118</v>
      </c>
      <c r="G78" s="5" t="s">
        <v>118</v>
      </c>
      <c r="H78" s="5" t="s">
        <v>118</v>
      </c>
      <c r="I78" s="5" t="s">
        <v>118</v>
      </c>
      <c r="J78" s="5" t="s">
        <v>118</v>
      </c>
      <c r="K78" s="5" t="s">
        <v>118</v>
      </c>
      <c r="L78" s="11" t="s">
        <v>413</v>
      </c>
      <c r="M78" s="5" t="s">
        <v>118</v>
      </c>
      <c r="N78" s="5" t="s">
        <v>118</v>
      </c>
      <c r="O78" s="5" t="s">
        <v>118</v>
      </c>
      <c r="P78" s="5" t="s">
        <v>118</v>
      </c>
      <c r="Q78" s="5" t="s">
        <v>118</v>
      </c>
      <c r="R78" s="5" t="s">
        <v>118</v>
      </c>
      <c r="S78" s="2" t="s">
        <v>118</v>
      </c>
      <c r="T78" s="2" t="s">
        <v>118</v>
      </c>
      <c r="U78" s="2" t="s">
        <v>118</v>
      </c>
      <c r="V78" s="2" t="s">
        <v>118</v>
      </c>
      <c r="W78" s="2" t="s">
        <v>118</v>
      </c>
      <c r="X78" s="2" t="s">
        <v>118</v>
      </c>
      <c r="Y78" s="2" t="s">
        <v>118</v>
      </c>
    </row>
    <row r="79" s="2" customFormat="1" spans="1:25">
      <c r="A79" s="5" t="s">
        <v>271</v>
      </c>
      <c r="B79" s="5">
        <v>1</v>
      </c>
      <c r="C79" s="5">
        <v>1</v>
      </c>
      <c r="D79" s="5" t="s">
        <v>118</v>
      </c>
      <c r="E79" s="5" t="s">
        <v>118</v>
      </c>
      <c r="F79" s="5" t="s">
        <v>118</v>
      </c>
      <c r="G79" s="5" t="s">
        <v>118</v>
      </c>
      <c r="H79" s="5" t="s">
        <v>118</v>
      </c>
      <c r="I79" s="5" t="s">
        <v>118</v>
      </c>
      <c r="J79" s="5" t="s">
        <v>118</v>
      </c>
      <c r="K79" s="5" t="s">
        <v>118</v>
      </c>
      <c r="L79" s="11" t="s">
        <v>413</v>
      </c>
      <c r="M79" s="5" t="s">
        <v>118</v>
      </c>
      <c r="N79" s="5" t="s">
        <v>118</v>
      </c>
      <c r="O79" s="5" t="s">
        <v>118</v>
      </c>
      <c r="P79" s="5" t="s">
        <v>118</v>
      </c>
      <c r="Q79" s="5" t="s">
        <v>118</v>
      </c>
      <c r="R79" s="5" t="s">
        <v>118</v>
      </c>
      <c r="S79" s="2" t="s">
        <v>118</v>
      </c>
      <c r="T79" s="2" t="s">
        <v>118</v>
      </c>
      <c r="U79" s="2" t="s">
        <v>118</v>
      </c>
      <c r="V79" s="2" t="s">
        <v>118</v>
      </c>
      <c r="W79" s="2" t="s">
        <v>118</v>
      </c>
      <c r="X79" s="2" t="s">
        <v>118</v>
      </c>
      <c r="Y79" s="2" t="s">
        <v>118</v>
      </c>
    </row>
    <row r="80" s="2" customFormat="1" spans="1:25">
      <c r="A80" s="5" t="s">
        <v>273</v>
      </c>
      <c r="B80" s="5">
        <v>4</v>
      </c>
      <c r="C80" s="5">
        <v>4</v>
      </c>
      <c r="D80" s="5" t="s">
        <v>118</v>
      </c>
      <c r="E80" s="5" t="s">
        <v>118</v>
      </c>
      <c r="F80" s="5" t="s">
        <v>118</v>
      </c>
      <c r="G80" s="5" t="s">
        <v>118</v>
      </c>
      <c r="H80" s="5" t="s">
        <v>118</v>
      </c>
      <c r="I80" s="5" t="s">
        <v>118</v>
      </c>
      <c r="J80" s="5" t="s">
        <v>118</v>
      </c>
      <c r="K80" s="5" t="s">
        <v>118</v>
      </c>
      <c r="L80" s="5" t="s">
        <v>118</v>
      </c>
      <c r="M80" s="12" t="s">
        <v>423</v>
      </c>
      <c r="N80" s="7" t="s">
        <v>433</v>
      </c>
      <c r="O80" s="12" t="s">
        <v>423</v>
      </c>
      <c r="P80" s="12" t="s">
        <v>423</v>
      </c>
      <c r="Q80" s="5" t="s">
        <v>118</v>
      </c>
      <c r="R80" s="5" t="s">
        <v>118</v>
      </c>
      <c r="S80" s="2" t="s">
        <v>118</v>
      </c>
      <c r="T80" s="2" t="s">
        <v>118</v>
      </c>
      <c r="U80" s="2" t="s">
        <v>118</v>
      </c>
      <c r="V80" s="2" t="s">
        <v>118</v>
      </c>
      <c r="W80" s="2" t="s">
        <v>118</v>
      </c>
      <c r="X80" s="2" t="s">
        <v>118</v>
      </c>
      <c r="Y80" s="2" t="s">
        <v>118</v>
      </c>
    </row>
    <row r="81" s="2" customFormat="1" spans="1:25">
      <c r="A81" s="5" t="s">
        <v>272</v>
      </c>
      <c r="B81" s="5">
        <v>2</v>
      </c>
      <c r="C81" s="5">
        <v>2</v>
      </c>
      <c r="D81" s="5" t="s">
        <v>118</v>
      </c>
      <c r="E81" s="5" t="s">
        <v>118</v>
      </c>
      <c r="F81" s="5" t="s">
        <v>118</v>
      </c>
      <c r="G81" s="5" t="s">
        <v>118</v>
      </c>
      <c r="H81" s="5" t="s">
        <v>118</v>
      </c>
      <c r="I81" s="5" t="s">
        <v>118</v>
      </c>
      <c r="J81" s="5" t="s">
        <v>118</v>
      </c>
      <c r="K81" s="5" t="s">
        <v>118</v>
      </c>
      <c r="L81" s="5" t="s">
        <v>118</v>
      </c>
      <c r="M81" s="12" t="s">
        <v>408</v>
      </c>
      <c r="N81" s="12" t="s">
        <v>390</v>
      </c>
      <c r="O81" s="5" t="s">
        <v>118</v>
      </c>
      <c r="P81" s="5" t="s">
        <v>118</v>
      </c>
      <c r="Q81" s="5" t="s">
        <v>118</v>
      </c>
      <c r="R81" s="5" t="s">
        <v>118</v>
      </c>
      <c r="S81" s="2" t="s">
        <v>118</v>
      </c>
      <c r="T81" s="2" t="s">
        <v>118</v>
      </c>
      <c r="U81" s="2" t="s">
        <v>118</v>
      </c>
      <c r="V81" s="2" t="s">
        <v>118</v>
      </c>
      <c r="W81" s="2" t="s">
        <v>118</v>
      </c>
      <c r="X81" s="2" t="s">
        <v>118</v>
      </c>
      <c r="Y81" s="2" t="s">
        <v>118</v>
      </c>
    </row>
    <row r="82" s="2" customFormat="1" spans="1:25">
      <c r="A82" s="5" t="s">
        <v>274</v>
      </c>
      <c r="B82" s="5">
        <v>1</v>
      </c>
      <c r="C82" s="5">
        <v>1</v>
      </c>
      <c r="D82" s="5" t="s">
        <v>118</v>
      </c>
      <c r="E82" s="5" t="s">
        <v>118</v>
      </c>
      <c r="F82" s="5" t="s">
        <v>118</v>
      </c>
      <c r="G82" s="5" t="s">
        <v>118</v>
      </c>
      <c r="H82" s="5" t="s">
        <v>118</v>
      </c>
      <c r="I82" s="5" t="s">
        <v>118</v>
      </c>
      <c r="J82" s="5" t="s">
        <v>118</v>
      </c>
      <c r="K82" s="5" t="s">
        <v>118</v>
      </c>
      <c r="L82" s="5" t="s">
        <v>118</v>
      </c>
      <c r="M82" s="5" t="s">
        <v>118</v>
      </c>
      <c r="N82" s="7" t="s">
        <v>415</v>
      </c>
      <c r="O82" s="5" t="s">
        <v>118</v>
      </c>
      <c r="P82" s="5" t="s">
        <v>118</v>
      </c>
      <c r="Q82" s="5" t="s">
        <v>118</v>
      </c>
      <c r="R82" s="5" t="s">
        <v>118</v>
      </c>
      <c r="S82" s="2" t="s">
        <v>118</v>
      </c>
      <c r="T82" s="2" t="s">
        <v>118</v>
      </c>
      <c r="U82" s="2" t="s">
        <v>118</v>
      </c>
      <c r="V82" s="2" t="s">
        <v>118</v>
      </c>
      <c r="W82" s="2" t="s">
        <v>118</v>
      </c>
      <c r="X82" s="2" t="s">
        <v>118</v>
      </c>
      <c r="Y82" s="2" t="s">
        <v>118</v>
      </c>
    </row>
    <row r="83" s="2" customFormat="1" ht="27" spans="1:25">
      <c r="A83" s="18" t="s">
        <v>437</v>
      </c>
      <c r="B83" s="5">
        <v>6</v>
      </c>
      <c r="C83" s="5">
        <v>5</v>
      </c>
      <c r="D83" s="5" t="s">
        <v>118</v>
      </c>
      <c r="E83" s="5" t="s">
        <v>118</v>
      </c>
      <c r="F83" s="5" t="s">
        <v>118</v>
      </c>
      <c r="G83" s="5" t="s">
        <v>118</v>
      </c>
      <c r="H83" s="5" t="s">
        <v>118</v>
      </c>
      <c r="I83" s="5" t="s">
        <v>118</v>
      </c>
      <c r="J83" s="5" t="s">
        <v>118</v>
      </c>
      <c r="K83" s="5" t="s">
        <v>118</v>
      </c>
      <c r="L83" s="5" t="s">
        <v>118</v>
      </c>
      <c r="M83" s="5" t="s">
        <v>118</v>
      </c>
      <c r="N83" s="12" t="s">
        <v>390</v>
      </c>
      <c r="O83" s="16" t="s">
        <v>438</v>
      </c>
      <c r="P83" s="12" t="s">
        <v>408</v>
      </c>
      <c r="Q83" s="21" t="s">
        <v>118</v>
      </c>
      <c r="R83" s="11" t="s">
        <v>391</v>
      </c>
      <c r="S83" s="8" t="s">
        <v>427</v>
      </c>
      <c r="T83" s="2" t="s">
        <v>118</v>
      </c>
      <c r="U83" s="2" t="s">
        <v>118</v>
      </c>
      <c r="V83" s="2" t="s">
        <v>118</v>
      </c>
      <c r="W83" s="2" t="s">
        <v>118</v>
      </c>
      <c r="X83" s="2" t="s">
        <v>118</v>
      </c>
      <c r="Y83" s="2" t="s">
        <v>118</v>
      </c>
    </row>
    <row r="84" s="2" customFormat="1" ht="27" spans="1:25">
      <c r="A84" s="5" t="s">
        <v>277</v>
      </c>
      <c r="B84" s="5">
        <v>2</v>
      </c>
      <c r="C84" s="5">
        <v>1</v>
      </c>
      <c r="D84" s="5" t="s">
        <v>118</v>
      </c>
      <c r="E84" s="5" t="s">
        <v>118</v>
      </c>
      <c r="F84" s="5" t="s">
        <v>118</v>
      </c>
      <c r="G84" s="5" t="s">
        <v>118</v>
      </c>
      <c r="H84" s="5" t="s">
        <v>118</v>
      </c>
      <c r="I84" s="5" t="s">
        <v>118</v>
      </c>
      <c r="J84" s="5" t="s">
        <v>118</v>
      </c>
      <c r="K84" s="5" t="s">
        <v>118</v>
      </c>
      <c r="L84" s="5" t="s">
        <v>118</v>
      </c>
      <c r="M84" s="5" t="s">
        <v>118</v>
      </c>
      <c r="N84" s="14" t="s">
        <v>439</v>
      </c>
      <c r="O84" s="5" t="s">
        <v>118</v>
      </c>
      <c r="P84" s="5" t="s">
        <v>118</v>
      </c>
      <c r="Q84" s="5" t="s">
        <v>118</v>
      </c>
      <c r="R84" s="5" t="s">
        <v>118</v>
      </c>
      <c r="S84" s="2" t="s">
        <v>118</v>
      </c>
      <c r="T84" s="2" t="s">
        <v>118</v>
      </c>
      <c r="U84" s="2" t="s">
        <v>118</v>
      </c>
      <c r="V84" s="2" t="s">
        <v>118</v>
      </c>
      <c r="W84" s="2" t="s">
        <v>118</v>
      </c>
      <c r="X84" s="2" t="s">
        <v>118</v>
      </c>
      <c r="Y84" s="2" t="s">
        <v>118</v>
      </c>
    </row>
    <row r="85" s="2" customFormat="1" spans="1:25">
      <c r="A85" s="5" t="s">
        <v>279</v>
      </c>
      <c r="B85" s="5">
        <v>1</v>
      </c>
      <c r="C85" s="5">
        <v>1</v>
      </c>
      <c r="D85" s="5" t="s">
        <v>118</v>
      </c>
      <c r="E85" s="5" t="s">
        <v>118</v>
      </c>
      <c r="F85" s="5" t="s">
        <v>118</v>
      </c>
      <c r="G85" s="5" t="s">
        <v>118</v>
      </c>
      <c r="H85" s="5" t="s">
        <v>118</v>
      </c>
      <c r="I85" s="5" t="s">
        <v>118</v>
      </c>
      <c r="J85" s="5" t="s">
        <v>118</v>
      </c>
      <c r="K85" s="5" t="s">
        <v>118</v>
      </c>
      <c r="L85" s="5" t="s">
        <v>118</v>
      </c>
      <c r="M85" s="5" t="s">
        <v>118</v>
      </c>
      <c r="N85" s="11" t="s">
        <v>420</v>
      </c>
      <c r="O85" s="5" t="s">
        <v>118</v>
      </c>
      <c r="P85" s="5" t="s">
        <v>118</v>
      </c>
      <c r="Q85" s="5" t="s">
        <v>118</v>
      </c>
      <c r="R85" s="5" t="s">
        <v>118</v>
      </c>
      <c r="S85" s="2" t="s">
        <v>118</v>
      </c>
      <c r="T85" s="2" t="s">
        <v>118</v>
      </c>
      <c r="U85" s="2" t="s">
        <v>118</v>
      </c>
      <c r="V85" s="2" t="s">
        <v>118</v>
      </c>
      <c r="W85" s="2" t="s">
        <v>118</v>
      </c>
      <c r="X85" s="2" t="s">
        <v>118</v>
      </c>
      <c r="Y85" s="2" t="s">
        <v>118</v>
      </c>
    </row>
    <row r="86" s="2" customFormat="1" spans="1:25">
      <c r="A86" s="5" t="s">
        <v>278</v>
      </c>
      <c r="B86" s="5">
        <v>1</v>
      </c>
      <c r="C86" s="5">
        <v>1</v>
      </c>
      <c r="D86" s="5" t="s">
        <v>118</v>
      </c>
      <c r="E86" s="5" t="s">
        <v>118</v>
      </c>
      <c r="F86" s="5" t="s">
        <v>118</v>
      </c>
      <c r="G86" s="5" t="s">
        <v>118</v>
      </c>
      <c r="H86" s="5" t="s">
        <v>118</v>
      </c>
      <c r="I86" s="5" t="s">
        <v>118</v>
      </c>
      <c r="J86" s="5" t="s">
        <v>118</v>
      </c>
      <c r="K86" s="5" t="s">
        <v>118</v>
      </c>
      <c r="L86" s="5" t="s">
        <v>118</v>
      </c>
      <c r="M86" s="5" t="s">
        <v>118</v>
      </c>
      <c r="N86" s="11" t="s">
        <v>413</v>
      </c>
      <c r="O86" s="5" t="s">
        <v>118</v>
      </c>
      <c r="P86" s="5" t="s">
        <v>118</v>
      </c>
      <c r="Q86" s="5" t="s">
        <v>118</v>
      </c>
      <c r="R86" s="5" t="s">
        <v>118</v>
      </c>
      <c r="S86" s="2" t="s">
        <v>118</v>
      </c>
      <c r="T86" s="2" t="s">
        <v>118</v>
      </c>
      <c r="U86" s="2" t="s">
        <v>118</v>
      </c>
      <c r="V86" s="2" t="s">
        <v>118</v>
      </c>
      <c r="W86" s="2" t="s">
        <v>118</v>
      </c>
      <c r="X86" s="2" t="s">
        <v>118</v>
      </c>
      <c r="Y86" s="2" t="s">
        <v>118</v>
      </c>
    </row>
    <row r="87" s="2" customFormat="1" spans="1:25">
      <c r="A87" s="5" t="s">
        <v>280</v>
      </c>
      <c r="B87" s="5">
        <v>1</v>
      </c>
      <c r="C87" s="5">
        <v>1</v>
      </c>
      <c r="D87" s="5" t="s">
        <v>118</v>
      </c>
      <c r="E87" s="5" t="s">
        <v>118</v>
      </c>
      <c r="F87" s="5" t="s">
        <v>118</v>
      </c>
      <c r="G87" s="5" t="s">
        <v>118</v>
      </c>
      <c r="H87" s="5" t="s">
        <v>118</v>
      </c>
      <c r="I87" s="5" t="s">
        <v>118</v>
      </c>
      <c r="J87" s="5" t="s">
        <v>118</v>
      </c>
      <c r="K87" s="5" t="s">
        <v>118</v>
      </c>
      <c r="L87" s="5" t="s">
        <v>118</v>
      </c>
      <c r="M87" s="5" t="s">
        <v>118</v>
      </c>
      <c r="N87" s="11" t="s">
        <v>413</v>
      </c>
      <c r="O87" s="5" t="s">
        <v>118</v>
      </c>
      <c r="P87" s="5" t="s">
        <v>118</v>
      </c>
      <c r="Q87" s="5" t="s">
        <v>118</v>
      </c>
      <c r="R87" s="5" t="s">
        <v>118</v>
      </c>
      <c r="S87" s="2" t="s">
        <v>118</v>
      </c>
      <c r="T87" s="2" t="s">
        <v>118</v>
      </c>
      <c r="U87" s="2" t="s">
        <v>118</v>
      </c>
      <c r="V87" s="2" t="s">
        <v>118</v>
      </c>
      <c r="W87" s="2" t="s">
        <v>118</v>
      </c>
      <c r="X87" s="2" t="s">
        <v>118</v>
      </c>
      <c r="Y87" s="2" t="s">
        <v>118</v>
      </c>
    </row>
    <row r="88" s="2" customFormat="1" spans="1:25">
      <c r="A88" s="5" t="s">
        <v>276</v>
      </c>
      <c r="B88" s="5">
        <v>1</v>
      </c>
      <c r="C88" s="5">
        <v>1</v>
      </c>
      <c r="D88" s="5" t="s">
        <v>118</v>
      </c>
      <c r="E88" s="5" t="s">
        <v>118</v>
      </c>
      <c r="F88" s="5" t="s">
        <v>118</v>
      </c>
      <c r="G88" s="5" t="s">
        <v>118</v>
      </c>
      <c r="H88" s="5" t="s">
        <v>118</v>
      </c>
      <c r="I88" s="5" t="s">
        <v>118</v>
      </c>
      <c r="J88" s="5" t="s">
        <v>118</v>
      </c>
      <c r="K88" s="5" t="s">
        <v>118</v>
      </c>
      <c r="L88" s="5" t="s">
        <v>118</v>
      </c>
      <c r="M88" s="5" t="s">
        <v>118</v>
      </c>
      <c r="N88" s="11" t="s">
        <v>413</v>
      </c>
      <c r="O88" s="5" t="s">
        <v>118</v>
      </c>
      <c r="P88" s="5" t="s">
        <v>118</v>
      </c>
      <c r="Q88" s="5" t="s">
        <v>118</v>
      </c>
      <c r="R88" s="5" t="s">
        <v>118</v>
      </c>
      <c r="S88" s="2" t="s">
        <v>118</v>
      </c>
      <c r="T88" s="2" t="s">
        <v>118</v>
      </c>
      <c r="U88" s="2" t="s">
        <v>118</v>
      </c>
      <c r="V88" s="2" t="s">
        <v>118</v>
      </c>
      <c r="W88" s="2" t="s">
        <v>118</v>
      </c>
      <c r="X88" s="2" t="s">
        <v>118</v>
      </c>
      <c r="Y88" s="2" t="s">
        <v>118</v>
      </c>
    </row>
    <row r="89" spans="1:25">
      <c r="A89" s="5" t="s">
        <v>281</v>
      </c>
      <c r="B89" s="5">
        <v>1</v>
      </c>
      <c r="C89" s="5">
        <v>1</v>
      </c>
      <c r="D89" s="5" t="s">
        <v>118</v>
      </c>
      <c r="E89" s="5" t="s">
        <v>118</v>
      </c>
      <c r="F89" s="5" t="s">
        <v>118</v>
      </c>
      <c r="G89" s="5" t="s">
        <v>118</v>
      </c>
      <c r="H89" s="5" t="s">
        <v>118</v>
      </c>
      <c r="I89" s="5" t="s">
        <v>118</v>
      </c>
      <c r="J89" s="5" t="s">
        <v>118</v>
      </c>
      <c r="K89" s="5" t="s">
        <v>118</v>
      </c>
      <c r="L89" s="5" t="s">
        <v>118</v>
      </c>
      <c r="M89" s="5" t="s">
        <v>118</v>
      </c>
      <c r="N89" s="11" t="s">
        <v>413</v>
      </c>
      <c r="O89" s="5" t="s">
        <v>118</v>
      </c>
      <c r="P89" s="5" t="s">
        <v>118</v>
      </c>
      <c r="Q89" s="5" t="s">
        <v>118</v>
      </c>
      <c r="R89" s="5" t="s">
        <v>118</v>
      </c>
      <c r="S89" s="2" t="s">
        <v>118</v>
      </c>
      <c r="T89" s="2" t="s">
        <v>118</v>
      </c>
      <c r="U89" s="2" t="s">
        <v>118</v>
      </c>
      <c r="V89" s="2" t="s">
        <v>118</v>
      </c>
      <c r="W89" s="2" t="s">
        <v>118</v>
      </c>
      <c r="X89" s="2" t="s">
        <v>118</v>
      </c>
      <c r="Y89" s="2" t="s">
        <v>118</v>
      </c>
    </row>
    <row r="90" s="2" customFormat="1" ht="27" spans="1:25">
      <c r="A90" s="5" t="s">
        <v>283</v>
      </c>
      <c r="B90" s="5">
        <v>3</v>
      </c>
      <c r="C90" s="5">
        <v>2</v>
      </c>
      <c r="D90" s="5" t="s">
        <v>118</v>
      </c>
      <c r="E90" s="5" t="s">
        <v>118</v>
      </c>
      <c r="F90" s="5" t="s">
        <v>118</v>
      </c>
      <c r="G90" s="5" t="s">
        <v>118</v>
      </c>
      <c r="H90" s="5" t="s">
        <v>118</v>
      </c>
      <c r="I90" s="5" t="s">
        <v>118</v>
      </c>
      <c r="J90" s="5" t="s">
        <v>118</v>
      </c>
      <c r="K90" s="5" t="s">
        <v>118</v>
      </c>
      <c r="L90" s="5" t="s">
        <v>118</v>
      </c>
      <c r="M90" s="5" t="s">
        <v>118</v>
      </c>
      <c r="N90" s="5" t="s">
        <v>118</v>
      </c>
      <c r="O90" s="7" t="s">
        <v>402</v>
      </c>
      <c r="P90" s="6" t="s">
        <v>440</v>
      </c>
      <c r="Q90" s="5" t="s">
        <v>118</v>
      </c>
      <c r="R90" s="5" t="s">
        <v>118</v>
      </c>
      <c r="S90" s="2" t="s">
        <v>118</v>
      </c>
      <c r="T90" s="2" t="s">
        <v>118</v>
      </c>
      <c r="U90" s="2" t="s">
        <v>118</v>
      </c>
      <c r="V90" s="2" t="s">
        <v>118</v>
      </c>
      <c r="W90" s="2" t="s">
        <v>118</v>
      </c>
      <c r="X90" s="2" t="s">
        <v>118</v>
      </c>
      <c r="Y90" s="2" t="s">
        <v>118</v>
      </c>
    </row>
    <row r="91" spans="1:25">
      <c r="A91" s="5" t="s">
        <v>282</v>
      </c>
      <c r="B91" s="5">
        <v>1</v>
      </c>
      <c r="C91" s="5">
        <v>1</v>
      </c>
      <c r="D91" s="5" t="s">
        <v>118</v>
      </c>
      <c r="E91" s="5" t="s">
        <v>118</v>
      </c>
      <c r="F91" s="5" t="s">
        <v>118</v>
      </c>
      <c r="G91" s="5" t="s">
        <v>118</v>
      </c>
      <c r="H91" s="5" t="s">
        <v>118</v>
      </c>
      <c r="I91" s="5" t="s">
        <v>118</v>
      </c>
      <c r="J91" s="5" t="s">
        <v>118</v>
      </c>
      <c r="K91" s="5" t="s">
        <v>118</v>
      </c>
      <c r="L91" s="5" t="s">
        <v>118</v>
      </c>
      <c r="M91" s="5" t="s">
        <v>118</v>
      </c>
      <c r="N91" s="5" t="s">
        <v>118</v>
      </c>
      <c r="O91" s="12" t="s">
        <v>441</v>
      </c>
      <c r="P91" s="5" t="s">
        <v>118</v>
      </c>
      <c r="Q91" s="5" t="s">
        <v>118</v>
      </c>
      <c r="R91" s="5" t="s">
        <v>118</v>
      </c>
      <c r="S91" s="2" t="s">
        <v>118</v>
      </c>
      <c r="T91" s="2" t="s">
        <v>118</v>
      </c>
      <c r="U91" s="2" t="s">
        <v>118</v>
      </c>
      <c r="V91" s="2" t="s">
        <v>118</v>
      </c>
      <c r="W91" s="2" t="s">
        <v>118</v>
      </c>
      <c r="X91" s="2" t="s">
        <v>118</v>
      </c>
      <c r="Y91" s="2" t="s">
        <v>118</v>
      </c>
    </row>
    <row r="92" spans="1:25">
      <c r="A92" s="5" t="s">
        <v>284</v>
      </c>
      <c r="B92" s="5">
        <v>1</v>
      </c>
      <c r="C92" s="5">
        <v>1</v>
      </c>
      <c r="D92" s="5" t="s">
        <v>118</v>
      </c>
      <c r="E92" s="5" t="s">
        <v>118</v>
      </c>
      <c r="F92" s="5" t="s">
        <v>118</v>
      </c>
      <c r="G92" s="5" t="s">
        <v>118</v>
      </c>
      <c r="H92" s="5" t="s">
        <v>118</v>
      </c>
      <c r="I92" s="5" t="s">
        <v>118</v>
      </c>
      <c r="J92" s="5" t="s">
        <v>118</v>
      </c>
      <c r="K92" s="5" t="s">
        <v>118</v>
      </c>
      <c r="L92" s="5" t="s">
        <v>118</v>
      </c>
      <c r="M92" s="5" t="s">
        <v>118</v>
      </c>
      <c r="N92" s="5" t="s">
        <v>118</v>
      </c>
      <c r="O92" s="12" t="s">
        <v>408</v>
      </c>
      <c r="P92" s="5" t="s">
        <v>118</v>
      </c>
      <c r="Q92" s="5" t="s">
        <v>118</v>
      </c>
      <c r="R92" s="5" t="s">
        <v>118</v>
      </c>
      <c r="S92" s="2" t="s">
        <v>118</v>
      </c>
      <c r="T92" s="2" t="s">
        <v>118</v>
      </c>
      <c r="U92" s="2" t="s">
        <v>118</v>
      </c>
      <c r="V92" s="2" t="s">
        <v>118</v>
      </c>
      <c r="W92" s="2" t="s">
        <v>118</v>
      </c>
      <c r="X92" s="2" t="s">
        <v>118</v>
      </c>
      <c r="Y92" s="2" t="s">
        <v>118</v>
      </c>
    </row>
    <row r="93" spans="1:25">
      <c r="A93" s="5" t="s">
        <v>285</v>
      </c>
      <c r="B93" s="5">
        <v>1</v>
      </c>
      <c r="C93" s="5">
        <v>1</v>
      </c>
      <c r="D93" s="5" t="s">
        <v>118</v>
      </c>
      <c r="E93" s="5" t="s">
        <v>118</v>
      </c>
      <c r="F93" s="5" t="s">
        <v>118</v>
      </c>
      <c r="G93" s="5" t="s">
        <v>118</v>
      </c>
      <c r="H93" s="5" t="s">
        <v>118</v>
      </c>
      <c r="I93" s="5" t="s">
        <v>118</v>
      </c>
      <c r="J93" s="5" t="s">
        <v>118</v>
      </c>
      <c r="K93" s="5" t="s">
        <v>118</v>
      </c>
      <c r="L93" s="5" t="s">
        <v>118</v>
      </c>
      <c r="M93" s="5" t="s">
        <v>118</v>
      </c>
      <c r="N93" s="5" t="s">
        <v>118</v>
      </c>
      <c r="O93" s="11" t="s">
        <v>436</v>
      </c>
      <c r="P93" s="5" t="s">
        <v>118</v>
      </c>
      <c r="Q93" s="5" t="s">
        <v>118</v>
      </c>
      <c r="R93" s="5" t="s">
        <v>118</v>
      </c>
      <c r="S93" s="2" t="s">
        <v>118</v>
      </c>
      <c r="T93" s="2" t="s">
        <v>118</v>
      </c>
      <c r="U93" s="2" t="s">
        <v>118</v>
      </c>
      <c r="V93" s="2" t="s">
        <v>118</v>
      </c>
      <c r="W93" s="2" t="s">
        <v>118</v>
      </c>
      <c r="X93" s="2" t="s">
        <v>118</v>
      </c>
      <c r="Y93" s="2" t="s">
        <v>118</v>
      </c>
    </row>
    <row r="94" s="2" customFormat="1" ht="67.5" spans="1:25">
      <c r="A94" s="18" t="s">
        <v>442</v>
      </c>
      <c r="B94" s="5">
        <v>8</v>
      </c>
      <c r="C94" s="5">
        <v>3</v>
      </c>
      <c r="D94" s="5" t="s">
        <v>118</v>
      </c>
      <c r="E94" s="5" t="s">
        <v>118</v>
      </c>
      <c r="F94" s="5" t="s">
        <v>118</v>
      </c>
      <c r="G94" s="5" t="s">
        <v>118</v>
      </c>
      <c r="H94" s="5" t="s">
        <v>118</v>
      </c>
      <c r="I94" s="5" t="s">
        <v>118</v>
      </c>
      <c r="J94" s="5" t="s">
        <v>118</v>
      </c>
      <c r="K94" s="5" t="s">
        <v>118</v>
      </c>
      <c r="L94" s="5" t="s">
        <v>118</v>
      </c>
      <c r="M94" s="5" t="s">
        <v>118</v>
      </c>
      <c r="N94" s="5" t="s">
        <v>118</v>
      </c>
      <c r="O94" s="5" t="s">
        <v>118</v>
      </c>
      <c r="P94" s="7" t="s">
        <v>427</v>
      </c>
      <c r="Q94" s="6" t="s">
        <v>443</v>
      </c>
      <c r="R94" s="5" t="s">
        <v>118</v>
      </c>
      <c r="S94" s="2" t="s">
        <v>118</v>
      </c>
      <c r="T94" s="15" t="s">
        <v>444</v>
      </c>
      <c r="U94" s="2" t="s">
        <v>118</v>
      </c>
      <c r="V94" s="2" t="s">
        <v>118</v>
      </c>
      <c r="W94" s="2" t="s">
        <v>118</v>
      </c>
      <c r="X94" s="2" t="s">
        <v>118</v>
      </c>
      <c r="Y94" s="2" t="s">
        <v>118</v>
      </c>
    </row>
    <row r="95" spans="1:25">
      <c r="A95" s="5" t="s">
        <v>290</v>
      </c>
      <c r="B95" s="5">
        <v>1</v>
      </c>
      <c r="C95" s="5">
        <v>1</v>
      </c>
      <c r="D95" s="2" t="s">
        <v>118</v>
      </c>
      <c r="E95" s="2" t="s">
        <v>118</v>
      </c>
      <c r="F95" s="5" t="s">
        <v>118</v>
      </c>
      <c r="G95" s="5" t="s">
        <v>118</v>
      </c>
      <c r="H95" s="5" t="s">
        <v>118</v>
      </c>
      <c r="I95" s="5" t="s">
        <v>118</v>
      </c>
      <c r="J95" s="5" t="s">
        <v>118</v>
      </c>
      <c r="K95" s="5" t="s">
        <v>118</v>
      </c>
      <c r="L95" s="5" t="s">
        <v>118</v>
      </c>
      <c r="M95" s="5" t="s">
        <v>118</v>
      </c>
      <c r="N95" s="5" t="s">
        <v>118</v>
      </c>
      <c r="O95" s="5" t="s">
        <v>118</v>
      </c>
      <c r="P95" s="7" t="s">
        <v>433</v>
      </c>
      <c r="Q95" s="21" t="s">
        <v>118</v>
      </c>
      <c r="R95" s="21" t="s">
        <v>118</v>
      </c>
      <c r="S95" s="2" t="s">
        <v>118</v>
      </c>
      <c r="T95" s="2" t="s">
        <v>118</v>
      </c>
      <c r="U95" s="2" t="s">
        <v>118</v>
      </c>
      <c r="V95" s="2" t="s">
        <v>118</v>
      </c>
      <c r="W95" s="2" t="s">
        <v>118</v>
      </c>
      <c r="X95" s="2" t="s">
        <v>118</v>
      </c>
      <c r="Y95" s="2" t="s">
        <v>118</v>
      </c>
    </row>
    <row r="96" spans="1:25">
      <c r="A96" s="5" t="s">
        <v>287</v>
      </c>
      <c r="B96" s="5">
        <v>1</v>
      </c>
      <c r="C96" s="5">
        <v>1</v>
      </c>
      <c r="D96" s="5" t="s">
        <v>118</v>
      </c>
      <c r="E96" s="5" t="s">
        <v>118</v>
      </c>
      <c r="F96" s="5" t="s">
        <v>118</v>
      </c>
      <c r="G96" s="5" t="s">
        <v>118</v>
      </c>
      <c r="H96" s="5" t="s">
        <v>118</v>
      </c>
      <c r="I96" s="5" t="s">
        <v>118</v>
      </c>
      <c r="J96" s="5" t="s">
        <v>118</v>
      </c>
      <c r="K96" s="5" t="s">
        <v>118</v>
      </c>
      <c r="L96" s="5" t="s">
        <v>118</v>
      </c>
      <c r="M96" s="5" t="s">
        <v>118</v>
      </c>
      <c r="N96" s="5" t="s">
        <v>118</v>
      </c>
      <c r="O96" s="5" t="s">
        <v>118</v>
      </c>
      <c r="P96" s="12" t="s">
        <v>441</v>
      </c>
      <c r="Q96" s="21" t="s">
        <v>118</v>
      </c>
      <c r="R96" s="22" t="s">
        <v>118</v>
      </c>
      <c r="S96" s="2" t="s">
        <v>118</v>
      </c>
      <c r="T96" s="2" t="s">
        <v>118</v>
      </c>
      <c r="U96" s="2" t="s">
        <v>118</v>
      </c>
      <c r="V96" s="2" t="s">
        <v>118</v>
      </c>
      <c r="W96" s="2" t="s">
        <v>118</v>
      </c>
      <c r="X96" s="2" t="s">
        <v>118</v>
      </c>
      <c r="Y96" s="2" t="s">
        <v>118</v>
      </c>
    </row>
    <row r="97" spans="1:25">
      <c r="A97" s="5" t="s">
        <v>289</v>
      </c>
      <c r="B97" s="5">
        <v>1</v>
      </c>
      <c r="C97" s="5">
        <v>1</v>
      </c>
      <c r="D97" s="2" t="s">
        <v>118</v>
      </c>
      <c r="E97" s="2" t="s">
        <v>118</v>
      </c>
      <c r="F97" s="5" t="s">
        <v>118</v>
      </c>
      <c r="G97" s="5" t="s">
        <v>118</v>
      </c>
      <c r="H97" s="5" t="s">
        <v>118</v>
      </c>
      <c r="I97" s="5" t="s">
        <v>118</v>
      </c>
      <c r="J97" s="5" t="s">
        <v>118</v>
      </c>
      <c r="K97" s="5" t="s">
        <v>118</v>
      </c>
      <c r="L97" s="5" t="s">
        <v>118</v>
      </c>
      <c r="M97" s="5" t="s">
        <v>118</v>
      </c>
      <c r="N97" s="5" t="s">
        <v>118</v>
      </c>
      <c r="O97" s="5" t="s">
        <v>118</v>
      </c>
      <c r="P97" s="11" t="s">
        <v>420</v>
      </c>
      <c r="Q97" s="21" t="s">
        <v>118</v>
      </c>
      <c r="R97" s="21" t="s">
        <v>118</v>
      </c>
      <c r="S97" s="2" t="s">
        <v>118</v>
      </c>
      <c r="T97" s="2" t="s">
        <v>118</v>
      </c>
      <c r="U97" s="2" t="s">
        <v>118</v>
      </c>
      <c r="V97" s="2" t="s">
        <v>118</v>
      </c>
      <c r="W97" s="2" t="s">
        <v>118</v>
      </c>
      <c r="X97" s="2" t="s">
        <v>118</v>
      </c>
      <c r="Y97" s="2" t="s">
        <v>118</v>
      </c>
    </row>
    <row r="98" spans="1:25">
      <c r="A98" s="5" t="s">
        <v>291</v>
      </c>
      <c r="B98" s="5">
        <v>1</v>
      </c>
      <c r="C98" s="5">
        <v>1</v>
      </c>
      <c r="D98" s="2" t="s">
        <v>118</v>
      </c>
      <c r="E98" s="2" t="s">
        <v>118</v>
      </c>
      <c r="F98" s="5" t="s">
        <v>118</v>
      </c>
      <c r="G98" s="5" t="s">
        <v>118</v>
      </c>
      <c r="H98" s="5" t="s">
        <v>118</v>
      </c>
      <c r="I98" s="5" t="s">
        <v>118</v>
      </c>
      <c r="J98" s="5" t="s">
        <v>118</v>
      </c>
      <c r="K98" s="5" t="s">
        <v>118</v>
      </c>
      <c r="L98" s="5" t="s">
        <v>118</v>
      </c>
      <c r="M98" s="5" t="s">
        <v>118</v>
      </c>
      <c r="N98" s="5" t="s">
        <v>118</v>
      </c>
      <c r="O98" s="5" t="s">
        <v>118</v>
      </c>
      <c r="P98" s="11" t="s">
        <v>436</v>
      </c>
      <c r="Q98" s="21" t="s">
        <v>118</v>
      </c>
      <c r="R98" s="21" t="s">
        <v>118</v>
      </c>
      <c r="S98" s="2" t="s">
        <v>118</v>
      </c>
      <c r="T98" s="2" t="s">
        <v>118</v>
      </c>
      <c r="U98" s="2" t="s">
        <v>118</v>
      </c>
      <c r="V98" s="2" t="s">
        <v>118</v>
      </c>
      <c r="W98" s="2" t="s">
        <v>118</v>
      </c>
      <c r="X98" s="2" t="s">
        <v>118</v>
      </c>
      <c r="Y98" s="2" t="s">
        <v>118</v>
      </c>
    </row>
    <row r="99" spans="1:25">
      <c r="A99" s="5" t="s">
        <v>295</v>
      </c>
      <c r="B99" s="5">
        <v>1</v>
      </c>
      <c r="C99" s="5">
        <v>1</v>
      </c>
      <c r="D99" s="2" t="s">
        <v>118</v>
      </c>
      <c r="E99" s="2" t="s">
        <v>118</v>
      </c>
      <c r="F99" s="5" t="s">
        <v>118</v>
      </c>
      <c r="G99" s="5" t="s">
        <v>118</v>
      </c>
      <c r="H99" s="5" t="s">
        <v>118</v>
      </c>
      <c r="I99" s="5" t="s">
        <v>118</v>
      </c>
      <c r="J99" s="5" t="s">
        <v>118</v>
      </c>
      <c r="K99" s="5" t="s">
        <v>118</v>
      </c>
      <c r="L99" s="5" t="s">
        <v>118</v>
      </c>
      <c r="M99" s="5" t="s">
        <v>118</v>
      </c>
      <c r="N99" s="5" t="s">
        <v>118</v>
      </c>
      <c r="O99" s="5" t="s">
        <v>118</v>
      </c>
      <c r="P99" s="5" t="s">
        <v>118</v>
      </c>
      <c r="Q99" s="7" t="s">
        <v>433</v>
      </c>
      <c r="R99" s="21" t="s">
        <v>118</v>
      </c>
      <c r="S99" s="2" t="s">
        <v>118</v>
      </c>
      <c r="T99" s="2" t="s">
        <v>118</v>
      </c>
      <c r="U99" s="2" t="s">
        <v>118</v>
      </c>
      <c r="V99" s="2" t="s">
        <v>118</v>
      </c>
      <c r="W99" s="2" t="s">
        <v>118</v>
      </c>
      <c r="X99" s="2" t="s">
        <v>118</v>
      </c>
      <c r="Y99" s="2" t="s">
        <v>118</v>
      </c>
    </row>
    <row r="100" spans="1:25">
      <c r="A100" s="5" t="s">
        <v>293</v>
      </c>
      <c r="B100" s="5">
        <v>1</v>
      </c>
      <c r="C100" s="5">
        <v>1</v>
      </c>
      <c r="D100" s="2" t="s">
        <v>118</v>
      </c>
      <c r="E100" s="2" t="s">
        <v>118</v>
      </c>
      <c r="F100" s="5" t="s">
        <v>118</v>
      </c>
      <c r="G100" s="5" t="s">
        <v>118</v>
      </c>
      <c r="H100" s="5" t="s">
        <v>118</v>
      </c>
      <c r="I100" s="5" t="s">
        <v>118</v>
      </c>
      <c r="J100" s="5" t="s">
        <v>118</v>
      </c>
      <c r="K100" s="5" t="s">
        <v>118</v>
      </c>
      <c r="L100" s="5" t="s">
        <v>118</v>
      </c>
      <c r="M100" s="5" t="s">
        <v>118</v>
      </c>
      <c r="N100" s="5" t="s">
        <v>118</v>
      </c>
      <c r="O100" s="5" t="s">
        <v>118</v>
      </c>
      <c r="P100" s="5" t="s">
        <v>118</v>
      </c>
      <c r="Q100" s="12" t="s">
        <v>408</v>
      </c>
      <c r="R100" s="21" t="s">
        <v>118</v>
      </c>
      <c r="S100" s="2" t="s">
        <v>118</v>
      </c>
      <c r="T100" s="2" t="s">
        <v>118</v>
      </c>
      <c r="U100" s="2" t="s">
        <v>118</v>
      </c>
      <c r="V100" s="2" t="s">
        <v>118</v>
      </c>
      <c r="W100" s="2" t="s">
        <v>118</v>
      </c>
      <c r="X100" s="2" t="s">
        <v>118</v>
      </c>
      <c r="Y100" s="2" t="s">
        <v>118</v>
      </c>
    </row>
    <row r="101" spans="1:25">
      <c r="A101" s="13" t="s">
        <v>292</v>
      </c>
      <c r="B101" s="5">
        <v>1</v>
      </c>
      <c r="C101" s="5">
        <v>1</v>
      </c>
      <c r="D101" s="2" t="s">
        <v>118</v>
      </c>
      <c r="E101" s="2" t="s">
        <v>118</v>
      </c>
      <c r="F101" s="5" t="s">
        <v>118</v>
      </c>
      <c r="G101" s="5" t="s">
        <v>118</v>
      </c>
      <c r="H101" s="5" t="s">
        <v>118</v>
      </c>
      <c r="I101" s="5" t="s">
        <v>118</v>
      </c>
      <c r="J101" s="5" t="s">
        <v>118</v>
      </c>
      <c r="K101" s="5" t="s">
        <v>118</v>
      </c>
      <c r="L101" s="5" t="s">
        <v>118</v>
      </c>
      <c r="M101" s="5" t="s">
        <v>118</v>
      </c>
      <c r="N101" s="5" t="s">
        <v>118</v>
      </c>
      <c r="O101" s="5" t="s">
        <v>118</v>
      </c>
      <c r="P101" s="5" t="s">
        <v>118</v>
      </c>
      <c r="Q101" s="11" t="s">
        <v>391</v>
      </c>
      <c r="R101" s="21" t="s">
        <v>118</v>
      </c>
      <c r="S101" s="2" t="s">
        <v>118</v>
      </c>
      <c r="T101" s="2" t="s">
        <v>118</v>
      </c>
      <c r="U101" s="2" t="s">
        <v>118</v>
      </c>
      <c r="V101" s="2" t="s">
        <v>118</v>
      </c>
      <c r="W101" s="2" t="s">
        <v>118</v>
      </c>
      <c r="X101" s="2" t="s">
        <v>118</v>
      </c>
      <c r="Y101" s="2" t="s">
        <v>118</v>
      </c>
    </row>
    <row r="102" spans="1:25">
      <c r="A102" s="5" t="s">
        <v>296</v>
      </c>
      <c r="B102" s="5">
        <v>1</v>
      </c>
      <c r="C102" s="5">
        <v>1</v>
      </c>
      <c r="D102" s="2" t="s">
        <v>118</v>
      </c>
      <c r="E102" s="2" t="s">
        <v>118</v>
      </c>
      <c r="F102" s="5" t="s">
        <v>118</v>
      </c>
      <c r="G102" s="5" t="s">
        <v>118</v>
      </c>
      <c r="H102" s="5" t="s">
        <v>118</v>
      </c>
      <c r="I102" s="5" t="s">
        <v>118</v>
      </c>
      <c r="J102" s="5" t="s">
        <v>118</v>
      </c>
      <c r="K102" s="5" t="s">
        <v>118</v>
      </c>
      <c r="L102" s="5" t="s">
        <v>118</v>
      </c>
      <c r="M102" s="5" t="s">
        <v>118</v>
      </c>
      <c r="N102" s="5" t="s">
        <v>118</v>
      </c>
      <c r="O102" s="5" t="s">
        <v>118</v>
      </c>
      <c r="P102" s="5" t="s">
        <v>118</v>
      </c>
      <c r="Q102" s="11" t="s">
        <v>391</v>
      </c>
      <c r="R102" s="21" t="s">
        <v>118</v>
      </c>
      <c r="S102" s="2" t="s">
        <v>118</v>
      </c>
      <c r="T102" s="2" t="s">
        <v>118</v>
      </c>
      <c r="U102" s="2" t="s">
        <v>118</v>
      </c>
      <c r="V102" s="2" t="s">
        <v>118</v>
      </c>
      <c r="W102" s="2" t="s">
        <v>118</v>
      </c>
      <c r="X102" s="2" t="s">
        <v>118</v>
      </c>
      <c r="Y102" s="2" t="s">
        <v>118</v>
      </c>
    </row>
    <row r="103" spans="1:25">
      <c r="A103" s="5" t="s">
        <v>294</v>
      </c>
      <c r="B103" s="5">
        <v>1</v>
      </c>
      <c r="C103" s="5">
        <v>1</v>
      </c>
      <c r="D103" s="2" t="s">
        <v>118</v>
      </c>
      <c r="E103" s="2" t="s">
        <v>118</v>
      </c>
      <c r="F103" s="5" t="s">
        <v>118</v>
      </c>
      <c r="G103" s="5" t="s">
        <v>118</v>
      </c>
      <c r="H103" s="5" t="s">
        <v>118</v>
      </c>
      <c r="I103" s="5" t="s">
        <v>118</v>
      </c>
      <c r="J103" s="5" t="s">
        <v>118</v>
      </c>
      <c r="K103" s="5" t="s">
        <v>118</v>
      </c>
      <c r="L103" s="5" t="s">
        <v>118</v>
      </c>
      <c r="M103" s="5" t="s">
        <v>118</v>
      </c>
      <c r="N103" s="5" t="s">
        <v>118</v>
      </c>
      <c r="O103" s="5" t="s">
        <v>118</v>
      </c>
      <c r="P103" s="5" t="s">
        <v>118</v>
      </c>
      <c r="Q103" s="11" t="s">
        <v>420</v>
      </c>
      <c r="R103" s="21" t="s">
        <v>118</v>
      </c>
      <c r="S103" s="2" t="s">
        <v>118</v>
      </c>
      <c r="T103" s="2" t="s">
        <v>118</v>
      </c>
      <c r="U103" s="2" t="s">
        <v>118</v>
      </c>
      <c r="V103" s="2" t="s">
        <v>118</v>
      </c>
      <c r="W103" s="2" t="s">
        <v>118</v>
      </c>
      <c r="X103" s="2" t="s">
        <v>118</v>
      </c>
      <c r="Y103" s="2" t="s">
        <v>118</v>
      </c>
    </row>
    <row r="104" s="2" customFormat="1" ht="67.5" spans="1:25">
      <c r="A104" s="18" t="s">
        <v>445</v>
      </c>
      <c r="B104" s="5">
        <v>8</v>
      </c>
      <c r="C104" s="5">
        <v>3</v>
      </c>
      <c r="D104" s="5" t="s">
        <v>118</v>
      </c>
      <c r="E104" s="5" t="s">
        <v>118</v>
      </c>
      <c r="F104" s="5" t="s">
        <v>118</v>
      </c>
      <c r="G104" s="5" t="s">
        <v>118</v>
      </c>
      <c r="H104" s="5" t="s">
        <v>118</v>
      </c>
      <c r="I104" s="5" t="s">
        <v>118</v>
      </c>
      <c r="J104" s="5" t="s">
        <v>118</v>
      </c>
      <c r="K104" s="5" t="s">
        <v>118</v>
      </c>
      <c r="L104" s="5" t="s">
        <v>118</v>
      </c>
      <c r="M104" s="5" t="s">
        <v>118</v>
      </c>
      <c r="N104" s="5" t="s">
        <v>118</v>
      </c>
      <c r="O104" s="5" t="s">
        <v>118</v>
      </c>
      <c r="P104" s="5" t="s">
        <v>118</v>
      </c>
      <c r="Q104" s="5" t="s">
        <v>118</v>
      </c>
      <c r="R104" s="6" t="s">
        <v>446</v>
      </c>
      <c r="S104" s="15" t="s">
        <v>439</v>
      </c>
      <c r="T104" s="9" t="s">
        <v>391</v>
      </c>
      <c r="U104" s="2" t="s">
        <v>118</v>
      </c>
      <c r="V104" s="2" t="s">
        <v>118</v>
      </c>
      <c r="W104" s="2" t="s">
        <v>118</v>
      </c>
      <c r="X104" s="2" t="s">
        <v>118</v>
      </c>
      <c r="Y104" s="2" t="s">
        <v>118</v>
      </c>
    </row>
    <row r="105" s="2" customFormat="1" ht="27" spans="1:25">
      <c r="A105" s="5" t="s">
        <v>297</v>
      </c>
      <c r="B105" s="5">
        <v>7</v>
      </c>
      <c r="C105" s="5">
        <v>5</v>
      </c>
      <c r="D105" s="5" t="s">
        <v>118</v>
      </c>
      <c r="E105" s="5" t="s">
        <v>118</v>
      </c>
      <c r="F105" s="5" t="s">
        <v>118</v>
      </c>
      <c r="G105" s="5" t="s">
        <v>118</v>
      </c>
      <c r="H105" s="5" t="s">
        <v>118</v>
      </c>
      <c r="I105" s="5" t="s">
        <v>118</v>
      </c>
      <c r="J105" s="5" t="s">
        <v>118</v>
      </c>
      <c r="K105" s="5" t="s">
        <v>118</v>
      </c>
      <c r="L105" s="5" t="s">
        <v>118</v>
      </c>
      <c r="M105" s="5" t="s">
        <v>118</v>
      </c>
      <c r="N105" s="5" t="s">
        <v>118</v>
      </c>
      <c r="O105" s="5" t="s">
        <v>118</v>
      </c>
      <c r="P105" s="5" t="s">
        <v>118</v>
      </c>
      <c r="Q105" s="5" t="s">
        <v>118</v>
      </c>
      <c r="R105" s="6" t="s">
        <v>447</v>
      </c>
      <c r="S105" s="17" t="s">
        <v>440</v>
      </c>
      <c r="T105" s="10" t="s">
        <v>408</v>
      </c>
      <c r="U105" s="2" t="s">
        <v>118</v>
      </c>
      <c r="V105" s="2" t="s">
        <v>118</v>
      </c>
      <c r="W105" s="10" t="s">
        <v>441</v>
      </c>
      <c r="X105" s="2" t="s">
        <v>118</v>
      </c>
      <c r="Y105" s="9" t="s">
        <v>420</v>
      </c>
    </row>
    <row r="106" s="2" customFormat="1" ht="40.5" spans="1:25">
      <c r="A106" s="5" t="s">
        <v>301</v>
      </c>
      <c r="B106" s="5">
        <v>6</v>
      </c>
      <c r="C106" s="5">
        <v>3</v>
      </c>
      <c r="D106" s="5" t="s">
        <v>118</v>
      </c>
      <c r="E106" s="5" t="s">
        <v>118</v>
      </c>
      <c r="F106" s="5" t="s">
        <v>118</v>
      </c>
      <c r="G106" s="5" t="s">
        <v>118</v>
      </c>
      <c r="H106" s="5" t="s">
        <v>118</v>
      </c>
      <c r="I106" s="5" t="s">
        <v>118</v>
      </c>
      <c r="J106" s="5" t="s">
        <v>118</v>
      </c>
      <c r="K106" s="5" t="s">
        <v>118</v>
      </c>
      <c r="L106" s="5" t="s">
        <v>118</v>
      </c>
      <c r="M106" s="5" t="s">
        <v>118</v>
      </c>
      <c r="N106" s="5" t="s">
        <v>118</v>
      </c>
      <c r="O106" s="5" t="s">
        <v>118</v>
      </c>
      <c r="P106" s="5" t="s">
        <v>118</v>
      </c>
      <c r="Q106" s="5" t="s">
        <v>118</v>
      </c>
      <c r="R106" s="6" t="s">
        <v>448</v>
      </c>
      <c r="S106" s="2" t="s">
        <v>118</v>
      </c>
      <c r="T106" s="10" t="s">
        <v>441</v>
      </c>
      <c r="U106" s="17" t="s">
        <v>449</v>
      </c>
      <c r="V106" s="2" t="s">
        <v>118</v>
      </c>
      <c r="W106" s="2" t="s">
        <v>118</v>
      </c>
      <c r="X106" s="2" t="s">
        <v>118</v>
      </c>
      <c r="Y106" s="2" t="s">
        <v>118</v>
      </c>
    </row>
    <row r="107" s="2" customFormat="1" spans="1:25">
      <c r="A107" s="5" t="s">
        <v>302</v>
      </c>
      <c r="B107" s="5">
        <v>5</v>
      </c>
      <c r="C107" s="5">
        <v>5</v>
      </c>
      <c r="D107" s="5" t="s">
        <v>118</v>
      </c>
      <c r="E107" s="5" t="s">
        <v>118</v>
      </c>
      <c r="F107" s="5" t="s">
        <v>118</v>
      </c>
      <c r="G107" s="5" t="s">
        <v>118</v>
      </c>
      <c r="H107" s="5" t="s">
        <v>118</v>
      </c>
      <c r="I107" s="5" t="s">
        <v>118</v>
      </c>
      <c r="J107" s="5" t="s">
        <v>118</v>
      </c>
      <c r="K107" s="5" t="s">
        <v>118</v>
      </c>
      <c r="L107" s="5" t="s">
        <v>118</v>
      </c>
      <c r="M107" s="5" t="s">
        <v>118</v>
      </c>
      <c r="N107" s="5" t="s">
        <v>118</v>
      </c>
      <c r="O107" s="5" t="s">
        <v>118</v>
      </c>
      <c r="P107" s="5" t="s">
        <v>118</v>
      </c>
      <c r="Q107" s="5" t="s">
        <v>118</v>
      </c>
      <c r="R107" s="12" t="s">
        <v>423</v>
      </c>
      <c r="S107" s="8" t="s">
        <v>433</v>
      </c>
      <c r="T107" s="10" t="s">
        <v>423</v>
      </c>
      <c r="U107" s="2" t="s">
        <v>118</v>
      </c>
      <c r="V107" s="2" t="s">
        <v>118</v>
      </c>
      <c r="W107" s="8" t="s">
        <v>433</v>
      </c>
      <c r="X107" s="8" t="s">
        <v>433</v>
      </c>
      <c r="Y107" s="2" t="s">
        <v>118</v>
      </c>
    </row>
    <row r="108" spans="1:25">
      <c r="A108" s="5" t="s">
        <v>304</v>
      </c>
      <c r="B108" s="5">
        <v>1</v>
      </c>
      <c r="C108" s="5">
        <v>1</v>
      </c>
      <c r="D108" s="2" t="s">
        <v>118</v>
      </c>
      <c r="E108" s="2" t="s">
        <v>118</v>
      </c>
      <c r="F108" s="5" t="s">
        <v>118</v>
      </c>
      <c r="G108" s="5" t="s">
        <v>118</v>
      </c>
      <c r="H108" s="5" t="s">
        <v>118</v>
      </c>
      <c r="I108" s="5" t="s">
        <v>118</v>
      </c>
      <c r="J108" s="5" t="s">
        <v>118</v>
      </c>
      <c r="K108" s="5" t="s">
        <v>118</v>
      </c>
      <c r="L108" s="5" t="s">
        <v>118</v>
      </c>
      <c r="M108" s="5" t="s">
        <v>118</v>
      </c>
      <c r="N108" s="5" t="s">
        <v>118</v>
      </c>
      <c r="O108" s="5" t="s">
        <v>118</v>
      </c>
      <c r="P108" s="5" t="s">
        <v>118</v>
      </c>
      <c r="Q108" s="5" t="s">
        <v>118</v>
      </c>
      <c r="R108" s="12" t="s">
        <v>441</v>
      </c>
      <c r="S108" s="2" t="s">
        <v>118</v>
      </c>
      <c r="T108" s="2" t="s">
        <v>118</v>
      </c>
      <c r="U108" s="2" t="s">
        <v>118</v>
      </c>
      <c r="V108" s="2" t="s">
        <v>118</v>
      </c>
      <c r="W108" s="2" t="s">
        <v>118</v>
      </c>
      <c r="X108" s="2" t="s">
        <v>118</v>
      </c>
      <c r="Y108" s="2" t="s">
        <v>118</v>
      </c>
    </row>
    <row r="109" spans="1:25">
      <c r="A109" s="5" t="s">
        <v>300</v>
      </c>
      <c r="B109" s="5">
        <v>3</v>
      </c>
      <c r="C109" s="5">
        <v>3</v>
      </c>
      <c r="D109" s="2" t="s">
        <v>118</v>
      </c>
      <c r="E109" s="2" t="s">
        <v>118</v>
      </c>
      <c r="F109" s="5" t="s">
        <v>118</v>
      </c>
      <c r="G109" s="5" t="s">
        <v>118</v>
      </c>
      <c r="H109" s="5" t="s">
        <v>118</v>
      </c>
      <c r="I109" s="5" t="s">
        <v>118</v>
      </c>
      <c r="J109" s="5" t="s">
        <v>118</v>
      </c>
      <c r="K109" s="5" t="s">
        <v>118</v>
      </c>
      <c r="L109" s="5" t="s">
        <v>118</v>
      </c>
      <c r="M109" s="5" t="s">
        <v>118</v>
      </c>
      <c r="N109" s="5" t="s">
        <v>118</v>
      </c>
      <c r="O109" s="5" t="s">
        <v>118</v>
      </c>
      <c r="P109" s="5" t="s">
        <v>118</v>
      </c>
      <c r="Q109" s="5" t="s">
        <v>118</v>
      </c>
      <c r="R109" s="12" t="s">
        <v>408</v>
      </c>
      <c r="S109" s="2" t="s">
        <v>118</v>
      </c>
      <c r="T109" s="9" t="s">
        <v>420</v>
      </c>
      <c r="U109" s="2" t="s">
        <v>118</v>
      </c>
      <c r="V109" s="2" t="s">
        <v>118</v>
      </c>
      <c r="W109" s="9" t="s">
        <v>420</v>
      </c>
      <c r="X109" s="2" t="s">
        <v>118</v>
      </c>
      <c r="Y109" s="2" t="s">
        <v>118</v>
      </c>
    </row>
    <row r="110" spans="1:25">
      <c r="A110" s="5" t="s">
        <v>305</v>
      </c>
      <c r="B110" s="5">
        <v>1</v>
      </c>
      <c r="C110" s="5">
        <v>1</v>
      </c>
      <c r="D110" s="2" t="s">
        <v>118</v>
      </c>
      <c r="E110" s="2" t="s">
        <v>118</v>
      </c>
      <c r="F110" s="5" t="s">
        <v>118</v>
      </c>
      <c r="G110" s="5" t="s">
        <v>118</v>
      </c>
      <c r="H110" s="5" t="s">
        <v>118</v>
      </c>
      <c r="I110" s="5" t="s">
        <v>118</v>
      </c>
      <c r="J110" s="5" t="s">
        <v>118</v>
      </c>
      <c r="K110" s="5" t="s">
        <v>118</v>
      </c>
      <c r="L110" s="5" t="s">
        <v>118</v>
      </c>
      <c r="M110" s="5" t="s">
        <v>118</v>
      </c>
      <c r="N110" s="5" t="s">
        <v>118</v>
      </c>
      <c r="O110" s="5" t="s">
        <v>118</v>
      </c>
      <c r="P110" s="5" t="s">
        <v>118</v>
      </c>
      <c r="Q110" s="5" t="s">
        <v>118</v>
      </c>
      <c r="R110" s="12" t="s">
        <v>408</v>
      </c>
      <c r="S110" s="2" t="s">
        <v>118</v>
      </c>
      <c r="T110" s="2" t="s">
        <v>118</v>
      </c>
      <c r="U110" s="2" t="s">
        <v>118</v>
      </c>
      <c r="V110" s="2" t="s">
        <v>118</v>
      </c>
      <c r="W110" s="2" t="s">
        <v>118</v>
      </c>
      <c r="X110" s="2" t="s">
        <v>118</v>
      </c>
      <c r="Y110" s="2" t="s">
        <v>118</v>
      </c>
    </row>
    <row r="111" s="2" customFormat="1" ht="27" spans="1:25">
      <c r="A111" s="18" t="s">
        <v>450</v>
      </c>
      <c r="B111" s="5">
        <v>6</v>
      </c>
      <c r="C111" s="5">
        <v>4</v>
      </c>
      <c r="D111" s="5" t="s">
        <v>118</v>
      </c>
      <c r="E111" s="5" t="s">
        <v>118</v>
      </c>
      <c r="F111" s="5" t="s">
        <v>118</v>
      </c>
      <c r="G111" s="5" t="s">
        <v>118</v>
      </c>
      <c r="H111" s="5" t="s">
        <v>118</v>
      </c>
      <c r="I111" s="5" t="s">
        <v>118</v>
      </c>
      <c r="J111" s="5" t="s">
        <v>118</v>
      </c>
      <c r="K111" s="5" t="s">
        <v>118</v>
      </c>
      <c r="L111" s="5" t="s">
        <v>118</v>
      </c>
      <c r="M111" s="5" t="s">
        <v>118</v>
      </c>
      <c r="N111" s="5" t="s">
        <v>118</v>
      </c>
      <c r="O111" s="5" t="s">
        <v>118</v>
      </c>
      <c r="P111" s="5" t="s">
        <v>118</v>
      </c>
      <c r="Q111" s="5" t="s">
        <v>118</v>
      </c>
      <c r="R111" s="11" t="s">
        <v>391</v>
      </c>
      <c r="S111" s="23" t="s">
        <v>438</v>
      </c>
      <c r="T111" s="8" t="s">
        <v>402</v>
      </c>
      <c r="U111" s="2" t="s">
        <v>118</v>
      </c>
      <c r="V111" s="17" t="s">
        <v>451</v>
      </c>
      <c r="W111" s="2" t="s">
        <v>118</v>
      </c>
      <c r="X111" s="2" t="s">
        <v>118</v>
      </c>
      <c r="Y111" s="2" t="s">
        <v>118</v>
      </c>
    </row>
    <row r="112" spans="1:25">
      <c r="A112" s="5" t="s">
        <v>299</v>
      </c>
      <c r="B112" s="5">
        <v>2</v>
      </c>
      <c r="C112" s="5">
        <v>2</v>
      </c>
      <c r="D112" s="2" t="s">
        <v>118</v>
      </c>
      <c r="E112" s="2" t="s">
        <v>118</v>
      </c>
      <c r="F112" s="5" t="s">
        <v>118</v>
      </c>
      <c r="G112" s="5" t="s">
        <v>118</v>
      </c>
      <c r="H112" s="5" t="s">
        <v>118</v>
      </c>
      <c r="I112" s="5" t="s">
        <v>118</v>
      </c>
      <c r="J112" s="5" t="s">
        <v>118</v>
      </c>
      <c r="K112" s="5" t="s">
        <v>118</v>
      </c>
      <c r="L112" s="5" t="s">
        <v>118</v>
      </c>
      <c r="M112" s="5" t="s">
        <v>118</v>
      </c>
      <c r="N112" s="5" t="s">
        <v>118</v>
      </c>
      <c r="O112" s="5" t="s">
        <v>118</v>
      </c>
      <c r="P112" s="5" t="s">
        <v>118</v>
      </c>
      <c r="Q112" s="5" t="s">
        <v>118</v>
      </c>
      <c r="R112" s="11" t="s">
        <v>391</v>
      </c>
      <c r="S112" s="2" t="s">
        <v>118</v>
      </c>
      <c r="T112" s="2" t="s">
        <v>118</v>
      </c>
      <c r="U112" s="8" t="s">
        <v>452</v>
      </c>
      <c r="V112" s="2" t="s">
        <v>118</v>
      </c>
      <c r="W112" s="2" t="s">
        <v>118</v>
      </c>
      <c r="X112" s="2" t="s">
        <v>118</v>
      </c>
      <c r="Y112" s="2" t="s">
        <v>118</v>
      </c>
    </row>
    <row r="113" spans="1:25">
      <c r="A113" s="5" t="s">
        <v>303</v>
      </c>
      <c r="B113" s="5">
        <v>1</v>
      </c>
      <c r="C113" s="5">
        <v>1</v>
      </c>
      <c r="D113" s="2" t="s">
        <v>118</v>
      </c>
      <c r="E113" s="2" t="s">
        <v>118</v>
      </c>
      <c r="F113" s="2" t="s">
        <v>118</v>
      </c>
      <c r="G113" s="2" t="s">
        <v>118</v>
      </c>
      <c r="H113" s="2" t="s">
        <v>118</v>
      </c>
      <c r="I113" s="2" t="s">
        <v>118</v>
      </c>
      <c r="J113" s="2" t="s">
        <v>118</v>
      </c>
      <c r="K113" s="2" t="s">
        <v>118</v>
      </c>
      <c r="L113" s="2" t="s">
        <v>118</v>
      </c>
      <c r="M113" s="2" t="s">
        <v>118</v>
      </c>
      <c r="N113" s="2" t="s">
        <v>118</v>
      </c>
      <c r="O113" s="2" t="s">
        <v>118</v>
      </c>
      <c r="P113" s="2" t="s">
        <v>118</v>
      </c>
      <c r="Q113" s="2" t="s">
        <v>118</v>
      </c>
      <c r="R113" s="9" t="s">
        <v>436</v>
      </c>
      <c r="S113" s="2" t="s">
        <v>118</v>
      </c>
      <c r="T113" s="2" t="s">
        <v>118</v>
      </c>
      <c r="U113" s="2" t="s">
        <v>118</v>
      </c>
      <c r="V113" s="2" t="s">
        <v>118</v>
      </c>
      <c r="W113" s="2" t="s">
        <v>118</v>
      </c>
      <c r="X113" s="2" t="s">
        <v>118</v>
      </c>
      <c r="Y113" s="2" t="s">
        <v>118</v>
      </c>
    </row>
    <row r="114" spans="1:25">
      <c r="A114" s="5" t="s">
        <v>307</v>
      </c>
      <c r="B114" s="5">
        <v>1</v>
      </c>
      <c r="C114" s="5">
        <v>1</v>
      </c>
      <c r="D114" s="2" t="s">
        <v>118</v>
      </c>
      <c r="E114" s="2" t="s">
        <v>118</v>
      </c>
      <c r="F114" s="2" t="s">
        <v>118</v>
      </c>
      <c r="G114" s="2" t="s">
        <v>118</v>
      </c>
      <c r="H114" s="2" t="s">
        <v>118</v>
      </c>
      <c r="I114" s="2" t="s">
        <v>118</v>
      </c>
      <c r="J114" s="2" t="s">
        <v>118</v>
      </c>
      <c r="K114" s="2" t="s">
        <v>118</v>
      </c>
      <c r="L114" s="2" t="s">
        <v>118</v>
      </c>
      <c r="M114" s="2" t="s">
        <v>118</v>
      </c>
      <c r="N114" s="2" t="s">
        <v>118</v>
      </c>
      <c r="O114" s="2" t="s">
        <v>118</v>
      </c>
      <c r="P114" s="2" t="s">
        <v>118</v>
      </c>
      <c r="Q114" s="2" t="s">
        <v>118</v>
      </c>
      <c r="R114" s="2" t="s">
        <v>118</v>
      </c>
      <c r="S114" s="12" t="s">
        <v>441</v>
      </c>
      <c r="T114" s="2" t="s">
        <v>118</v>
      </c>
      <c r="U114" s="2" t="s">
        <v>118</v>
      </c>
      <c r="V114" s="2" t="s">
        <v>118</v>
      </c>
      <c r="W114" s="2" t="s">
        <v>118</v>
      </c>
      <c r="X114" s="2" t="s">
        <v>118</v>
      </c>
      <c r="Y114" s="2" t="s">
        <v>118</v>
      </c>
    </row>
    <row r="115" spans="1:25">
      <c r="A115" s="2" t="s">
        <v>309</v>
      </c>
      <c r="B115" s="2">
        <v>1</v>
      </c>
      <c r="C115" s="2">
        <v>1</v>
      </c>
      <c r="D115" s="2" t="s">
        <v>118</v>
      </c>
      <c r="E115" s="2" t="s">
        <v>118</v>
      </c>
      <c r="F115" s="2" t="s">
        <v>118</v>
      </c>
      <c r="G115" s="2" t="s">
        <v>118</v>
      </c>
      <c r="H115" s="2" t="s">
        <v>118</v>
      </c>
      <c r="I115" s="2" t="s">
        <v>118</v>
      </c>
      <c r="J115" s="2" t="s">
        <v>118</v>
      </c>
      <c r="K115" s="2" t="s">
        <v>118</v>
      </c>
      <c r="L115" s="2" t="s">
        <v>118</v>
      </c>
      <c r="M115" s="2" t="s">
        <v>118</v>
      </c>
      <c r="N115" s="2" t="s">
        <v>118</v>
      </c>
      <c r="O115" s="2" t="s">
        <v>118</v>
      </c>
      <c r="P115" s="2" t="s">
        <v>118</v>
      </c>
      <c r="Q115" s="2" t="s">
        <v>118</v>
      </c>
      <c r="R115" s="2" t="s">
        <v>118</v>
      </c>
      <c r="S115" s="9" t="s">
        <v>420</v>
      </c>
      <c r="T115" s="2" t="s">
        <v>118</v>
      </c>
      <c r="U115" s="2" t="s">
        <v>118</v>
      </c>
      <c r="V115" s="2" t="s">
        <v>118</v>
      </c>
      <c r="W115" s="2" t="s">
        <v>118</v>
      </c>
      <c r="X115" s="2" t="s">
        <v>118</v>
      </c>
      <c r="Y115" s="2" t="s">
        <v>118</v>
      </c>
    </row>
    <row r="116" ht="27" spans="1:25">
      <c r="A116" s="2" t="s">
        <v>310</v>
      </c>
      <c r="B116" s="2">
        <v>2</v>
      </c>
      <c r="C116" s="2">
        <v>1</v>
      </c>
      <c r="D116" s="2" t="s">
        <v>118</v>
      </c>
      <c r="E116" s="2" t="s">
        <v>118</v>
      </c>
      <c r="F116" s="2" t="s">
        <v>118</v>
      </c>
      <c r="G116" s="2" t="s">
        <v>118</v>
      </c>
      <c r="H116" s="2" t="s">
        <v>118</v>
      </c>
      <c r="I116" s="2" t="s">
        <v>118</v>
      </c>
      <c r="J116" s="2" t="s">
        <v>118</v>
      </c>
      <c r="K116" s="2" t="s">
        <v>118</v>
      </c>
      <c r="L116" s="2" t="s">
        <v>118</v>
      </c>
      <c r="M116" s="2" t="s">
        <v>118</v>
      </c>
      <c r="N116" s="2" t="s">
        <v>118</v>
      </c>
      <c r="O116" s="2" t="s">
        <v>118</v>
      </c>
      <c r="P116" s="2" t="s">
        <v>118</v>
      </c>
      <c r="Q116" s="2" t="s">
        <v>118</v>
      </c>
      <c r="R116" s="2" t="s">
        <v>118</v>
      </c>
      <c r="S116" s="2" t="s">
        <v>118</v>
      </c>
      <c r="T116" s="17" t="s">
        <v>453</v>
      </c>
      <c r="U116" s="2" t="s">
        <v>118</v>
      </c>
      <c r="V116" s="2" t="s">
        <v>118</v>
      </c>
      <c r="W116" s="2" t="s">
        <v>118</v>
      </c>
      <c r="X116" s="2" t="s">
        <v>118</v>
      </c>
      <c r="Y116" s="2" t="s">
        <v>118</v>
      </c>
    </row>
    <row r="117" spans="1:25">
      <c r="A117" s="2" t="s">
        <v>312</v>
      </c>
      <c r="B117" s="2">
        <v>1</v>
      </c>
      <c r="C117" s="2">
        <v>1</v>
      </c>
      <c r="D117" s="2" t="s">
        <v>118</v>
      </c>
      <c r="E117" s="2" t="s">
        <v>118</v>
      </c>
      <c r="F117" s="2" t="s">
        <v>118</v>
      </c>
      <c r="G117" s="2" t="s">
        <v>118</v>
      </c>
      <c r="H117" s="2" t="s">
        <v>118</v>
      </c>
      <c r="I117" s="2" t="s">
        <v>118</v>
      </c>
      <c r="J117" s="2" t="s">
        <v>118</v>
      </c>
      <c r="K117" s="2" t="s">
        <v>118</v>
      </c>
      <c r="L117" s="2" t="s">
        <v>118</v>
      </c>
      <c r="M117" s="2" t="s">
        <v>118</v>
      </c>
      <c r="N117" s="2" t="s">
        <v>118</v>
      </c>
      <c r="O117" s="2" t="s">
        <v>118</v>
      </c>
      <c r="P117" s="2" t="s">
        <v>118</v>
      </c>
      <c r="Q117" s="2" t="s">
        <v>118</v>
      </c>
      <c r="R117" s="2" t="s">
        <v>118</v>
      </c>
      <c r="S117" s="2" t="s">
        <v>118</v>
      </c>
      <c r="T117" s="8" t="s">
        <v>433</v>
      </c>
      <c r="U117" s="2" t="s">
        <v>118</v>
      </c>
      <c r="V117" s="2" t="s">
        <v>118</v>
      </c>
      <c r="W117" s="2" t="s">
        <v>118</v>
      </c>
      <c r="X117" s="2" t="s">
        <v>118</v>
      </c>
      <c r="Y117" s="2" t="s">
        <v>118</v>
      </c>
    </row>
    <row r="118" ht="27" spans="1:25">
      <c r="A118" s="2" t="s">
        <v>314</v>
      </c>
      <c r="B118" s="2">
        <v>6</v>
      </c>
      <c r="C118" s="2">
        <v>3</v>
      </c>
      <c r="D118" s="2" t="s">
        <v>118</v>
      </c>
      <c r="E118" s="2" t="s">
        <v>118</v>
      </c>
      <c r="F118" s="2" t="s">
        <v>118</v>
      </c>
      <c r="G118" s="2" t="s">
        <v>118</v>
      </c>
      <c r="H118" s="2" t="s">
        <v>118</v>
      </c>
      <c r="I118" s="2" t="s">
        <v>118</v>
      </c>
      <c r="J118" s="2" t="s">
        <v>118</v>
      </c>
      <c r="K118" s="2" t="s">
        <v>118</v>
      </c>
      <c r="L118" s="2" t="s">
        <v>118</v>
      </c>
      <c r="M118" s="2" t="s">
        <v>118</v>
      </c>
      <c r="N118" s="2" t="s">
        <v>118</v>
      </c>
      <c r="O118" s="2" t="s">
        <v>118</v>
      </c>
      <c r="P118" s="2" t="s">
        <v>118</v>
      </c>
      <c r="Q118" s="3" t="s">
        <v>118</v>
      </c>
      <c r="R118" s="2" t="s">
        <v>118</v>
      </c>
      <c r="S118" s="2" t="s">
        <v>118</v>
      </c>
      <c r="T118" s="2" t="s">
        <v>118</v>
      </c>
      <c r="U118" s="17" t="s">
        <v>454</v>
      </c>
      <c r="V118" s="23" t="s">
        <v>455</v>
      </c>
      <c r="W118" s="8" t="s">
        <v>427</v>
      </c>
      <c r="X118" s="2" t="s">
        <v>118</v>
      </c>
      <c r="Y118" s="2" t="s">
        <v>118</v>
      </c>
    </row>
    <row r="119" spans="1:25">
      <c r="A119" s="2" t="s">
        <v>319</v>
      </c>
      <c r="B119" s="2">
        <v>1</v>
      </c>
      <c r="C119" s="2">
        <v>1</v>
      </c>
      <c r="D119" s="2" t="s">
        <v>118</v>
      </c>
      <c r="E119" s="2" t="s">
        <v>118</v>
      </c>
      <c r="F119" s="2" t="s">
        <v>118</v>
      </c>
      <c r="G119" s="2" t="s">
        <v>118</v>
      </c>
      <c r="H119" s="2" t="s">
        <v>118</v>
      </c>
      <c r="I119" s="2" t="s">
        <v>118</v>
      </c>
      <c r="J119" s="2" t="s">
        <v>118</v>
      </c>
      <c r="K119" s="2" t="s">
        <v>118</v>
      </c>
      <c r="L119" s="2" t="s">
        <v>118</v>
      </c>
      <c r="M119" s="2" t="s">
        <v>118</v>
      </c>
      <c r="N119" s="2" t="s">
        <v>118</v>
      </c>
      <c r="O119" s="2" t="s">
        <v>118</v>
      </c>
      <c r="P119" s="2" t="s">
        <v>118</v>
      </c>
      <c r="Q119" s="3" t="s">
        <v>118</v>
      </c>
      <c r="R119" s="2" t="s">
        <v>118</v>
      </c>
      <c r="S119" s="2" t="s">
        <v>118</v>
      </c>
      <c r="T119" s="2" t="s">
        <v>118</v>
      </c>
      <c r="U119" s="8" t="s">
        <v>402</v>
      </c>
      <c r="V119" s="2" t="s">
        <v>118</v>
      </c>
      <c r="W119" s="2" t="s">
        <v>118</v>
      </c>
      <c r="X119" s="2" t="s">
        <v>118</v>
      </c>
      <c r="Y119" s="2" t="s">
        <v>118</v>
      </c>
    </row>
    <row r="120" ht="67.5" spans="1:25">
      <c r="A120" s="19" t="s">
        <v>456</v>
      </c>
      <c r="B120" s="2">
        <v>8</v>
      </c>
      <c r="C120" s="2">
        <v>4</v>
      </c>
      <c r="D120" s="2" t="s">
        <v>118</v>
      </c>
      <c r="E120" s="2" t="s">
        <v>118</v>
      </c>
      <c r="F120" s="2" t="s">
        <v>118</v>
      </c>
      <c r="G120" s="2" t="s">
        <v>118</v>
      </c>
      <c r="H120" s="2" t="s">
        <v>118</v>
      </c>
      <c r="I120" s="2" t="s">
        <v>118</v>
      </c>
      <c r="J120" s="2" t="s">
        <v>118</v>
      </c>
      <c r="K120" s="2" t="s">
        <v>118</v>
      </c>
      <c r="L120" s="2" t="s">
        <v>118</v>
      </c>
      <c r="M120" s="2" t="s">
        <v>118</v>
      </c>
      <c r="N120" s="2" t="s">
        <v>118</v>
      </c>
      <c r="O120" s="2" t="s">
        <v>118</v>
      </c>
      <c r="P120" s="2" t="s">
        <v>118</v>
      </c>
      <c r="Q120" s="3" t="s">
        <v>118</v>
      </c>
      <c r="R120" s="2" t="s">
        <v>118</v>
      </c>
      <c r="S120" s="2" t="s">
        <v>118</v>
      </c>
      <c r="T120" s="2" t="s">
        <v>118</v>
      </c>
      <c r="U120" s="10" t="s">
        <v>441</v>
      </c>
      <c r="V120" s="17" t="s">
        <v>457</v>
      </c>
      <c r="W120" s="10" t="s">
        <v>408</v>
      </c>
      <c r="X120" s="2" t="s">
        <v>118</v>
      </c>
      <c r="Y120" s="9" t="s">
        <v>420</v>
      </c>
    </row>
    <row r="121" ht="27" spans="1:25">
      <c r="A121" s="19" t="s">
        <v>458</v>
      </c>
      <c r="B121" s="2">
        <v>2</v>
      </c>
      <c r="C121" s="2">
        <v>2</v>
      </c>
      <c r="D121" s="2" t="s">
        <v>118</v>
      </c>
      <c r="E121" s="2" t="s">
        <v>118</v>
      </c>
      <c r="F121" s="2" t="s">
        <v>118</v>
      </c>
      <c r="G121" s="2" t="s">
        <v>118</v>
      </c>
      <c r="H121" s="2" t="s">
        <v>118</v>
      </c>
      <c r="I121" s="2" t="s">
        <v>118</v>
      </c>
      <c r="J121" s="2" t="s">
        <v>118</v>
      </c>
      <c r="K121" s="2" t="s">
        <v>118</v>
      </c>
      <c r="L121" s="2" t="s">
        <v>118</v>
      </c>
      <c r="M121" s="2" t="s">
        <v>118</v>
      </c>
      <c r="N121" s="2" t="s">
        <v>118</v>
      </c>
      <c r="O121" s="2" t="s">
        <v>118</v>
      </c>
      <c r="P121" s="2" t="s">
        <v>118</v>
      </c>
      <c r="Q121" s="3" t="s">
        <v>118</v>
      </c>
      <c r="R121" s="2" t="s">
        <v>118</v>
      </c>
      <c r="S121" s="2" t="s">
        <v>118</v>
      </c>
      <c r="T121" s="2" t="s">
        <v>118</v>
      </c>
      <c r="U121" s="10" t="s">
        <v>408</v>
      </c>
      <c r="V121" s="2" t="s">
        <v>118</v>
      </c>
      <c r="W121" s="2" t="s">
        <v>118</v>
      </c>
      <c r="X121" s="2" t="s">
        <v>118</v>
      </c>
      <c r="Y121" s="10" t="s">
        <v>408</v>
      </c>
    </row>
    <row r="122" spans="1:25">
      <c r="A122" s="2" t="s">
        <v>309</v>
      </c>
      <c r="B122" s="2">
        <v>1</v>
      </c>
      <c r="C122" s="2">
        <v>1</v>
      </c>
      <c r="D122" s="2" t="s">
        <v>118</v>
      </c>
      <c r="E122" s="2" t="s">
        <v>118</v>
      </c>
      <c r="F122" s="2" t="s">
        <v>118</v>
      </c>
      <c r="G122" s="2" t="s">
        <v>118</v>
      </c>
      <c r="H122" s="2" t="s">
        <v>118</v>
      </c>
      <c r="I122" s="2" t="s">
        <v>118</v>
      </c>
      <c r="J122" s="2" t="s">
        <v>118</v>
      </c>
      <c r="K122" s="2" t="s">
        <v>118</v>
      </c>
      <c r="L122" s="2" t="s">
        <v>118</v>
      </c>
      <c r="M122" s="2" t="s">
        <v>118</v>
      </c>
      <c r="N122" s="2" t="s">
        <v>118</v>
      </c>
      <c r="O122" s="2" t="s">
        <v>118</v>
      </c>
      <c r="P122" s="2" t="s">
        <v>118</v>
      </c>
      <c r="Q122" s="3" t="s">
        <v>118</v>
      </c>
      <c r="R122" s="2" t="s">
        <v>118</v>
      </c>
      <c r="S122" s="2" t="s">
        <v>118</v>
      </c>
      <c r="T122" s="2" t="s">
        <v>118</v>
      </c>
      <c r="U122" s="10" t="s">
        <v>408</v>
      </c>
      <c r="V122" s="2" t="s">
        <v>118</v>
      </c>
      <c r="W122" s="2" t="s">
        <v>118</v>
      </c>
      <c r="X122" s="2" t="s">
        <v>118</v>
      </c>
      <c r="Y122" s="2" t="s">
        <v>118</v>
      </c>
    </row>
    <row r="123" spans="1:25">
      <c r="A123" s="2" t="s">
        <v>320</v>
      </c>
      <c r="B123" s="2">
        <v>1</v>
      </c>
      <c r="C123" s="2">
        <v>1</v>
      </c>
      <c r="D123" s="2" t="s">
        <v>118</v>
      </c>
      <c r="E123" s="2" t="s">
        <v>118</v>
      </c>
      <c r="F123" s="2" t="s">
        <v>118</v>
      </c>
      <c r="G123" s="2" t="s">
        <v>118</v>
      </c>
      <c r="H123" s="2" t="s">
        <v>118</v>
      </c>
      <c r="I123" s="2" t="s">
        <v>118</v>
      </c>
      <c r="J123" s="2" t="s">
        <v>118</v>
      </c>
      <c r="K123" s="2" t="s">
        <v>118</v>
      </c>
      <c r="L123" s="2" t="s">
        <v>118</v>
      </c>
      <c r="M123" s="2" t="s">
        <v>118</v>
      </c>
      <c r="N123" s="2" t="s">
        <v>118</v>
      </c>
      <c r="O123" s="2" t="s">
        <v>118</v>
      </c>
      <c r="P123" s="2" t="s">
        <v>118</v>
      </c>
      <c r="Q123" s="3" t="s">
        <v>118</v>
      </c>
      <c r="R123" s="2" t="s">
        <v>118</v>
      </c>
      <c r="S123" s="2" t="s">
        <v>118</v>
      </c>
      <c r="T123" s="2" t="s">
        <v>118</v>
      </c>
      <c r="U123" s="10" t="s">
        <v>459</v>
      </c>
      <c r="V123" s="2" t="s">
        <v>118</v>
      </c>
      <c r="W123" s="2" t="s">
        <v>118</v>
      </c>
      <c r="X123" s="2" t="s">
        <v>118</v>
      </c>
      <c r="Y123" s="2" t="s">
        <v>118</v>
      </c>
    </row>
    <row r="124" ht="27" spans="1:25">
      <c r="A124" s="2" t="s">
        <v>356</v>
      </c>
      <c r="B124" s="2">
        <v>4</v>
      </c>
      <c r="C124" s="2">
        <v>3</v>
      </c>
      <c r="D124" s="2" t="s">
        <v>118</v>
      </c>
      <c r="E124" s="2" t="s">
        <v>118</v>
      </c>
      <c r="F124" s="2" t="s">
        <v>118</v>
      </c>
      <c r="G124" s="2" t="s">
        <v>118</v>
      </c>
      <c r="H124" s="2" t="s">
        <v>118</v>
      </c>
      <c r="I124" s="2" t="s">
        <v>118</v>
      </c>
      <c r="J124" s="2" t="s">
        <v>118</v>
      </c>
      <c r="K124" s="2" t="s">
        <v>118</v>
      </c>
      <c r="L124" s="2" t="s">
        <v>118</v>
      </c>
      <c r="M124" s="2" t="s">
        <v>118</v>
      </c>
      <c r="N124" s="2" t="s">
        <v>118</v>
      </c>
      <c r="O124" s="2" t="s">
        <v>118</v>
      </c>
      <c r="P124" s="2" t="s">
        <v>118</v>
      </c>
      <c r="Q124" s="3" t="s">
        <v>118</v>
      </c>
      <c r="R124" s="2" t="s">
        <v>118</v>
      </c>
      <c r="S124" s="2" t="s">
        <v>118</v>
      </c>
      <c r="T124" s="2" t="s">
        <v>118</v>
      </c>
      <c r="U124" s="9" t="s">
        <v>391</v>
      </c>
      <c r="V124" s="15" t="s">
        <v>460</v>
      </c>
      <c r="W124" s="2" t="s">
        <v>118</v>
      </c>
      <c r="X124" s="2" t="s">
        <v>118</v>
      </c>
      <c r="Y124" s="10" t="s">
        <v>390</v>
      </c>
    </row>
    <row r="125" spans="1:25">
      <c r="A125" s="2" t="s">
        <v>318</v>
      </c>
      <c r="B125" s="2">
        <v>1</v>
      </c>
      <c r="C125" s="2">
        <v>1</v>
      </c>
      <c r="D125" s="2" t="s">
        <v>118</v>
      </c>
      <c r="E125" s="2" t="s">
        <v>118</v>
      </c>
      <c r="F125" s="2" t="s">
        <v>118</v>
      </c>
      <c r="G125" s="2" t="s">
        <v>118</v>
      </c>
      <c r="H125" s="2" t="s">
        <v>118</v>
      </c>
      <c r="I125" s="2" t="s">
        <v>118</v>
      </c>
      <c r="J125" s="2" t="s">
        <v>118</v>
      </c>
      <c r="K125" s="2" t="s">
        <v>118</v>
      </c>
      <c r="L125" s="2" t="s">
        <v>118</v>
      </c>
      <c r="M125" s="2" t="s">
        <v>118</v>
      </c>
      <c r="N125" s="2" t="s">
        <v>118</v>
      </c>
      <c r="O125" s="2" t="s">
        <v>118</v>
      </c>
      <c r="P125" s="2" t="s">
        <v>118</v>
      </c>
      <c r="Q125" s="3" t="s">
        <v>118</v>
      </c>
      <c r="R125" s="2" t="s">
        <v>118</v>
      </c>
      <c r="S125" s="2" t="s">
        <v>118</v>
      </c>
      <c r="T125" s="2" t="s">
        <v>118</v>
      </c>
      <c r="U125" s="9" t="s">
        <v>420</v>
      </c>
      <c r="V125" s="2" t="s">
        <v>118</v>
      </c>
      <c r="W125" s="2" t="s">
        <v>118</v>
      </c>
      <c r="X125" s="2" t="s">
        <v>118</v>
      </c>
      <c r="Y125" s="2" t="s">
        <v>118</v>
      </c>
    </row>
    <row r="126" spans="1:25">
      <c r="A126" s="2" t="s">
        <v>322</v>
      </c>
      <c r="B126" s="2">
        <v>1</v>
      </c>
      <c r="C126" s="2">
        <v>1</v>
      </c>
      <c r="D126" s="2" t="s">
        <v>118</v>
      </c>
      <c r="E126" s="2" t="s">
        <v>118</v>
      </c>
      <c r="F126" s="2" t="s">
        <v>118</v>
      </c>
      <c r="G126" s="2" t="s">
        <v>118</v>
      </c>
      <c r="H126" s="2" t="s">
        <v>118</v>
      </c>
      <c r="I126" s="2" t="s">
        <v>118</v>
      </c>
      <c r="J126" s="2" t="s">
        <v>118</v>
      </c>
      <c r="K126" s="2" t="s">
        <v>118</v>
      </c>
      <c r="L126" s="2" t="s">
        <v>118</v>
      </c>
      <c r="M126" s="2" t="s">
        <v>118</v>
      </c>
      <c r="N126" s="2" t="s">
        <v>118</v>
      </c>
      <c r="O126" s="2" t="s">
        <v>118</v>
      </c>
      <c r="P126" s="2" t="s">
        <v>118</v>
      </c>
      <c r="Q126" s="3" t="s">
        <v>118</v>
      </c>
      <c r="R126" s="2" t="s">
        <v>118</v>
      </c>
      <c r="S126" s="2" t="s">
        <v>118</v>
      </c>
      <c r="T126" s="2" t="s">
        <v>118</v>
      </c>
      <c r="U126" s="9" t="s">
        <v>420</v>
      </c>
      <c r="V126" s="2" t="s">
        <v>118</v>
      </c>
      <c r="W126" s="2" t="s">
        <v>118</v>
      </c>
      <c r="X126" s="2" t="s">
        <v>118</v>
      </c>
      <c r="Y126" s="2" t="s">
        <v>118</v>
      </c>
    </row>
    <row r="127" spans="1:25">
      <c r="A127" s="2" t="s">
        <v>321</v>
      </c>
      <c r="B127" s="2">
        <v>1</v>
      </c>
      <c r="C127" s="2">
        <v>1</v>
      </c>
      <c r="D127" s="2" t="s">
        <v>118</v>
      </c>
      <c r="E127" s="2" t="s">
        <v>118</v>
      </c>
      <c r="F127" s="2" t="s">
        <v>118</v>
      </c>
      <c r="G127" s="2" t="s">
        <v>118</v>
      </c>
      <c r="H127" s="2" t="s">
        <v>118</v>
      </c>
      <c r="I127" s="2" t="s">
        <v>118</v>
      </c>
      <c r="J127" s="2" t="s">
        <v>118</v>
      </c>
      <c r="K127" s="2" t="s">
        <v>118</v>
      </c>
      <c r="L127" s="2" t="s">
        <v>118</v>
      </c>
      <c r="M127" s="2" t="s">
        <v>118</v>
      </c>
      <c r="N127" s="2" t="s">
        <v>118</v>
      </c>
      <c r="O127" s="2" t="s">
        <v>118</v>
      </c>
      <c r="P127" s="2" t="s">
        <v>118</v>
      </c>
      <c r="Q127" s="3" t="s">
        <v>118</v>
      </c>
      <c r="R127" s="2" t="s">
        <v>118</v>
      </c>
      <c r="S127" s="2" t="s">
        <v>118</v>
      </c>
      <c r="T127" s="2" t="s">
        <v>118</v>
      </c>
      <c r="U127" s="9" t="s">
        <v>461</v>
      </c>
      <c r="V127" s="2" t="s">
        <v>118</v>
      </c>
      <c r="W127" s="2" t="s">
        <v>118</v>
      </c>
      <c r="X127" s="2" t="s">
        <v>118</v>
      </c>
      <c r="Y127" s="2" t="s">
        <v>118</v>
      </c>
    </row>
    <row r="128" ht="67.5" spans="1:25">
      <c r="A128" s="2" t="s">
        <v>462</v>
      </c>
      <c r="B128" s="2">
        <v>6</v>
      </c>
      <c r="C128" s="2">
        <v>1</v>
      </c>
      <c r="D128" s="2" t="s">
        <v>118</v>
      </c>
      <c r="E128" s="2" t="s">
        <v>118</v>
      </c>
      <c r="F128" s="2" t="s">
        <v>118</v>
      </c>
      <c r="G128" s="2" t="s">
        <v>118</v>
      </c>
      <c r="H128" s="2" t="s">
        <v>118</v>
      </c>
      <c r="I128" s="2" t="s">
        <v>118</v>
      </c>
      <c r="J128" s="2" t="s">
        <v>118</v>
      </c>
      <c r="K128" s="2" t="s">
        <v>118</v>
      </c>
      <c r="L128" s="2" t="s">
        <v>118</v>
      </c>
      <c r="M128" s="2" t="s">
        <v>118</v>
      </c>
      <c r="N128" s="2" t="s">
        <v>118</v>
      </c>
      <c r="O128" s="2" t="s">
        <v>118</v>
      </c>
      <c r="P128" s="2" t="s">
        <v>118</v>
      </c>
      <c r="Q128" s="3" t="s">
        <v>118</v>
      </c>
      <c r="R128" s="2" t="s">
        <v>118</v>
      </c>
      <c r="S128" s="2" t="s">
        <v>118</v>
      </c>
      <c r="T128" s="2" t="s">
        <v>118</v>
      </c>
      <c r="U128" s="2" t="s">
        <v>118</v>
      </c>
      <c r="V128" s="17" t="s">
        <v>463</v>
      </c>
      <c r="W128" s="2" t="s">
        <v>118</v>
      </c>
      <c r="X128" s="2" t="s">
        <v>118</v>
      </c>
      <c r="Y128" s="2" t="s">
        <v>118</v>
      </c>
    </row>
    <row r="129" ht="81" spans="1:25">
      <c r="A129" s="2" t="s">
        <v>326</v>
      </c>
      <c r="B129" s="2">
        <v>6</v>
      </c>
      <c r="C129" s="2">
        <v>1</v>
      </c>
      <c r="D129" s="2" t="s">
        <v>118</v>
      </c>
      <c r="E129" s="2" t="s">
        <v>118</v>
      </c>
      <c r="F129" s="2" t="s">
        <v>118</v>
      </c>
      <c r="G129" s="2" t="s">
        <v>118</v>
      </c>
      <c r="H129" s="2" t="s">
        <v>118</v>
      </c>
      <c r="I129" s="2" t="s">
        <v>118</v>
      </c>
      <c r="J129" s="2" t="s">
        <v>118</v>
      </c>
      <c r="K129" s="2" t="s">
        <v>118</v>
      </c>
      <c r="L129" s="2" t="s">
        <v>118</v>
      </c>
      <c r="M129" s="2" t="s">
        <v>118</v>
      </c>
      <c r="N129" s="2" t="s">
        <v>118</v>
      </c>
      <c r="O129" s="2" t="s">
        <v>118</v>
      </c>
      <c r="P129" s="2" t="s">
        <v>118</v>
      </c>
      <c r="Q129" s="3" t="s">
        <v>118</v>
      </c>
      <c r="R129" s="2" t="s">
        <v>118</v>
      </c>
      <c r="S129" s="2" t="s">
        <v>118</v>
      </c>
      <c r="T129" s="2" t="s">
        <v>118</v>
      </c>
      <c r="U129" s="2" t="s">
        <v>118</v>
      </c>
      <c r="V129" s="17" t="s">
        <v>464</v>
      </c>
      <c r="W129" s="2" t="s">
        <v>118</v>
      </c>
      <c r="X129" s="2" t="s">
        <v>118</v>
      </c>
      <c r="Y129" s="2" t="s">
        <v>118</v>
      </c>
    </row>
    <row r="130" ht="27" spans="1:25">
      <c r="A130" s="2" t="s">
        <v>328</v>
      </c>
      <c r="B130" s="2">
        <v>2</v>
      </c>
      <c r="C130" s="2">
        <v>1</v>
      </c>
      <c r="D130" s="2" t="s">
        <v>118</v>
      </c>
      <c r="E130" s="2" t="s">
        <v>118</v>
      </c>
      <c r="F130" s="2" t="s">
        <v>118</v>
      </c>
      <c r="G130" s="2" t="s">
        <v>118</v>
      </c>
      <c r="H130" s="2" t="s">
        <v>118</v>
      </c>
      <c r="I130" s="2" t="s">
        <v>118</v>
      </c>
      <c r="J130" s="2" t="s">
        <v>118</v>
      </c>
      <c r="K130" s="2" t="s">
        <v>118</v>
      </c>
      <c r="L130" s="2" t="s">
        <v>118</v>
      </c>
      <c r="M130" s="2" t="s">
        <v>118</v>
      </c>
      <c r="N130" s="2" t="s">
        <v>118</v>
      </c>
      <c r="O130" s="2" t="s">
        <v>118</v>
      </c>
      <c r="P130" s="2" t="s">
        <v>118</v>
      </c>
      <c r="Q130" s="3" t="s">
        <v>118</v>
      </c>
      <c r="R130" s="2" t="s">
        <v>118</v>
      </c>
      <c r="S130" s="2" t="s">
        <v>118</v>
      </c>
      <c r="T130" s="2" t="s">
        <v>118</v>
      </c>
      <c r="U130" s="2" t="s">
        <v>118</v>
      </c>
      <c r="V130" s="17" t="s">
        <v>465</v>
      </c>
      <c r="W130" s="2" t="s">
        <v>118</v>
      </c>
      <c r="X130" s="2" t="s">
        <v>118</v>
      </c>
      <c r="Y130" s="2" t="s">
        <v>118</v>
      </c>
    </row>
    <row r="131" ht="40.5" spans="1:25">
      <c r="A131" s="2" t="s">
        <v>466</v>
      </c>
      <c r="B131" s="2">
        <v>5</v>
      </c>
      <c r="C131" s="2">
        <v>1</v>
      </c>
      <c r="D131" s="2" t="s">
        <v>118</v>
      </c>
      <c r="E131" s="2" t="s">
        <v>118</v>
      </c>
      <c r="F131" s="2" t="s">
        <v>118</v>
      </c>
      <c r="G131" s="2" t="s">
        <v>118</v>
      </c>
      <c r="H131" s="2" t="s">
        <v>118</v>
      </c>
      <c r="I131" s="2" t="s">
        <v>118</v>
      </c>
      <c r="J131" s="2" t="s">
        <v>118</v>
      </c>
      <c r="K131" s="2" t="s">
        <v>118</v>
      </c>
      <c r="L131" s="2" t="s">
        <v>118</v>
      </c>
      <c r="M131" s="2" t="s">
        <v>118</v>
      </c>
      <c r="N131" s="2" t="s">
        <v>118</v>
      </c>
      <c r="O131" s="2" t="s">
        <v>118</v>
      </c>
      <c r="P131" s="2" t="s">
        <v>118</v>
      </c>
      <c r="Q131" s="3" t="s">
        <v>118</v>
      </c>
      <c r="R131" s="2" t="s">
        <v>118</v>
      </c>
      <c r="S131" s="2" t="s">
        <v>118</v>
      </c>
      <c r="T131" s="2" t="s">
        <v>118</v>
      </c>
      <c r="U131" s="2" t="s">
        <v>118</v>
      </c>
      <c r="V131" s="15" t="s">
        <v>467</v>
      </c>
      <c r="W131" s="2" t="s">
        <v>118</v>
      </c>
      <c r="X131" s="2" t="s">
        <v>118</v>
      </c>
      <c r="Y131" s="2" t="s">
        <v>118</v>
      </c>
    </row>
    <row r="132" spans="1:25">
      <c r="A132" s="2" t="s">
        <v>327</v>
      </c>
      <c r="B132" s="2">
        <v>1</v>
      </c>
      <c r="C132" s="2">
        <v>1</v>
      </c>
      <c r="D132" s="2" t="s">
        <v>118</v>
      </c>
      <c r="E132" s="2" t="s">
        <v>118</v>
      </c>
      <c r="F132" s="2" t="s">
        <v>118</v>
      </c>
      <c r="G132" s="2" t="s">
        <v>118</v>
      </c>
      <c r="H132" s="2" t="s">
        <v>118</v>
      </c>
      <c r="I132" s="2" t="s">
        <v>118</v>
      </c>
      <c r="J132" s="2" t="s">
        <v>118</v>
      </c>
      <c r="K132" s="2" t="s">
        <v>118</v>
      </c>
      <c r="L132" s="2" t="s">
        <v>118</v>
      </c>
      <c r="M132" s="2" t="s">
        <v>118</v>
      </c>
      <c r="N132" s="2" t="s">
        <v>118</v>
      </c>
      <c r="O132" s="2" t="s">
        <v>118</v>
      </c>
      <c r="P132" s="2" t="s">
        <v>118</v>
      </c>
      <c r="Q132" s="3" t="s">
        <v>118</v>
      </c>
      <c r="R132" s="2" t="s">
        <v>118</v>
      </c>
      <c r="S132" s="2" t="s">
        <v>118</v>
      </c>
      <c r="T132" s="2" t="s">
        <v>118</v>
      </c>
      <c r="U132" s="2" t="s">
        <v>118</v>
      </c>
      <c r="V132" s="10" t="s">
        <v>468</v>
      </c>
      <c r="W132" s="2" t="s">
        <v>118</v>
      </c>
      <c r="X132" s="2" t="s">
        <v>118</v>
      </c>
      <c r="Y132" s="2" t="s">
        <v>118</v>
      </c>
    </row>
    <row r="133" spans="1:25">
      <c r="A133" s="2" t="s">
        <v>469</v>
      </c>
      <c r="B133" s="2">
        <v>1</v>
      </c>
      <c r="C133" s="2">
        <v>1</v>
      </c>
      <c r="D133" s="2" t="s">
        <v>118</v>
      </c>
      <c r="E133" s="2" t="s">
        <v>118</v>
      </c>
      <c r="F133" s="2" t="s">
        <v>118</v>
      </c>
      <c r="G133" s="2" t="s">
        <v>118</v>
      </c>
      <c r="H133" s="2" t="s">
        <v>118</v>
      </c>
      <c r="I133" s="2" t="s">
        <v>118</v>
      </c>
      <c r="J133" s="2" t="s">
        <v>118</v>
      </c>
      <c r="K133" s="2" t="s">
        <v>118</v>
      </c>
      <c r="L133" s="2" t="s">
        <v>118</v>
      </c>
      <c r="M133" s="2" t="s">
        <v>118</v>
      </c>
      <c r="N133" s="2" t="s">
        <v>118</v>
      </c>
      <c r="O133" s="2" t="s">
        <v>118</v>
      </c>
      <c r="P133" s="2" t="s">
        <v>118</v>
      </c>
      <c r="Q133" s="3" t="s">
        <v>118</v>
      </c>
      <c r="R133" s="2" t="s">
        <v>118</v>
      </c>
      <c r="S133" s="2" t="s">
        <v>118</v>
      </c>
      <c r="T133" s="2" t="s">
        <v>118</v>
      </c>
      <c r="U133" s="2" t="s">
        <v>118</v>
      </c>
      <c r="V133" s="9" t="s">
        <v>470</v>
      </c>
      <c r="W133" s="2" t="s">
        <v>118</v>
      </c>
      <c r="X133" s="2" t="s">
        <v>118</v>
      </c>
      <c r="Y133" s="2" t="s">
        <v>118</v>
      </c>
    </row>
    <row r="134" spans="1:25">
      <c r="A134" s="2" t="s">
        <v>330</v>
      </c>
      <c r="B134" s="2">
        <v>1</v>
      </c>
      <c r="C134" s="2">
        <v>1</v>
      </c>
      <c r="D134" s="2" t="s">
        <v>118</v>
      </c>
      <c r="E134" s="2" t="s">
        <v>118</v>
      </c>
      <c r="F134" s="2" t="s">
        <v>118</v>
      </c>
      <c r="G134" s="2" t="s">
        <v>118</v>
      </c>
      <c r="H134" s="2" t="s">
        <v>118</v>
      </c>
      <c r="I134" s="2" t="s">
        <v>118</v>
      </c>
      <c r="J134" s="2" t="s">
        <v>118</v>
      </c>
      <c r="K134" s="2" t="s">
        <v>118</v>
      </c>
      <c r="L134" s="2" t="s">
        <v>118</v>
      </c>
      <c r="M134" s="2" t="s">
        <v>118</v>
      </c>
      <c r="N134" s="2" t="s">
        <v>118</v>
      </c>
      <c r="O134" s="2" t="s">
        <v>118</v>
      </c>
      <c r="P134" s="2" t="s">
        <v>118</v>
      </c>
      <c r="Q134" s="3" t="s">
        <v>118</v>
      </c>
      <c r="R134" s="2" t="s">
        <v>118</v>
      </c>
      <c r="S134" s="2" t="s">
        <v>118</v>
      </c>
      <c r="T134" s="2" t="s">
        <v>118</v>
      </c>
      <c r="U134" s="2" t="s">
        <v>118</v>
      </c>
      <c r="V134" s="9" t="s">
        <v>471</v>
      </c>
      <c r="W134" s="2" t="s">
        <v>118</v>
      </c>
      <c r="X134" s="2" t="s">
        <v>118</v>
      </c>
      <c r="Y134" s="2" t="s">
        <v>118</v>
      </c>
    </row>
    <row r="135" spans="1:25">
      <c r="A135" s="2" t="s">
        <v>331</v>
      </c>
      <c r="B135" s="2">
        <v>1</v>
      </c>
      <c r="C135" s="2">
        <v>1</v>
      </c>
      <c r="D135" s="2" t="s">
        <v>118</v>
      </c>
      <c r="E135" s="2" t="s">
        <v>118</v>
      </c>
      <c r="F135" s="2" t="s">
        <v>118</v>
      </c>
      <c r="G135" s="2" t="s">
        <v>118</v>
      </c>
      <c r="H135" s="2" t="s">
        <v>118</v>
      </c>
      <c r="I135" s="2" t="s">
        <v>118</v>
      </c>
      <c r="J135" s="2" t="s">
        <v>118</v>
      </c>
      <c r="K135" s="2" t="s">
        <v>118</v>
      </c>
      <c r="L135" s="2" t="s">
        <v>118</v>
      </c>
      <c r="M135" s="2" t="s">
        <v>118</v>
      </c>
      <c r="N135" s="2" t="s">
        <v>118</v>
      </c>
      <c r="O135" s="2" t="s">
        <v>118</v>
      </c>
      <c r="P135" s="2" t="s">
        <v>118</v>
      </c>
      <c r="Q135" s="3" t="s">
        <v>118</v>
      </c>
      <c r="R135" s="2" t="s">
        <v>118</v>
      </c>
      <c r="S135" s="2" t="s">
        <v>118</v>
      </c>
      <c r="T135" s="2" t="s">
        <v>118</v>
      </c>
      <c r="U135" s="2" t="s">
        <v>118</v>
      </c>
      <c r="V135" s="9" t="s">
        <v>471</v>
      </c>
      <c r="W135" s="2" t="s">
        <v>118</v>
      </c>
      <c r="X135" s="2" t="s">
        <v>118</v>
      </c>
      <c r="Y135" s="2" t="s">
        <v>118</v>
      </c>
    </row>
    <row r="136" spans="1:25">
      <c r="A136" s="2" t="s">
        <v>332</v>
      </c>
      <c r="B136" s="2">
        <v>1</v>
      </c>
      <c r="C136" s="2">
        <v>1</v>
      </c>
      <c r="D136" s="2" t="s">
        <v>118</v>
      </c>
      <c r="E136" s="2" t="s">
        <v>118</v>
      </c>
      <c r="F136" s="2" t="s">
        <v>118</v>
      </c>
      <c r="G136" s="2" t="s">
        <v>118</v>
      </c>
      <c r="H136" s="2" t="s">
        <v>118</v>
      </c>
      <c r="I136" s="2" t="s">
        <v>118</v>
      </c>
      <c r="J136" s="2" t="s">
        <v>118</v>
      </c>
      <c r="K136" s="2" t="s">
        <v>118</v>
      </c>
      <c r="L136" s="2" t="s">
        <v>118</v>
      </c>
      <c r="M136" s="2" t="s">
        <v>118</v>
      </c>
      <c r="N136" s="2" t="s">
        <v>118</v>
      </c>
      <c r="O136" s="2" t="s">
        <v>118</v>
      </c>
      <c r="P136" s="2" t="s">
        <v>118</v>
      </c>
      <c r="Q136" s="3" t="s">
        <v>118</v>
      </c>
      <c r="R136" s="2" t="s">
        <v>118</v>
      </c>
      <c r="S136" s="2" t="s">
        <v>118</v>
      </c>
      <c r="T136" s="2" t="s">
        <v>118</v>
      </c>
      <c r="U136" s="2" t="s">
        <v>118</v>
      </c>
      <c r="V136" s="9" t="s">
        <v>471</v>
      </c>
      <c r="W136" s="2" t="s">
        <v>118</v>
      </c>
      <c r="X136" s="2" t="s">
        <v>118</v>
      </c>
      <c r="Y136" s="2" t="s">
        <v>118</v>
      </c>
    </row>
    <row r="137" spans="1:25">
      <c r="A137" s="2" t="s">
        <v>333</v>
      </c>
      <c r="B137" s="2">
        <v>1</v>
      </c>
      <c r="C137" s="2">
        <v>1</v>
      </c>
      <c r="D137" s="2" t="s">
        <v>118</v>
      </c>
      <c r="E137" s="2" t="s">
        <v>118</v>
      </c>
      <c r="F137" s="2" t="s">
        <v>118</v>
      </c>
      <c r="G137" s="2" t="s">
        <v>118</v>
      </c>
      <c r="H137" s="2" t="s">
        <v>118</v>
      </c>
      <c r="I137" s="2" t="s">
        <v>118</v>
      </c>
      <c r="J137" s="2" t="s">
        <v>118</v>
      </c>
      <c r="K137" s="2" t="s">
        <v>118</v>
      </c>
      <c r="L137" s="2" t="s">
        <v>118</v>
      </c>
      <c r="M137" s="2" t="s">
        <v>118</v>
      </c>
      <c r="N137" s="2" t="s">
        <v>118</v>
      </c>
      <c r="O137" s="2" t="s">
        <v>118</v>
      </c>
      <c r="P137" s="2" t="s">
        <v>118</v>
      </c>
      <c r="Q137" s="3" t="s">
        <v>118</v>
      </c>
      <c r="R137" s="2" t="s">
        <v>118</v>
      </c>
      <c r="S137" s="2" t="s">
        <v>118</v>
      </c>
      <c r="T137" s="2" t="s">
        <v>118</v>
      </c>
      <c r="U137" s="2" t="s">
        <v>118</v>
      </c>
      <c r="V137" s="9" t="s">
        <v>471</v>
      </c>
      <c r="W137" s="2" t="s">
        <v>118</v>
      </c>
      <c r="X137" s="2" t="s">
        <v>118</v>
      </c>
      <c r="Y137" s="2" t="s">
        <v>118</v>
      </c>
    </row>
    <row r="138" spans="1:25">
      <c r="A138" s="2" t="s">
        <v>472</v>
      </c>
      <c r="B138" s="2">
        <v>1</v>
      </c>
      <c r="C138" s="2">
        <v>1</v>
      </c>
      <c r="D138" s="2" t="s">
        <v>118</v>
      </c>
      <c r="E138" s="2" t="s">
        <v>118</v>
      </c>
      <c r="F138" s="2" t="s">
        <v>118</v>
      </c>
      <c r="G138" s="2" t="s">
        <v>118</v>
      </c>
      <c r="H138" s="2" t="s">
        <v>118</v>
      </c>
      <c r="I138" s="2" t="s">
        <v>118</v>
      </c>
      <c r="J138" s="2" t="s">
        <v>118</v>
      </c>
      <c r="K138" s="2" t="s">
        <v>118</v>
      </c>
      <c r="L138" s="2" t="s">
        <v>118</v>
      </c>
      <c r="M138" s="2" t="s">
        <v>118</v>
      </c>
      <c r="N138" s="2" t="s">
        <v>118</v>
      </c>
      <c r="O138" s="2" t="s">
        <v>118</v>
      </c>
      <c r="P138" s="2" t="s">
        <v>118</v>
      </c>
      <c r="Q138" s="3" t="s">
        <v>118</v>
      </c>
      <c r="R138" s="2" t="s">
        <v>118</v>
      </c>
      <c r="S138" s="2" t="s">
        <v>118</v>
      </c>
      <c r="T138" s="2" t="s">
        <v>118</v>
      </c>
      <c r="U138" s="2" t="s">
        <v>118</v>
      </c>
      <c r="V138" s="9" t="s">
        <v>473</v>
      </c>
      <c r="W138" s="2" t="s">
        <v>118</v>
      </c>
      <c r="X138" s="2" t="s">
        <v>118</v>
      </c>
      <c r="Y138" s="2" t="s">
        <v>118</v>
      </c>
    </row>
    <row r="139" spans="1:25">
      <c r="A139" s="2" t="s">
        <v>337</v>
      </c>
      <c r="B139" s="2">
        <v>2</v>
      </c>
      <c r="C139" s="2">
        <v>2</v>
      </c>
      <c r="D139" s="2" t="s">
        <v>118</v>
      </c>
      <c r="E139" s="2" t="s">
        <v>118</v>
      </c>
      <c r="F139" s="2" t="s">
        <v>118</v>
      </c>
      <c r="G139" s="2" t="s">
        <v>118</v>
      </c>
      <c r="H139" s="2" t="s">
        <v>118</v>
      </c>
      <c r="I139" s="2" t="s">
        <v>118</v>
      </c>
      <c r="J139" s="2" t="s">
        <v>118</v>
      </c>
      <c r="K139" s="2" t="s">
        <v>118</v>
      </c>
      <c r="L139" s="2" t="s">
        <v>118</v>
      </c>
      <c r="M139" s="2" t="s">
        <v>118</v>
      </c>
      <c r="N139" s="2" t="s">
        <v>118</v>
      </c>
      <c r="O139" s="2" t="s">
        <v>118</v>
      </c>
      <c r="P139" s="2" t="s">
        <v>118</v>
      </c>
      <c r="Q139" s="3" t="s">
        <v>118</v>
      </c>
      <c r="R139" s="2" t="s">
        <v>118</v>
      </c>
      <c r="S139" s="2" t="s">
        <v>118</v>
      </c>
      <c r="T139" s="2" t="s">
        <v>118</v>
      </c>
      <c r="U139" s="2" t="s">
        <v>118</v>
      </c>
      <c r="V139" s="9" t="s">
        <v>473</v>
      </c>
      <c r="W139" s="9" t="s">
        <v>391</v>
      </c>
      <c r="X139" s="2" t="s">
        <v>118</v>
      </c>
      <c r="Y139" s="2" t="s">
        <v>118</v>
      </c>
    </row>
    <row r="140" spans="1:25">
      <c r="A140" s="2" t="s">
        <v>338</v>
      </c>
      <c r="B140" s="2">
        <v>2</v>
      </c>
      <c r="C140" s="2">
        <v>1</v>
      </c>
      <c r="D140" s="2" t="s">
        <v>118</v>
      </c>
      <c r="E140" s="2" t="s">
        <v>118</v>
      </c>
      <c r="F140" s="2" t="s">
        <v>118</v>
      </c>
      <c r="G140" s="2" t="s">
        <v>118</v>
      </c>
      <c r="H140" s="2" t="s">
        <v>118</v>
      </c>
      <c r="I140" s="2" t="s">
        <v>118</v>
      </c>
      <c r="J140" s="2" t="s">
        <v>118</v>
      </c>
      <c r="K140" s="2" t="s">
        <v>118</v>
      </c>
      <c r="L140" s="2" t="s">
        <v>118</v>
      </c>
      <c r="M140" s="2" t="s">
        <v>118</v>
      </c>
      <c r="N140" s="2" t="s">
        <v>118</v>
      </c>
      <c r="O140" s="2" t="s">
        <v>118</v>
      </c>
      <c r="P140" s="2" t="s">
        <v>118</v>
      </c>
      <c r="Q140" s="3" t="s">
        <v>118</v>
      </c>
      <c r="R140" s="2" t="s">
        <v>118</v>
      </c>
      <c r="S140" s="2" t="s">
        <v>118</v>
      </c>
      <c r="T140" s="2" t="s">
        <v>118</v>
      </c>
      <c r="U140" s="2" t="s">
        <v>118</v>
      </c>
      <c r="V140" s="9" t="s">
        <v>474</v>
      </c>
      <c r="W140" s="2" t="s">
        <v>118</v>
      </c>
      <c r="X140" s="2" t="s">
        <v>118</v>
      </c>
      <c r="Y140" s="2" t="s">
        <v>118</v>
      </c>
    </row>
    <row r="141" spans="1:25">
      <c r="A141" s="2" t="s">
        <v>335</v>
      </c>
      <c r="B141" s="2">
        <v>1</v>
      </c>
      <c r="C141" s="2">
        <v>1</v>
      </c>
      <c r="D141" s="2" t="s">
        <v>118</v>
      </c>
      <c r="E141" s="2" t="s">
        <v>118</v>
      </c>
      <c r="F141" s="2" t="s">
        <v>118</v>
      </c>
      <c r="G141" s="2" t="s">
        <v>118</v>
      </c>
      <c r="H141" s="2" t="s">
        <v>118</v>
      </c>
      <c r="I141" s="2" t="s">
        <v>118</v>
      </c>
      <c r="J141" s="2" t="s">
        <v>118</v>
      </c>
      <c r="K141" s="2" t="s">
        <v>118</v>
      </c>
      <c r="L141" s="2" t="s">
        <v>118</v>
      </c>
      <c r="M141" s="2" t="s">
        <v>118</v>
      </c>
      <c r="N141" s="2" t="s">
        <v>118</v>
      </c>
      <c r="O141" s="2" t="s">
        <v>118</v>
      </c>
      <c r="P141" s="2" t="s">
        <v>118</v>
      </c>
      <c r="Q141" s="3" t="s">
        <v>118</v>
      </c>
      <c r="R141" s="2" t="s">
        <v>118</v>
      </c>
      <c r="S141" s="2" t="s">
        <v>118</v>
      </c>
      <c r="T141" s="2" t="s">
        <v>118</v>
      </c>
      <c r="U141" s="2" t="s">
        <v>118</v>
      </c>
      <c r="V141" s="9" t="s">
        <v>475</v>
      </c>
      <c r="W141" s="2" t="s">
        <v>118</v>
      </c>
      <c r="X141" s="2" t="s">
        <v>118</v>
      </c>
      <c r="Y141" s="2" t="s">
        <v>118</v>
      </c>
    </row>
    <row r="142" ht="27" spans="1:25">
      <c r="A142" s="2" t="s">
        <v>341</v>
      </c>
      <c r="B142" s="2">
        <v>3</v>
      </c>
      <c r="C142" s="2">
        <v>2</v>
      </c>
      <c r="D142" s="2" t="s">
        <v>118</v>
      </c>
      <c r="E142" s="2" t="s">
        <v>118</v>
      </c>
      <c r="F142" s="2" t="s">
        <v>118</v>
      </c>
      <c r="G142" s="2" t="s">
        <v>118</v>
      </c>
      <c r="H142" s="2" t="s">
        <v>118</v>
      </c>
      <c r="I142" s="2" t="s">
        <v>118</v>
      </c>
      <c r="J142" s="2" t="s">
        <v>118</v>
      </c>
      <c r="K142" s="2" t="s">
        <v>118</v>
      </c>
      <c r="L142" s="2" t="s">
        <v>118</v>
      </c>
      <c r="M142" s="2" t="s">
        <v>118</v>
      </c>
      <c r="N142" s="2" t="s">
        <v>118</v>
      </c>
      <c r="O142" s="2" t="s">
        <v>118</v>
      </c>
      <c r="P142" s="2" t="s">
        <v>118</v>
      </c>
      <c r="Q142" s="3" t="s">
        <v>118</v>
      </c>
      <c r="R142" s="2" t="s">
        <v>118</v>
      </c>
      <c r="S142" s="2" t="s">
        <v>118</v>
      </c>
      <c r="T142" s="2" t="s">
        <v>118</v>
      </c>
      <c r="U142" s="2" t="s">
        <v>118</v>
      </c>
      <c r="V142" s="2" t="s">
        <v>118</v>
      </c>
      <c r="W142" s="17" t="s">
        <v>476</v>
      </c>
      <c r="X142" s="9" t="s">
        <v>420</v>
      </c>
      <c r="Y142" s="2" t="s">
        <v>118</v>
      </c>
    </row>
    <row r="143" spans="1:25">
      <c r="A143" s="2" t="s">
        <v>339</v>
      </c>
      <c r="B143" s="2">
        <v>1</v>
      </c>
      <c r="C143" s="2">
        <v>1</v>
      </c>
      <c r="D143" s="2" t="s">
        <v>118</v>
      </c>
      <c r="E143" s="2" t="s">
        <v>118</v>
      </c>
      <c r="F143" s="2" t="s">
        <v>118</v>
      </c>
      <c r="G143" s="2" t="s">
        <v>118</v>
      </c>
      <c r="H143" s="2" t="s">
        <v>118</v>
      </c>
      <c r="I143" s="2" t="s">
        <v>118</v>
      </c>
      <c r="J143" s="2" t="s">
        <v>118</v>
      </c>
      <c r="K143" s="2" t="s">
        <v>118</v>
      </c>
      <c r="L143" s="2" t="s">
        <v>118</v>
      </c>
      <c r="M143" s="2" t="s">
        <v>118</v>
      </c>
      <c r="N143" s="2" t="s">
        <v>118</v>
      </c>
      <c r="O143" s="2" t="s">
        <v>118</v>
      </c>
      <c r="P143" s="2" t="s">
        <v>118</v>
      </c>
      <c r="Q143" s="3" t="s">
        <v>118</v>
      </c>
      <c r="R143" s="2" t="s">
        <v>118</v>
      </c>
      <c r="S143" s="2" t="s">
        <v>118</v>
      </c>
      <c r="T143" s="2" t="s">
        <v>118</v>
      </c>
      <c r="U143" s="2" t="s">
        <v>118</v>
      </c>
      <c r="V143" s="2" t="s">
        <v>118</v>
      </c>
      <c r="W143" s="10" t="s">
        <v>441</v>
      </c>
      <c r="X143" s="2" t="s">
        <v>118</v>
      </c>
      <c r="Y143" s="2" t="s">
        <v>118</v>
      </c>
    </row>
    <row r="144" spans="1:25">
      <c r="A144" s="2" t="s">
        <v>342</v>
      </c>
      <c r="B144" s="2">
        <v>1</v>
      </c>
      <c r="C144" s="2">
        <v>1</v>
      </c>
      <c r="D144" s="2" t="s">
        <v>118</v>
      </c>
      <c r="E144" s="2" t="s">
        <v>118</v>
      </c>
      <c r="F144" s="2" t="s">
        <v>118</v>
      </c>
      <c r="G144" s="2" t="s">
        <v>118</v>
      </c>
      <c r="H144" s="2" t="s">
        <v>118</v>
      </c>
      <c r="I144" s="2" t="s">
        <v>118</v>
      </c>
      <c r="J144" s="2" t="s">
        <v>118</v>
      </c>
      <c r="K144" s="2" t="s">
        <v>118</v>
      </c>
      <c r="L144" s="2" t="s">
        <v>118</v>
      </c>
      <c r="M144" s="2" t="s">
        <v>118</v>
      </c>
      <c r="N144" s="2" t="s">
        <v>118</v>
      </c>
      <c r="O144" s="2" t="s">
        <v>118</v>
      </c>
      <c r="P144" s="2" t="s">
        <v>118</v>
      </c>
      <c r="Q144" s="3" t="s">
        <v>118</v>
      </c>
      <c r="R144" s="2" t="s">
        <v>118</v>
      </c>
      <c r="S144" s="2" t="s">
        <v>118</v>
      </c>
      <c r="T144" s="2" t="s">
        <v>118</v>
      </c>
      <c r="U144" s="2" t="s">
        <v>118</v>
      </c>
      <c r="V144" s="2" t="s">
        <v>118</v>
      </c>
      <c r="W144" s="10" t="s">
        <v>408</v>
      </c>
      <c r="X144" s="2" t="s">
        <v>118</v>
      </c>
      <c r="Y144" s="2" t="s">
        <v>118</v>
      </c>
    </row>
    <row r="145" spans="1:25">
      <c r="A145" s="2" t="s">
        <v>340</v>
      </c>
      <c r="B145" s="2">
        <v>1</v>
      </c>
      <c r="C145" s="2">
        <v>1</v>
      </c>
      <c r="D145" s="2" t="s">
        <v>118</v>
      </c>
      <c r="E145" s="2" t="s">
        <v>118</v>
      </c>
      <c r="F145" s="2" t="s">
        <v>118</v>
      </c>
      <c r="G145" s="2" t="s">
        <v>118</v>
      </c>
      <c r="H145" s="2" t="s">
        <v>118</v>
      </c>
      <c r="I145" s="2" t="s">
        <v>118</v>
      </c>
      <c r="J145" s="2" t="s">
        <v>118</v>
      </c>
      <c r="K145" s="2" t="s">
        <v>118</v>
      </c>
      <c r="L145" s="2" t="s">
        <v>118</v>
      </c>
      <c r="M145" s="2" t="s">
        <v>118</v>
      </c>
      <c r="N145" s="2" t="s">
        <v>118</v>
      </c>
      <c r="O145" s="2" t="s">
        <v>118</v>
      </c>
      <c r="P145" s="2" t="s">
        <v>118</v>
      </c>
      <c r="Q145" s="3" t="s">
        <v>118</v>
      </c>
      <c r="R145" s="2" t="s">
        <v>118</v>
      </c>
      <c r="S145" s="2" t="s">
        <v>118</v>
      </c>
      <c r="T145" s="2" t="s">
        <v>118</v>
      </c>
      <c r="U145" s="2" t="s">
        <v>118</v>
      </c>
      <c r="V145" s="2" t="s">
        <v>118</v>
      </c>
      <c r="W145" s="9" t="s">
        <v>391</v>
      </c>
      <c r="X145" s="2" t="s">
        <v>118</v>
      </c>
      <c r="Y145" s="2" t="s">
        <v>118</v>
      </c>
    </row>
    <row r="146" spans="1:25">
      <c r="A146" s="2" t="s">
        <v>345</v>
      </c>
      <c r="B146" s="2">
        <v>3</v>
      </c>
      <c r="C146" s="2">
        <v>3</v>
      </c>
      <c r="D146" s="2" t="s">
        <v>118</v>
      </c>
      <c r="E146" s="2" t="s">
        <v>118</v>
      </c>
      <c r="F146" s="2" t="s">
        <v>118</v>
      </c>
      <c r="G146" s="2" t="s">
        <v>118</v>
      </c>
      <c r="H146" s="2" t="s">
        <v>118</v>
      </c>
      <c r="I146" s="2" t="s">
        <v>118</v>
      </c>
      <c r="J146" s="2" t="s">
        <v>118</v>
      </c>
      <c r="K146" s="2" t="s">
        <v>118</v>
      </c>
      <c r="L146" s="2" t="s">
        <v>118</v>
      </c>
      <c r="M146" s="2" t="s">
        <v>118</v>
      </c>
      <c r="N146" s="2" t="s">
        <v>118</v>
      </c>
      <c r="O146" s="2" t="s">
        <v>118</v>
      </c>
      <c r="P146" s="2" t="s">
        <v>118</v>
      </c>
      <c r="Q146" s="3" t="s">
        <v>118</v>
      </c>
      <c r="R146" s="2" t="s">
        <v>118</v>
      </c>
      <c r="S146" s="2" t="s">
        <v>118</v>
      </c>
      <c r="T146" s="2" t="s">
        <v>118</v>
      </c>
      <c r="U146" s="2" t="s">
        <v>118</v>
      </c>
      <c r="V146" s="2" t="s">
        <v>118</v>
      </c>
      <c r="W146" s="9" t="s">
        <v>391</v>
      </c>
      <c r="X146" s="10" t="s">
        <v>390</v>
      </c>
      <c r="Y146" s="9" t="s">
        <v>413</v>
      </c>
    </row>
    <row r="147" spans="1:25">
      <c r="A147" s="2" t="s">
        <v>343</v>
      </c>
      <c r="B147" s="2">
        <v>1</v>
      </c>
      <c r="C147" s="2">
        <v>1</v>
      </c>
      <c r="D147" s="2" t="s">
        <v>118</v>
      </c>
      <c r="E147" s="2" t="s">
        <v>118</v>
      </c>
      <c r="F147" s="2" t="s">
        <v>118</v>
      </c>
      <c r="G147" s="2" t="s">
        <v>118</v>
      </c>
      <c r="H147" s="2" t="s">
        <v>118</v>
      </c>
      <c r="I147" s="2" t="s">
        <v>118</v>
      </c>
      <c r="J147" s="2" t="s">
        <v>118</v>
      </c>
      <c r="K147" s="2" t="s">
        <v>118</v>
      </c>
      <c r="L147" s="2" t="s">
        <v>118</v>
      </c>
      <c r="M147" s="2" t="s">
        <v>118</v>
      </c>
      <c r="N147" s="2" t="s">
        <v>118</v>
      </c>
      <c r="O147" s="2" t="s">
        <v>118</v>
      </c>
      <c r="P147" s="2" t="s">
        <v>118</v>
      </c>
      <c r="Q147" s="3" t="s">
        <v>118</v>
      </c>
      <c r="R147" s="2" t="s">
        <v>118</v>
      </c>
      <c r="S147" s="2" t="s">
        <v>118</v>
      </c>
      <c r="T147" s="2" t="s">
        <v>118</v>
      </c>
      <c r="U147" s="2" t="s">
        <v>118</v>
      </c>
      <c r="V147" s="2" t="s">
        <v>118</v>
      </c>
      <c r="W147" s="9" t="s">
        <v>420</v>
      </c>
      <c r="X147" s="2" t="s">
        <v>118</v>
      </c>
      <c r="Y147" s="2" t="s">
        <v>118</v>
      </c>
    </row>
    <row r="148" spans="1:25">
      <c r="A148" s="2" t="s">
        <v>346</v>
      </c>
      <c r="B148" s="2">
        <v>1</v>
      </c>
      <c r="C148" s="2">
        <v>1</v>
      </c>
      <c r="D148" s="2" t="s">
        <v>118</v>
      </c>
      <c r="E148" s="2" t="s">
        <v>118</v>
      </c>
      <c r="F148" s="2" t="s">
        <v>118</v>
      </c>
      <c r="G148" s="2" t="s">
        <v>118</v>
      </c>
      <c r="H148" s="2" t="s">
        <v>118</v>
      </c>
      <c r="I148" s="2" t="s">
        <v>118</v>
      </c>
      <c r="J148" s="2" t="s">
        <v>118</v>
      </c>
      <c r="K148" s="2" t="s">
        <v>118</v>
      </c>
      <c r="L148" s="2" t="s">
        <v>118</v>
      </c>
      <c r="M148" s="2" t="s">
        <v>118</v>
      </c>
      <c r="N148" s="2" t="s">
        <v>118</v>
      </c>
      <c r="O148" s="2" t="s">
        <v>118</v>
      </c>
      <c r="P148" s="2" t="s">
        <v>118</v>
      </c>
      <c r="Q148" s="2" t="s">
        <v>118</v>
      </c>
      <c r="R148" s="2" t="s">
        <v>118</v>
      </c>
      <c r="S148" s="2" t="s">
        <v>118</v>
      </c>
      <c r="T148" s="2" t="s">
        <v>118</v>
      </c>
      <c r="U148" s="2" t="s">
        <v>118</v>
      </c>
      <c r="V148" s="2" t="s">
        <v>118</v>
      </c>
      <c r="W148" s="2" t="s">
        <v>118</v>
      </c>
      <c r="X148" s="8" t="s">
        <v>415</v>
      </c>
      <c r="Y148" s="2" t="s">
        <v>118</v>
      </c>
    </row>
    <row r="149" spans="1:25">
      <c r="A149" s="2" t="s">
        <v>348</v>
      </c>
      <c r="B149" s="2">
        <v>1</v>
      </c>
      <c r="C149" s="2">
        <v>1</v>
      </c>
      <c r="D149" s="2" t="s">
        <v>118</v>
      </c>
      <c r="E149" s="2" t="s">
        <v>118</v>
      </c>
      <c r="F149" s="2" t="s">
        <v>118</v>
      </c>
      <c r="G149" s="2" t="s">
        <v>118</v>
      </c>
      <c r="H149" s="2" t="s">
        <v>118</v>
      </c>
      <c r="I149" s="2" t="s">
        <v>118</v>
      </c>
      <c r="J149" s="2" t="s">
        <v>118</v>
      </c>
      <c r="K149" s="2" t="s">
        <v>118</v>
      </c>
      <c r="L149" s="2" t="s">
        <v>118</v>
      </c>
      <c r="M149" s="2" t="s">
        <v>118</v>
      </c>
      <c r="N149" s="2" t="s">
        <v>118</v>
      </c>
      <c r="O149" s="2" t="s">
        <v>118</v>
      </c>
      <c r="P149" s="2" t="s">
        <v>118</v>
      </c>
      <c r="Q149" s="2" t="s">
        <v>118</v>
      </c>
      <c r="R149" s="2" t="s">
        <v>118</v>
      </c>
      <c r="S149" s="2" t="s">
        <v>118</v>
      </c>
      <c r="T149" s="2" t="s">
        <v>118</v>
      </c>
      <c r="U149" s="2" t="s">
        <v>118</v>
      </c>
      <c r="V149" s="2" t="s">
        <v>118</v>
      </c>
      <c r="W149" s="2" t="s">
        <v>118</v>
      </c>
      <c r="X149" s="8" t="s">
        <v>402</v>
      </c>
      <c r="Y149" s="2" t="s">
        <v>118</v>
      </c>
    </row>
    <row r="150" ht="27" spans="1:25">
      <c r="A150" s="19" t="s">
        <v>477</v>
      </c>
      <c r="B150" s="2">
        <v>2</v>
      </c>
      <c r="C150" s="2">
        <v>2</v>
      </c>
      <c r="D150" s="2" t="s">
        <v>118</v>
      </c>
      <c r="E150" s="2" t="s">
        <v>118</v>
      </c>
      <c r="F150" s="2" t="s">
        <v>118</v>
      </c>
      <c r="G150" s="2" t="s">
        <v>118</v>
      </c>
      <c r="H150" s="2" t="s">
        <v>118</v>
      </c>
      <c r="I150" s="2" t="s">
        <v>118</v>
      </c>
      <c r="J150" s="2" t="s">
        <v>118</v>
      </c>
      <c r="K150" s="2" t="s">
        <v>118</v>
      </c>
      <c r="L150" s="2" t="s">
        <v>118</v>
      </c>
      <c r="M150" s="2" t="s">
        <v>118</v>
      </c>
      <c r="N150" s="2" t="s">
        <v>118</v>
      </c>
      <c r="O150" s="2" t="s">
        <v>118</v>
      </c>
      <c r="P150" s="2" t="s">
        <v>118</v>
      </c>
      <c r="Q150" s="2" t="s">
        <v>118</v>
      </c>
      <c r="R150" s="2" t="s">
        <v>118</v>
      </c>
      <c r="S150" s="2" t="s">
        <v>118</v>
      </c>
      <c r="T150" s="2" t="s">
        <v>118</v>
      </c>
      <c r="U150" s="2" t="s">
        <v>118</v>
      </c>
      <c r="V150" s="2" t="s">
        <v>118</v>
      </c>
      <c r="W150" s="2" t="s">
        <v>118</v>
      </c>
      <c r="X150" s="10" t="s">
        <v>408</v>
      </c>
      <c r="Y150" s="8" t="s">
        <v>402</v>
      </c>
    </row>
    <row r="151" spans="1:25">
      <c r="A151" s="2" t="s">
        <v>351</v>
      </c>
      <c r="B151" s="2">
        <v>1</v>
      </c>
      <c r="C151" s="2">
        <v>1</v>
      </c>
      <c r="D151" s="2" t="s">
        <v>118</v>
      </c>
      <c r="E151" s="2" t="s">
        <v>118</v>
      </c>
      <c r="F151" s="2" t="s">
        <v>118</v>
      </c>
      <c r="G151" s="2" t="s">
        <v>118</v>
      </c>
      <c r="H151" s="2" t="s">
        <v>118</v>
      </c>
      <c r="I151" s="2" t="s">
        <v>118</v>
      </c>
      <c r="J151" s="2" t="s">
        <v>118</v>
      </c>
      <c r="K151" s="2" t="s">
        <v>118</v>
      </c>
      <c r="L151" s="2" t="s">
        <v>118</v>
      </c>
      <c r="M151" s="2" t="s">
        <v>118</v>
      </c>
      <c r="N151" s="2" t="s">
        <v>118</v>
      </c>
      <c r="O151" s="2" t="s">
        <v>118</v>
      </c>
      <c r="P151" s="2" t="s">
        <v>118</v>
      </c>
      <c r="Q151" s="2" t="s">
        <v>118</v>
      </c>
      <c r="R151" s="2" t="s">
        <v>118</v>
      </c>
      <c r="S151" s="2" t="s">
        <v>118</v>
      </c>
      <c r="T151" s="2" t="s">
        <v>118</v>
      </c>
      <c r="U151" s="2" t="s">
        <v>118</v>
      </c>
      <c r="V151" s="2" t="s">
        <v>118</v>
      </c>
      <c r="W151" s="2" t="s">
        <v>118</v>
      </c>
      <c r="X151" s="10" t="s">
        <v>423</v>
      </c>
      <c r="Y151" s="2" t="s">
        <v>118</v>
      </c>
    </row>
    <row r="152" spans="1:25">
      <c r="A152" s="2" t="s">
        <v>347</v>
      </c>
      <c r="B152" s="2">
        <v>2</v>
      </c>
      <c r="C152" s="2">
        <v>2</v>
      </c>
      <c r="D152" s="2" t="s">
        <v>118</v>
      </c>
      <c r="E152" s="2" t="s">
        <v>118</v>
      </c>
      <c r="F152" s="2" t="s">
        <v>118</v>
      </c>
      <c r="G152" s="2" t="s">
        <v>118</v>
      </c>
      <c r="H152" s="2" t="s">
        <v>118</v>
      </c>
      <c r="I152" s="2" t="s">
        <v>118</v>
      </c>
      <c r="J152" s="2" t="s">
        <v>118</v>
      </c>
      <c r="K152" s="2" t="s">
        <v>118</v>
      </c>
      <c r="L152" s="2" t="s">
        <v>118</v>
      </c>
      <c r="M152" s="2" t="s">
        <v>118</v>
      </c>
      <c r="N152" s="2" t="s">
        <v>118</v>
      </c>
      <c r="O152" s="2" t="s">
        <v>118</v>
      </c>
      <c r="P152" s="2" t="s">
        <v>118</v>
      </c>
      <c r="Q152" s="2" t="s">
        <v>118</v>
      </c>
      <c r="R152" s="2" t="s">
        <v>118</v>
      </c>
      <c r="S152" s="2" t="s">
        <v>118</v>
      </c>
      <c r="T152" s="2" t="s">
        <v>118</v>
      </c>
      <c r="U152" s="2" t="s">
        <v>118</v>
      </c>
      <c r="V152" s="2" t="s">
        <v>118</v>
      </c>
      <c r="W152" s="2" t="s">
        <v>118</v>
      </c>
      <c r="X152" s="9" t="s">
        <v>413</v>
      </c>
      <c r="Y152" s="9" t="s">
        <v>413</v>
      </c>
    </row>
    <row r="153" spans="1:25">
      <c r="A153" s="2" t="s">
        <v>353</v>
      </c>
      <c r="B153" s="2">
        <v>1</v>
      </c>
      <c r="C153" s="2">
        <v>1</v>
      </c>
      <c r="D153" s="2" t="s">
        <v>118</v>
      </c>
      <c r="E153" s="2" t="s">
        <v>118</v>
      </c>
      <c r="F153" s="2" t="s">
        <v>118</v>
      </c>
      <c r="G153" s="2" t="s">
        <v>118</v>
      </c>
      <c r="H153" s="2" t="s">
        <v>118</v>
      </c>
      <c r="I153" s="2" t="s">
        <v>118</v>
      </c>
      <c r="J153" s="2" t="s">
        <v>118</v>
      </c>
      <c r="K153" s="2" t="s">
        <v>118</v>
      </c>
      <c r="L153" s="2" t="s">
        <v>118</v>
      </c>
      <c r="M153" s="2" t="s">
        <v>118</v>
      </c>
      <c r="N153" s="2" t="s">
        <v>118</v>
      </c>
      <c r="O153" s="2" t="s">
        <v>118</v>
      </c>
      <c r="P153" s="2" t="s">
        <v>118</v>
      </c>
      <c r="Q153" s="2" t="s">
        <v>118</v>
      </c>
      <c r="R153" s="2" t="s">
        <v>118</v>
      </c>
      <c r="S153" s="2" t="s">
        <v>118</v>
      </c>
      <c r="T153" s="2" t="s">
        <v>118</v>
      </c>
      <c r="U153" s="2" t="s">
        <v>118</v>
      </c>
      <c r="V153" s="2" t="s">
        <v>118</v>
      </c>
      <c r="W153" s="2" t="s">
        <v>118</v>
      </c>
      <c r="X153" s="9" t="s">
        <v>413</v>
      </c>
      <c r="Y153" s="2" t="s">
        <v>118</v>
      </c>
    </row>
    <row r="154" spans="1:25">
      <c r="A154" s="2" t="s">
        <v>354</v>
      </c>
      <c r="B154" s="2">
        <v>1</v>
      </c>
      <c r="C154" s="2">
        <v>1</v>
      </c>
      <c r="D154" s="2" t="s">
        <v>118</v>
      </c>
      <c r="E154" s="2" t="s">
        <v>118</v>
      </c>
      <c r="F154" s="2" t="s">
        <v>118</v>
      </c>
      <c r="G154" s="2" t="s">
        <v>118</v>
      </c>
      <c r="H154" s="2" t="s">
        <v>118</v>
      </c>
      <c r="I154" s="2" t="s">
        <v>118</v>
      </c>
      <c r="J154" s="2" t="s">
        <v>118</v>
      </c>
      <c r="K154" s="2" t="s">
        <v>118</v>
      </c>
      <c r="L154" s="2" t="s">
        <v>118</v>
      </c>
      <c r="M154" s="2" t="s">
        <v>118</v>
      </c>
      <c r="N154" s="2" t="s">
        <v>118</v>
      </c>
      <c r="O154" s="2" t="s">
        <v>118</v>
      </c>
      <c r="P154" s="2" t="s">
        <v>118</v>
      </c>
      <c r="Q154" s="2" t="s">
        <v>118</v>
      </c>
      <c r="R154" s="2" t="s">
        <v>118</v>
      </c>
      <c r="S154" s="2" t="s">
        <v>118</v>
      </c>
      <c r="T154" s="2" t="s">
        <v>118</v>
      </c>
      <c r="U154" s="2" t="s">
        <v>118</v>
      </c>
      <c r="V154" s="2" t="s">
        <v>118</v>
      </c>
      <c r="W154" s="2" t="s">
        <v>118</v>
      </c>
      <c r="X154" s="9" t="s">
        <v>413</v>
      </c>
      <c r="Y154" s="2" t="s">
        <v>118</v>
      </c>
    </row>
    <row r="155" spans="1:25">
      <c r="A155" s="2" t="s">
        <v>352</v>
      </c>
      <c r="B155" s="2">
        <v>1</v>
      </c>
      <c r="C155" s="2">
        <v>1</v>
      </c>
      <c r="D155" s="2" t="s">
        <v>118</v>
      </c>
      <c r="E155" s="2" t="s">
        <v>118</v>
      </c>
      <c r="F155" s="2" t="s">
        <v>118</v>
      </c>
      <c r="G155" s="2" t="s">
        <v>118</v>
      </c>
      <c r="H155" s="2" t="s">
        <v>118</v>
      </c>
      <c r="I155" s="2" t="s">
        <v>118</v>
      </c>
      <c r="J155" s="2" t="s">
        <v>118</v>
      </c>
      <c r="K155" s="2" t="s">
        <v>118</v>
      </c>
      <c r="L155" s="2" t="s">
        <v>118</v>
      </c>
      <c r="M155" s="2" t="s">
        <v>118</v>
      </c>
      <c r="N155" s="2" t="s">
        <v>118</v>
      </c>
      <c r="O155" s="2" t="s">
        <v>118</v>
      </c>
      <c r="P155" s="2" t="s">
        <v>118</v>
      </c>
      <c r="Q155" s="2" t="s">
        <v>118</v>
      </c>
      <c r="R155" s="2" t="s">
        <v>118</v>
      </c>
      <c r="S155" s="2" t="s">
        <v>118</v>
      </c>
      <c r="T155" s="2" t="s">
        <v>118</v>
      </c>
      <c r="U155" s="2" t="s">
        <v>118</v>
      </c>
      <c r="V155" s="2" t="s">
        <v>118</v>
      </c>
      <c r="W155" s="2" t="s">
        <v>118</v>
      </c>
      <c r="X155" s="9" t="s">
        <v>436</v>
      </c>
      <c r="Y155" s="2" t="s">
        <v>118</v>
      </c>
    </row>
    <row r="156" spans="1:25">
      <c r="A156" s="3" t="s">
        <v>355</v>
      </c>
      <c r="B156" s="2">
        <v>1</v>
      </c>
      <c r="C156" s="2">
        <v>1</v>
      </c>
      <c r="D156" s="2" t="s">
        <v>118</v>
      </c>
      <c r="E156" s="2" t="s">
        <v>118</v>
      </c>
      <c r="F156" s="2" t="s">
        <v>118</v>
      </c>
      <c r="G156" s="2" t="s">
        <v>118</v>
      </c>
      <c r="H156" s="2" t="s">
        <v>118</v>
      </c>
      <c r="I156" s="2" t="s">
        <v>118</v>
      </c>
      <c r="J156" s="2" t="s">
        <v>118</v>
      </c>
      <c r="K156" s="2" t="s">
        <v>118</v>
      </c>
      <c r="L156" s="2" t="s">
        <v>118</v>
      </c>
      <c r="M156" s="2" t="s">
        <v>118</v>
      </c>
      <c r="N156" s="2" t="s">
        <v>118</v>
      </c>
      <c r="O156" s="2" t="s">
        <v>118</v>
      </c>
      <c r="P156" s="2" t="s">
        <v>118</v>
      </c>
      <c r="Q156" s="3" t="s">
        <v>118</v>
      </c>
      <c r="R156" s="2" t="s">
        <v>118</v>
      </c>
      <c r="S156" s="2" t="s">
        <v>118</v>
      </c>
      <c r="T156" s="2" t="s">
        <v>118</v>
      </c>
      <c r="U156" s="2" t="s">
        <v>118</v>
      </c>
      <c r="V156" s="2" t="s">
        <v>118</v>
      </c>
      <c r="W156" s="2" t="s">
        <v>118</v>
      </c>
      <c r="X156" s="2" t="s">
        <v>118</v>
      </c>
      <c r="Y156" s="8" t="s">
        <v>415</v>
      </c>
    </row>
    <row r="157" spans="1:25">
      <c r="A157" s="3" t="s">
        <v>360</v>
      </c>
      <c r="B157" s="2">
        <v>1</v>
      </c>
      <c r="C157" s="2">
        <v>1</v>
      </c>
      <c r="D157" s="2" t="s">
        <v>118</v>
      </c>
      <c r="E157" s="2" t="s">
        <v>118</v>
      </c>
      <c r="F157" s="2" t="s">
        <v>118</v>
      </c>
      <c r="G157" s="2" t="s">
        <v>118</v>
      </c>
      <c r="H157" s="2" t="s">
        <v>118</v>
      </c>
      <c r="I157" s="2" t="s">
        <v>118</v>
      </c>
      <c r="J157" s="2" t="s">
        <v>118</v>
      </c>
      <c r="K157" s="2" t="s">
        <v>118</v>
      </c>
      <c r="L157" s="2" t="s">
        <v>118</v>
      </c>
      <c r="M157" s="2" t="s">
        <v>118</v>
      </c>
      <c r="N157" s="2" t="s">
        <v>118</v>
      </c>
      <c r="O157" s="2" t="s">
        <v>118</v>
      </c>
      <c r="P157" s="2" t="s">
        <v>118</v>
      </c>
      <c r="Q157" s="3" t="s">
        <v>118</v>
      </c>
      <c r="R157" s="2" t="s">
        <v>118</v>
      </c>
      <c r="S157" s="2" t="s">
        <v>118</v>
      </c>
      <c r="T157" s="2" t="s">
        <v>118</v>
      </c>
      <c r="U157" s="2" t="s">
        <v>118</v>
      </c>
      <c r="V157" s="2" t="s">
        <v>118</v>
      </c>
      <c r="W157" s="2" t="s">
        <v>118</v>
      </c>
      <c r="X157" s="2" t="s">
        <v>118</v>
      </c>
      <c r="Y157" s="10" t="s">
        <v>408</v>
      </c>
    </row>
    <row r="158" spans="1:25">
      <c r="A158" s="24" t="s">
        <v>359</v>
      </c>
      <c r="B158" s="2">
        <v>1</v>
      </c>
      <c r="C158" s="2">
        <v>1</v>
      </c>
      <c r="D158" s="2" t="s">
        <v>118</v>
      </c>
      <c r="E158" s="2" t="s">
        <v>118</v>
      </c>
      <c r="F158" s="2" t="s">
        <v>118</v>
      </c>
      <c r="G158" s="2" t="s">
        <v>118</v>
      </c>
      <c r="H158" s="2" t="s">
        <v>118</v>
      </c>
      <c r="I158" s="2" t="s">
        <v>118</v>
      </c>
      <c r="J158" s="2" t="s">
        <v>118</v>
      </c>
      <c r="K158" s="2" t="s">
        <v>118</v>
      </c>
      <c r="L158" s="2" t="s">
        <v>118</v>
      </c>
      <c r="M158" s="2" t="s">
        <v>118</v>
      </c>
      <c r="N158" s="2" t="s">
        <v>118</v>
      </c>
      <c r="O158" s="2" t="s">
        <v>118</v>
      </c>
      <c r="P158" s="2" t="s">
        <v>118</v>
      </c>
      <c r="Q158" s="3" t="s">
        <v>118</v>
      </c>
      <c r="R158" s="2" t="s">
        <v>118</v>
      </c>
      <c r="S158" s="2" t="s">
        <v>118</v>
      </c>
      <c r="T158" s="2" t="s">
        <v>118</v>
      </c>
      <c r="U158" s="2" t="s">
        <v>118</v>
      </c>
      <c r="V158" s="2" t="s">
        <v>118</v>
      </c>
      <c r="W158" s="2" t="s">
        <v>118</v>
      </c>
      <c r="X158" s="2" t="s">
        <v>118</v>
      </c>
      <c r="Y158" s="9" t="s">
        <v>420</v>
      </c>
    </row>
  </sheetData>
  <sortState ref="A2:Y161">
    <sortCondition ref="D2" descending="1"/>
  </sortState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链接合集</vt:lpstr>
      <vt:lpstr>参赛情况统计</vt:lpstr>
      <vt:lpstr>时间统计</vt:lpstr>
      <vt:lpstr>投票情况</vt:lpstr>
      <vt:lpstr>奖项设置情况</vt:lpstr>
      <vt:lpstr>获奖情况</vt:lpstr>
      <vt:lpstr>参赛者情况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 2S</dc:creator>
  <cp:lastModifiedBy>lsmyyy</cp:lastModifiedBy>
  <dcterms:created xsi:type="dcterms:W3CDTF">2018-11-24T04:01:00Z</dcterms:created>
  <dcterms:modified xsi:type="dcterms:W3CDTF">2024-03-01T13:18:37Z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FD167472D74B462981B223D2CAEEB46F</vt:lpwstr>
  </property>
</Properties>
</file>