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tests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<sst xmlns="http://schemas.openxmlformats.org/spreadsheetml/2006/main" count="1400" uniqueCount="33">
  <si>
    <t>matched value</t>
  </si>
  <si>
    <t>range</t>
  </si>
  <si>
    <t>count</t>
  </si>
  <si>
    <t>nodeKind</t>
  </si>
  <si>
    <t>argument</t>
  </si>
  <si>
    <t>features</t>
  </si>
  <si>
    <t>testDT</t>
  </si>
  <si>
    <t>low</t>
  </si>
  <si>
    <t>equal</t>
  </si>
  <si>
    <t>equalLead</t>
  </si>
  <si>
    <t>equalLeadTrail</t>
  </si>
  <si>
    <t>high</t>
  </si>
  <si>
    <t>ShEx filename</t>
  </si>
  <si>
    <t>Min</t>
  </si>
  <si>
    <t>inclusive</t>
  </si>
  <si>
    <t>exclusive</t>
  </si>
  <si>
    <t>xsd:integer</t>
  </si>
  <si>
    <t>INTEGER</t>
  </si>
  <si>
    <t>pass</t>
  </si>
  <si>
    <t>Lead</t>
  </si>
  <si>
    <t>fail</t>
  </si>
  <si>
    <t>DECIMAL</t>
  </si>
  <si>
    <t>Trail</t>
  </si>
  <si>
    <t>int</t>
  </si>
  <si>
    <t>DOUBLE</t>
  </si>
  <si>
    <t>xsd:decimal</t>
  </si>
  <si>
    <t>xsd:float</t>
  </si>
  <si>
    <t>xsd:double</t>
  </si>
  <si>
    <t>xsd:dateTime</t>
  </si>
  <si>
    <t>xsd:string</t>
  </si>
  <si>
    <t>xsd:byte</t>
  </si>
  <si>
    <t>roman:numeral</t>
  </si>
  <si>
    <t>Max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</si>
</sst>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FreeSans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failStyle" xfId="20" builtinId="54" customBuiltin="true"/>
  </cellStyles>
  <dxfs count="1">
    <dxf/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7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7" activeCellId="0" sqref="X7"/>
    </sheetView>
  </sheetViews>
  <sheetFormatPr defaultRowHeight="12.8"/>
  <cols>
    <col collapsed="false" hidden="false" max="1" min="1" style="0" width="6.11224489795918"/>
    <col collapsed="false" hidden="false" max="2" min="2" style="0" width="9.02551020408163"/>
    <col collapsed="false" hidden="false" max="3" min="3" style="0" width="6.11224489795918"/>
    <col collapsed="false" hidden="false" max="4" min="4" style="0" width="10.5561224489796"/>
    <col collapsed="false" hidden="false" max="5" min="5" style="0" width="12.9132653061225"/>
    <col collapsed="false" hidden="false" max="6" min="6" style="0" width="3.74489795918367"/>
    <col collapsed="false" hidden="false" max="7" min="7" style="0" width="6.11224489795918"/>
    <col collapsed="false" hidden="false" max="8" min="8" style="0" width="5.55102040816327"/>
    <col collapsed="false" hidden="false" max="9" min="9" style="0" width="13.0561224489796"/>
    <col collapsed="false" hidden="false" max="11" min="10" style="0" width="6.11224489795918"/>
    <col collapsed="false" hidden="false" max="12" min="12" style="0" width="11.5204081632653"/>
    <col collapsed="false" hidden="false" max="13" min="13" style="0" width="13.3367346938776"/>
    <col collapsed="false" hidden="false" max="14" min="14" style="0" width="7.49489795918367"/>
    <col collapsed="false" hidden="false" max="15" min="15" style="0" width="33.6224489795918"/>
    <col collapsed="false" hidden="false" max="16" min="16" style="0" width="11.5204081632653"/>
    <col collapsed="false" hidden="false" max="17" min="17" style="0" width="5.55102040816327"/>
    <col collapsed="false" hidden="false" max="18" min="18" style="0" width="10.5561224489796"/>
    <col collapsed="false" hidden="false" max="19" min="19" style="0" width="6.38775510204082"/>
    <col collapsed="false" hidden="false" max="20" min="20" style="0" width="11.5204081632653"/>
    <col collapsed="false" hidden="false" max="21" min="21" style="0" width="12.9132653061225"/>
    <col collapsed="false" hidden="false" max="22" min="22" style="0" width="3.88775510204082"/>
    <col collapsed="false" hidden="false" max="23" min="23" style="0" width="5.55102040816327"/>
    <col collapsed="false" hidden="false" max="24" min="24" style="0" width="4.71428571428571"/>
    <col collapsed="false" hidden="false" max="25" min="25" style="0" width="12.780612244898"/>
    <col collapsed="false" hidden="false" max="26" min="26" style="0" width="4.30102040816327"/>
    <col collapsed="false" hidden="false" max="27" min="27" style="0" width="5.55102040816327"/>
    <col collapsed="false" hidden="false" max="28" min="28" style="0" width="10.4132653061225"/>
    <col collapsed="false" hidden="false" max="29" min="29" style="0" width="14.1632653061225"/>
    <col collapsed="false" hidden="false" max="30" min="30" style="0" width="6.24489795918367"/>
    <col collapsed="false" hidden="false" max="31" min="31" style="0" width="34.5918367346939"/>
    <col collapsed="false" hidden="false" max="1025" min="32" style="0" width="11.5204081632653"/>
  </cols>
  <sheetData>
    <row r="1" customFormat="false" ht="12.8" hidden="false" customHeight="false" outlineLevel="0" collapsed="false">
      <c r="A1" s="0" t="n">
        <f aca="false">A26+A47+A68+A89+A112+A133+A154+A175</f>
        <v>150</v>
      </c>
      <c r="Q1" s="0" t="n">
        <f aca="false">Q26+Q47+Q68+Q89+Q112+Q133+Q154+Q175</f>
        <v>48</v>
      </c>
    </row>
    <row r="2" customFormat="false" ht="12.8" hidden="false" customHeight="false" outlineLevel="0" collapsed="false">
      <c r="I2" s="1" t="s">
        <v>0</v>
      </c>
      <c r="J2" s="1"/>
      <c r="K2" s="1"/>
      <c r="L2" s="1"/>
      <c r="M2" s="1"/>
      <c r="N2" s="1"/>
      <c r="Y2" s="1" t="s">
        <v>0</v>
      </c>
      <c r="Z2" s="1"/>
      <c r="AA2" s="1"/>
      <c r="AB2" s="1"/>
      <c r="AC2" s="1"/>
      <c r="AD2" s="1"/>
    </row>
    <row r="3" customFormat="false" ht="12.8" hidden="false" customHeight="false" outlineLevel="0" collapsed="false">
      <c r="A3" s="1" t="s">
        <v>1</v>
      </c>
      <c r="B3" s="1"/>
      <c r="C3" s="2" t="s">
        <v>2</v>
      </c>
      <c r="D3" s="2" t="s">
        <v>3</v>
      </c>
      <c r="E3" s="2" t="s">
        <v>4</v>
      </c>
      <c r="F3" s="1" t="s">
        <v>5</v>
      </c>
      <c r="G3" s="1"/>
      <c r="H3" s="1"/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Q3" s="1" t="s">
        <v>1</v>
      </c>
      <c r="R3" s="1"/>
      <c r="S3" s="2" t="s">
        <v>2</v>
      </c>
      <c r="T3" s="2" t="s">
        <v>3</v>
      </c>
      <c r="U3" s="2" t="s">
        <v>4</v>
      </c>
      <c r="V3" s="1" t="s">
        <v>5</v>
      </c>
      <c r="W3" s="1"/>
      <c r="X3" s="1"/>
      <c r="Y3" s="2" t="s">
        <v>6</v>
      </c>
      <c r="Z3" s="2" t="s">
        <v>7</v>
      </c>
      <c r="AA3" s="2" t="s">
        <v>8</v>
      </c>
      <c r="AB3" s="2" t="s">
        <v>9</v>
      </c>
      <c r="AC3" s="2" t="s">
        <v>10</v>
      </c>
      <c r="AD3" s="2" t="s">
        <v>11</v>
      </c>
      <c r="AE3" s="2" t="s">
        <v>12</v>
      </c>
    </row>
    <row r="5" customFormat="false" ht="12.8" hidden="false" customHeight="false" outlineLevel="0" collapsed="false">
      <c r="A5" s="2" t="s">
        <v>13</v>
      </c>
      <c r="B5" s="2" t="s">
        <v>14</v>
      </c>
      <c r="Q5" s="2" t="s">
        <v>13</v>
      </c>
      <c r="R5" s="2" t="s">
        <v>15</v>
      </c>
    </row>
    <row r="6" customFormat="false" ht="12.8" hidden="false" customHeight="false" outlineLevel="0" collapsed="false">
      <c r="C6" s="0" t="n">
        <v>1</v>
      </c>
      <c r="D6" s="0" t="s">
        <v>16</v>
      </c>
      <c r="E6" s="0" t="s">
        <v>17</v>
      </c>
      <c r="I6" s="0" t="s">
        <v>16</v>
      </c>
      <c r="K6" s="0" t="s">
        <v>18</v>
      </c>
      <c r="O6" s="3" t="str">
        <f aca="false">IF(COUNTA(J6:N6) &gt; 0, CONCATENATE(C6,MID(D6, FIND(":", D6)+1, 99),A$5,B$5,E6,G6,H6), "")</f>
        <v>1integerMininclusiveINTEGER</v>
      </c>
      <c r="S6" s="0" t="n">
        <v>1</v>
      </c>
      <c r="T6" s="0" t="s">
        <v>16</v>
      </c>
      <c r="U6" s="0" t="s">
        <v>17</v>
      </c>
      <c r="Y6" s="0" t="s">
        <v>16</v>
      </c>
      <c r="AE6" s="3" t="str">
        <f aca="false">IF(COUNTA(Z6:AD6) &gt; 0, CONCATENATE(S6,MID(T6, FIND(":", T6)+1, 99),Q$5,R$5,U6,W6,X6), "")</f>
        <v/>
      </c>
    </row>
    <row r="7" customFormat="false" ht="12.8" hidden="false" customHeight="false" outlineLevel="0" collapsed="false">
      <c r="C7" s="0" t="n">
        <v>1</v>
      </c>
      <c r="D7" s="0" t="s">
        <v>16</v>
      </c>
      <c r="E7" s="0" t="s">
        <v>17</v>
      </c>
      <c r="G7" s="0" t="s">
        <v>19</v>
      </c>
      <c r="I7" s="0" t="s">
        <v>16</v>
      </c>
      <c r="J7" s="0" t="s">
        <v>20</v>
      </c>
      <c r="K7" s="0" t="s">
        <v>18</v>
      </c>
      <c r="L7" s="0" t="s">
        <v>18</v>
      </c>
      <c r="N7" s="0" t="s">
        <v>18</v>
      </c>
      <c r="O7" s="3" t="str">
        <f aca="false">IF(COUNTA(J7:N7) &gt; 0, CONCATENATE(C7,MID(D7, FIND(":", D7)+1, 99),A$5,B$5,E7,G7,H7), "")</f>
        <v>1integerMininclusiveINTEGERLead</v>
      </c>
      <c r="S7" s="0" t="n">
        <v>1</v>
      </c>
      <c r="T7" s="0" t="s">
        <v>16</v>
      </c>
      <c r="U7" s="0" t="s">
        <v>17</v>
      </c>
      <c r="W7" s="0" t="s">
        <v>19</v>
      </c>
      <c r="Y7" s="0" t="s">
        <v>16</v>
      </c>
      <c r="Z7" s="0" t="s">
        <v>20</v>
      </c>
      <c r="AA7" s="0" t="s">
        <v>20</v>
      </c>
      <c r="AD7" s="0" t="s">
        <v>18</v>
      </c>
      <c r="AE7" s="3" t="str">
        <f aca="false">IF(COUNTA(Z7:AD7) &gt; 0, CONCATENATE(S7,MID(T7, FIND(":", T7)+1, 99),Q$5,R$5,U7,W7,X7), "")</f>
        <v>1integerMinexclusiveINTEGERLead</v>
      </c>
    </row>
    <row r="8" customFormat="false" ht="12.8" hidden="false" customHeight="false" outlineLevel="0" collapsed="false">
      <c r="C8" s="0" t="n">
        <v>1</v>
      </c>
      <c r="D8" s="0" t="s">
        <v>16</v>
      </c>
      <c r="E8" s="0" t="s">
        <v>21</v>
      </c>
      <c r="I8" s="0" t="s">
        <v>16</v>
      </c>
      <c r="K8" s="0" t="s">
        <v>18</v>
      </c>
      <c r="O8" s="3" t="str">
        <f aca="false">IF(COUNTA(J8:N8) &gt; 0, CONCATENATE(C8,MID(D8, FIND(":", D8)+1, 99),A$5,B$5,E8,G8,H8), "")</f>
        <v>1integerMininclusiveDECIMAL</v>
      </c>
      <c r="S8" s="0" t="n">
        <v>1</v>
      </c>
      <c r="T8" s="0" t="s">
        <v>16</v>
      </c>
      <c r="U8" s="0" t="s">
        <v>21</v>
      </c>
      <c r="Y8" s="0" t="s">
        <v>16</v>
      </c>
      <c r="AE8" s="3" t="str">
        <f aca="false">IF(COUNTA(Z8:AD8) &gt; 0, CONCATENATE(S8,MID(T8, FIND(":", T8)+1, 99),Q$5,R$5,U8,W8,X8), "")</f>
        <v/>
      </c>
    </row>
    <row r="9" customFormat="false" ht="12.8" hidden="false" customHeight="false" outlineLevel="0" collapsed="false">
      <c r="C9" s="0" t="n">
        <v>1</v>
      </c>
      <c r="D9" s="0" t="s">
        <v>16</v>
      </c>
      <c r="E9" s="0" t="s">
        <v>21</v>
      </c>
      <c r="G9" s="0" t="s">
        <v>19</v>
      </c>
      <c r="H9" s="0" t="s">
        <v>22</v>
      </c>
      <c r="I9" s="0" t="s">
        <v>16</v>
      </c>
      <c r="J9" s="0" t="s">
        <v>20</v>
      </c>
      <c r="K9" s="0" t="s">
        <v>18</v>
      </c>
      <c r="L9" s="0" t="s">
        <v>18</v>
      </c>
      <c r="N9" s="0" t="s">
        <v>18</v>
      </c>
      <c r="O9" s="3" t="str">
        <f aca="false">IF(COUNTA(J9:N9) &gt; 0, CONCATENATE(C9,MID(D9, FIND(":", D9)+1, 99),A$5,B$5,E9,G9,H9), "")</f>
        <v>1integerMininclusiveDECIMALLeadTrail</v>
      </c>
      <c r="S9" s="0" t="n">
        <v>1</v>
      </c>
      <c r="T9" s="0" t="s">
        <v>16</v>
      </c>
      <c r="U9" s="0" t="s">
        <v>21</v>
      </c>
      <c r="W9" s="0" t="s">
        <v>19</v>
      </c>
      <c r="X9" s="0" t="s">
        <v>22</v>
      </c>
      <c r="Y9" s="0" t="s">
        <v>16</v>
      </c>
      <c r="AE9" s="3" t="str">
        <f aca="false">IF(COUNTA(Z9:AD9) &gt; 0, CONCATENATE(S9,MID(T9, FIND(":", T9)+1, 99),Q$5,R$5,U9,W9,X9), "")</f>
        <v/>
      </c>
    </row>
    <row r="10" customFormat="false" ht="12.8" hidden="false" customHeight="false" outlineLevel="0" collapsed="false">
      <c r="C10" s="0" t="n">
        <v>1</v>
      </c>
      <c r="D10" s="0" t="s">
        <v>16</v>
      </c>
      <c r="E10" s="0" t="s">
        <v>21</v>
      </c>
      <c r="F10" s="0" t="s">
        <v>23</v>
      </c>
      <c r="I10" s="0" t="s">
        <v>16</v>
      </c>
      <c r="K10" s="0" t="s">
        <v>18</v>
      </c>
      <c r="O10" s="3" t="str">
        <f aca="false">IF(COUNTA(J10:N10) &gt; 0, CONCATENATE(C10,MID(D10, FIND(":", D10)+1, 99),A$5,B$5,E10,G10,H10), "")</f>
        <v>1integerMininclusiveDECIMAL</v>
      </c>
      <c r="S10" s="0" t="n">
        <v>1</v>
      </c>
      <c r="T10" s="0" t="s">
        <v>16</v>
      </c>
      <c r="U10" s="0" t="s">
        <v>21</v>
      </c>
      <c r="V10" s="0" t="s">
        <v>23</v>
      </c>
      <c r="Y10" s="0" t="s">
        <v>16</v>
      </c>
      <c r="AE10" s="3" t="str">
        <f aca="false">IF(COUNTA(Z10:AD10) &gt; 0, CONCATENATE(S10,MID(T10, FIND(":", T10)+1, 99),Q$5,R$5,U10,W10,X10), "")</f>
        <v/>
      </c>
    </row>
    <row r="11" customFormat="false" ht="12.8" hidden="false" customHeight="false" outlineLevel="0" collapsed="false">
      <c r="C11" s="0" t="n">
        <v>1</v>
      </c>
      <c r="D11" s="0" t="s">
        <v>16</v>
      </c>
      <c r="E11" s="0" t="s">
        <v>21</v>
      </c>
      <c r="F11" s="0" t="s">
        <v>23</v>
      </c>
      <c r="G11" s="0" t="s">
        <v>19</v>
      </c>
      <c r="H11" s="0" t="s">
        <v>22</v>
      </c>
      <c r="I11" s="0" t="s">
        <v>16</v>
      </c>
      <c r="J11" s="0" t="s">
        <v>20</v>
      </c>
      <c r="K11" s="0" t="s">
        <v>18</v>
      </c>
      <c r="L11" s="0" t="s">
        <v>18</v>
      </c>
      <c r="N11" s="0" t="s">
        <v>18</v>
      </c>
      <c r="O11" s="3" t="str">
        <f aca="false">IF(COUNTA(J11:N11) &gt; 0, CONCATENATE(C11,MID(D11, FIND(":", D11)+1, 99),A$5,B$5,E11,G11,H11), "")</f>
        <v>1integerMininclusiveDECIMALLeadTrail</v>
      </c>
      <c r="S11" s="0" t="n">
        <v>1</v>
      </c>
      <c r="T11" s="0" t="s">
        <v>16</v>
      </c>
      <c r="U11" s="0" t="s">
        <v>21</v>
      </c>
      <c r="V11" s="0" t="s">
        <v>23</v>
      </c>
      <c r="W11" s="0" t="s">
        <v>19</v>
      </c>
      <c r="X11" s="0" t="s">
        <v>22</v>
      </c>
      <c r="Y11" s="0" t="s">
        <v>16</v>
      </c>
      <c r="AE11" s="3" t="str">
        <f aca="false">IF(COUNTA(Z11:AD11) &gt; 0, CONCATENATE(S11,MID(T11, FIND(":", T11)+1, 99),Q$5,R$5,U11,W11,X11), "")</f>
        <v/>
      </c>
    </row>
    <row r="12" customFormat="false" ht="12.8" hidden="false" customHeight="false" outlineLevel="0" collapsed="false">
      <c r="C12" s="0" t="n">
        <v>1</v>
      </c>
      <c r="D12" s="0" t="s">
        <v>16</v>
      </c>
      <c r="E12" s="0" t="s">
        <v>24</v>
      </c>
      <c r="I12" s="0" t="s">
        <v>16</v>
      </c>
      <c r="K12" s="0" t="s">
        <v>18</v>
      </c>
      <c r="O12" s="3" t="str">
        <f aca="false">IF(COUNTA(J12:N12) &gt; 0, CONCATENATE(C12,MID(D12, FIND(":", D12)+1, 99),A$5,B$5,E12,G12,H12), "")</f>
        <v>1integerMininclusiveDOUBLE</v>
      </c>
      <c r="S12" s="0" t="n">
        <v>1</v>
      </c>
      <c r="T12" s="0" t="s">
        <v>16</v>
      </c>
      <c r="U12" s="0" t="s">
        <v>24</v>
      </c>
      <c r="Y12" s="0" t="s">
        <v>16</v>
      </c>
      <c r="AE12" s="3" t="str">
        <f aca="false">IF(COUNTA(Z12:AD12) &gt; 0, CONCATENATE(S12,MID(T12, FIND(":", T12)+1, 99),Q$5,R$5,U12,W12,X12), "")</f>
        <v/>
      </c>
    </row>
    <row r="13" customFormat="false" ht="12.8" hidden="false" customHeight="false" outlineLevel="0" collapsed="false">
      <c r="C13" s="0" t="n">
        <v>1</v>
      </c>
      <c r="D13" s="0" t="s">
        <v>16</v>
      </c>
      <c r="E13" s="0" t="s">
        <v>24</v>
      </c>
      <c r="G13" s="0" t="s">
        <v>19</v>
      </c>
      <c r="H13" s="0" t="s">
        <v>22</v>
      </c>
      <c r="I13" s="0" t="s">
        <v>16</v>
      </c>
      <c r="J13" s="0" t="s">
        <v>20</v>
      </c>
      <c r="K13" s="0" t="s">
        <v>18</v>
      </c>
      <c r="L13" s="0" t="s">
        <v>18</v>
      </c>
      <c r="N13" s="0" t="s">
        <v>18</v>
      </c>
      <c r="O13" s="3" t="str">
        <f aca="false">IF(COUNTA(J13:N13) &gt; 0, CONCATENATE(C13,MID(D13, FIND(":", D13)+1, 99),A$5,B$5,E13,G13,H13), "")</f>
        <v>1integerMininclusiveDOUBLELeadTrail</v>
      </c>
      <c r="S13" s="0" t="n">
        <v>1</v>
      </c>
      <c r="T13" s="0" t="s">
        <v>16</v>
      </c>
      <c r="U13" s="0" t="s">
        <v>24</v>
      </c>
      <c r="W13" s="0" t="s">
        <v>19</v>
      </c>
      <c r="X13" s="0" t="s">
        <v>22</v>
      </c>
      <c r="Y13" s="0" t="s">
        <v>16</v>
      </c>
      <c r="AE13" s="3" t="str">
        <f aca="false">IF(COUNTA(Z13:AD13) &gt; 0, CONCATENATE(S13,MID(T13, FIND(":", T13)+1, 99),Q$5,R$5,U13,W13,X13), "")</f>
        <v/>
      </c>
    </row>
    <row r="14" customFormat="false" ht="12.8" hidden="false" customHeight="false" outlineLevel="0" collapsed="false">
      <c r="C14" s="0" t="n">
        <v>1</v>
      </c>
      <c r="D14" s="0" t="s">
        <v>16</v>
      </c>
      <c r="E14" s="0" t="s">
        <v>24</v>
      </c>
      <c r="F14" s="0" t="s">
        <v>23</v>
      </c>
      <c r="I14" s="0" t="s">
        <v>16</v>
      </c>
      <c r="K14" s="0" t="s">
        <v>18</v>
      </c>
      <c r="O14" s="3" t="str">
        <f aca="false">IF(COUNTA(J14:N14) &gt; 0, CONCATENATE(C14,MID(D14, FIND(":", D14)+1, 99),A$5,B$5,E14,G14,H14), "")</f>
        <v>1integerMininclusiveDOUBLE</v>
      </c>
      <c r="S14" s="0" t="n">
        <v>1</v>
      </c>
      <c r="T14" s="0" t="s">
        <v>16</v>
      </c>
      <c r="U14" s="0" t="s">
        <v>24</v>
      </c>
      <c r="V14" s="0" t="s">
        <v>23</v>
      </c>
      <c r="Y14" s="0" t="s">
        <v>16</v>
      </c>
      <c r="AE14" s="3" t="str">
        <f aca="false">IF(COUNTA(Z14:AD14) &gt; 0, CONCATENATE(S14,MID(T14, FIND(":", T14)+1, 99),Q$5,R$5,U14,W14,X14), "")</f>
        <v/>
      </c>
    </row>
    <row r="15" customFormat="false" ht="12.8" hidden="false" customHeight="false" outlineLevel="0" collapsed="false">
      <c r="C15" s="0" t="n">
        <v>1</v>
      </c>
      <c r="D15" s="0" t="s">
        <v>16</v>
      </c>
      <c r="E15" s="0" t="s">
        <v>24</v>
      </c>
      <c r="F15" s="0" t="s">
        <v>23</v>
      </c>
      <c r="G15" s="0" t="s">
        <v>19</v>
      </c>
      <c r="H15" s="0" t="s">
        <v>22</v>
      </c>
      <c r="I15" s="0" t="s">
        <v>16</v>
      </c>
      <c r="J15" s="0" t="s">
        <v>20</v>
      </c>
      <c r="K15" s="0" t="s">
        <v>18</v>
      </c>
      <c r="L15" s="0" t="s">
        <v>18</v>
      </c>
      <c r="N15" s="0" t="s">
        <v>18</v>
      </c>
      <c r="O15" s="3" t="str">
        <f aca="false">IF(COUNTA(J15:N15) &gt; 0, CONCATENATE(C15,MID(D15, FIND(":", D15)+1, 99),A$5,B$5,E15,G15,H15), "")</f>
        <v>1integerMininclusiveDOUBLELeadTrail</v>
      </c>
      <c r="S15" s="0" t="n">
        <v>1</v>
      </c>
      <c r="T15" s="0" t="s">
        <v>16</v>
      </c>
      <c r="U15" s="0" t="s">
        <v>24</v>
      </c>
      <c r="V15" s="0" t="s">
        <v>23</v>
      </c>
      <c r="W15" s="0" t="s">
        <v>19</v>
      </c>
      <c r="X15" s="0" t="s">
        <v>22</v>
      </c>
      <c r="Y15" s="0" t="s">
        <v>16</v>
      </c>
      <c r="Z15" s="0" t="s">
        <v>20</v>
      </c>
      <c r="AA15" s="0" t="s">
        <v>20</v>
      </c>
      <c r="AD15" s="0" t="s">
        <v>18</v>
      </c>
      <c r="AE15" s="3" t="str">
        <f aca="false">IF(COUNTA(Z15:AD15) &gt; 0, CONCATENATE(S15,MID(T15, FIND(":", T15)+1, 99),Q$5,R$5,U15,W15,X15), "")</f>
        <v>1integerMinexclusiveDOUBLELeadTrail</v>
      </c>
    </row>
    <row r="16" customFormat="false" ht="12.8" hidden="false" customHeight="false" outlineLevel="0" collapsed="false">
      <c r="C16" s="0" t="n">
        <v>1</v>
      </c>
      <c r="D16" s="0" t="s">
        <v>16</v>
      </c>
      <c r="E16" s="0" t="s">
        <v>17</v>
      </c>
      <c r="I16" s="0" t="s">
        <v>25</v>
      </c>
      <c r="K16" s="0" t="s">
        <v>20</v>
      </c>
      <c r="O16" s="3" t="str">
        <f aca="false">IF(COUNTA(J16:N16) &gt; 0, CONCATENATE(C16,MID(D16, FIND(":", D16)+1, 99),A$5,B$5,E16,G16,H16), "")</f>
        <v>1integerMininclusiveINTEGER</v>
      </c>
      <c r="S16" s="0" t="n">
        <v>1</v>
      </c>
      <c r="T16" s="0" t="s">
        <v>16</v>
      </c>
      <c r="U16" s="0" t="s">
        <v>17</v>
      </c>
      <c r="Y16" s="0" t="s">
        <v>25</v>
      </c>
      <c r="AE16" s="3" t="str">
        <f aca="false">IF(COUNTA(Z16:AD16) &gt; 0, CONCATENATE(S16,MID(T16, FIND(":", T16)+1, 99),Q$5,R$5,U16,W16,X16), "")</f>
        <v/>
      </c>
    </row>
    <row r="17" customFormat="false" ht="12.8" hidden="false" customHeight="false" outlineLevel="0" collapsed="false">
      <c r="C17" s="0" t="n">
        <v>1</v>
      </c>
      <c r="D17" s="0" t="s">
        <v>16</v>
      </c>
      <c r="E17" s="0" t="s">
        <v>17</v>
      </c>
      <c r="I17" s="0" t="s">
        <v>26</v>
      </c>
      <c r="K17" s="0" t="s">
        <v>20</v>
      </c>
      <c r="O17" s="3" t="str">
        <f aca="false">IF(COUNTA(J17:N17) &gt; 0, CONCATENATE(C17,MID(D17, FIND(":", D17)+1, 99),A$5,B$5,E17,G17,H17), "")</f>
        <v>1integerMininclusiveINTEGER</v>
      </c>
      <c r="S17" s="0" t="n">
        <v>1</v>
      </c>
      <c r="T17" s="0" t="s">
        <v>16</v>
      </c>
      <c r="U17" s="0" t="s">
        <v>17</v>
      </c>
      <c r="Y17" s="0" t="s">
        <v>26</v>
      </c>
      <c r="AE17" s="3" t="str">
        <f aca="false">IF(COUNTA(Z17:AD17) &gt; 0, CONCATENATE(S17,MID(T17, FIND(":", T17)+1, 99),Q$5,R$5,U17,W17,X17), "")</f>
        <v/>
      </c>
    </row>
    <row r="18" customFormat="false" ht="12.8" hidden="false" customHeight="false" outlineLevel="0" collapsed="false">
      <c r="C18" s="0" t="n">
        <v>1</v>
      </c>
      <c r="D18" s="0" t="s">
        <v>16</v>
      </c>
      <c r="E18" s="0" t="s">
        <v>17</v>
      </c>
      <c r="I18" s="0" t="s">
        <v>27</v>
      </c>
      <c r="K18" s="0" t="s">
        <v>20</v>
      </c>
      <c r="O18" s="3" t="str">
        <f aca="false">IF(COUNTA(J18:N18) &gt; 0, CONCATENATE(C18,MID(D18, FIND(":", D18)+1, 99),A$5,B$5,E18,G18,H18), "")</f>
        <v>1integerMininclusiveINTEGER</v>
      </c>
      <c r="S18" s="0" t="n">
        <v>1</v>
      </c>
      <c r="T18" s="0" t="s">
        <v>16</v>
      </c>
      <c r="U18" s="0" t="s">
        <v>17</v>
      </c>
      <c r="Y18" s="0" t="s">
        <v>27</v>
      </c>
      <c r="AE18" s="3" t="str">
        <f aca="false">IF(COUNTA(Z18:AD18) &gt; 0, CONCATENATE(S18,MID(T18, FIND(":", T18)+1, 99),Q$5,R$5,U18,W18,X18), "")</f>
        <v/>
      </c>
    </row>
    <row r="19" customFormat="false" ht="12.8" hidden="false" customHeight="false" outlineLevel="0" collapsed="false">
      <c r="C19" s="0" t="n">
        <v>1</v>
      </c>
      <c r="D19" s="0" t="s">
        <v>16</v>
      </c>
      <c r="E19" s="0" t="s">
        <v>17</v>
      </c>
      <c r="I19" s="0" t="s">
        <v>28</v>
      </c>
      <c r="K19" s="0" t="s">
        <v>20</v>
      </c>
      <c r="O19" s="3" t="str">
        <f aca="false">IF(COUNTA(J19:N19) &gt; 0, CONCATENATE(C19,MID(D19, FIND(":", D19)+1, 99),A$5,B$5,E19,G19,H19), "")</f>
        <v>1integerMininclusiveINTEGER</v>
      </c>
      <c r="S19" s="0" t="n">
        <v>1</v>
      </c>
      <c r="T19" s="0" t="s">
        <v>16</v>
      </c>
      <c r="U19" s="0" t="s">
        <v>17</v>
      </c>
      <c r="Y19" s="0" t="s">
        <v>28</v>
      </c>
      <c r="AE19" s="3" t="str">
        <f aca="false">IF(COUNTA(Z19:AD19) &gt; 0, CONCATENATE(S19,MID(T19, FIND(":", T19)+1, 99),Q$5,R$5,U19,W19,X19), "")</f>
        <v/>
      </c>
    </row>
    <row r="20" customFormat="false" ht="12.8" hidden="false" customHeight="false" outlineLevel="0" collapsed="false">
      <c r="C20" s="0" t="n">
        <v>1</v>
      </c>
      <c r="D20" s="0" t="s">
        <v>16</v>
      </c>
      <c r="E20" s="0" t="s">
        <v>17</v>
      </c>
      <c r="I20" s="0" t="s">
        <v>29</v>
      </c>
      <c r="K20" s="0" t="s">
        <v>20</v>
      </c>
      <c r="O20" s="3" t="str">
        <f aca="false">IF(COUNTA(J20:N20) &gt; 0, CONCATENATE(C20,MID(D20, FIND(":", D20)+1, 99),A$5,B$5,E20,G20,H20), "")</f>
        <v>1integerMininclusiveINTEGER</v>
      </c>
      <c r="S20" s="0" t="n">
        <v>1</v>
      </c>
      <c r="T20" s="0" t="s">
        <v>16</v>
      </c>
      <c r="U20" s="0" t="s">
        <v>17</v>
      </c>
      <c r="Y20" s="0" t="s">
        <v>29</v>
      </c>
      <c r="AE20" s="3" t="str">
        <f aca="false">IF(COUNTA(Z20:AD20) &gt; 0, CONCATENATE(S20,MID(T20, FIND(":", T20)+1, 99),Q$5,R$5,U20,W20,X20), "")</f>
        <v/>
      </c>
    </row>
    <row r="21" customFormat="false" ht="12.8" hidden="false" customHeight="false" outlineLevel="0" collapsed="false">
      <c r="C21" s="0" t="n">
        <v>1</v>
      </c>
      <c r="D21" s="0" t="s">
        <v>16</v>
      </c>
      <c r="E21" s="0" t="s">
        <v>17</v>
      </c>
      <c r="I21" s="0" t="s">
        <v>30</v>
      </c>
      <c r="K21" s="0" t="s">
        <v>20</v>
      </c>
      <c r="O21" s="3" t="str">
        <f aca="false">IF(COUNTA(J21:N21) &gt; 0, CONCATENATE(C21,MID(D21, FIND(":", D21)+1, 99),A$5,B$5,E21,G21,H21), "")</f>
        <v>1integerMininclusiveINTEGER</v>
      </c>
      <c r="S21" s="0" t="n">
        <v>1</v>
      </c>
      <c r="T21" s="0" t="s">
        <v>16</v>
      </c>
      <c r="U21" s="0" t="s">
        <v>17</v>
      </c>
      <c r="Y21" s="0" t="s">
        <v>30</v>
      </c>
      <c r="AE21" s="3" t="str">
        <f aca="false">IF(COUNTA(Z21:AD21) &gt; 0, CONCATENATE(S21,MID(T21, FIND(":", T21)+1, 99),Q$5,R$5,U21,W21,X21), "")</f>
        <v/>
      </c>
    </row>
    <row r="22" customFormat="false" ht="12.8" hidden="false" customHeight="false" outlineLevel="0" collapsed="false">
      <c r="C22" s="0" t="n">
        <v>1</v>
      </c>
      <c r="D22" s="0" t="s">
        <v>16</v>
      </c>
      <c r="E22" s="0" t="s">
        <v>30</v>
      </c>
      <c r="I22" s="0" t="s">
        <v>30</v>
      </c>
      <c r="K22" s="0" t="s">
        <v>20</v>
      </c>
      <c r="O22" s="3" t="str">
        <f aca="false">IF(COUNTA(J22:N22) &gt; 0, CONCATENATE(C22,MID(D22, FIND(":", D22)+1, 99),A$5,B$5,E22,G22,H22), "")</f>
        <v>1integerMininclusivexsd:byte</v>
      </c>
      <c r="S22" s="0" t="n">
        <v>1</v>
      </c>
      <c r="T22" s="0" t="s">
        <v>16</v>
      </c>
      <c r="U22" s="0" t="s">
        <v>30</v>
      </c>
      <c r="Y22" s="0" t="s">
        <v>30</v>
      </c>
      <c r="AE22" s="3" t="str">
        <f aca="false">IF(COUNTA(Z22:AD22) &gt; 0, CONCATENATE(S22,MID(T22, FIND(":", T22)+1, 99),Q$5,R$5,U22,W22,X22), "")</f>
        <v/>
      </c>
    </row>
    <row r="23" customFormat="false" ht="12.8" hidden="false" customHeight="false" outlineLevel="0" collapsed="false">
      <c r="C23" s="0" t="n">
        <v>1</v>
      </c>
      <c r="D23" s="0" t="s">
        <v>16</v>
      </c>
      <c r="E23" s="0" t="s">
        <v>16</v>
      </c>
      <c r="I23" s="0" t="s">
        <v>16</v>
      </c>
      <c r="J23" s="0" t="s">
        <v>20</v>
      </c>
      <c r="K23" s="0" t="s">
        <v>18</v>
      </c>
      <c r="O23" s="3" t="str">
        <f aca="false">IF(COUNTA(J23:N23) &gt; 0, CONCATENATE(C23,MID(D23, FIND(":", D23)+1, 99),A$5,B$5,E23,G23,H23), "")</f>
        <v>1integerMininclusivexsd:integer</v>
      </c>
      <c r="S23" s="0" t="n">
        <v>1</v>
      </c>
      <c r="T23" s="0" t="s">
        <v>16</v>
      </c>
      <c r="U23" s="0" t="s">
        <v>16</v>
      </c>
      <c r="Y23" s="0" t="s">
        <v>16</v>
      </c>
      <c r="AE23" s="3" t="str">
        <f aca="false">IF(COUNTA(Z23:AD23) &gt; 0, CONCATENATE(S23,MID(T23, FIND(":", T23)+1, 99),Q$5,R$5,U23,W23,X23), "")</f>
        <v/>
      </c>
    </row>
    <row r="24" customFormat="false" ht="12.8" hidden="false" customHeight="false" outlineLevel="0" collapsed="false">
      <c r="C24" s="0" t="n">
        <v>1</v>
      </c>
      <c r="D24" s="0" t="s">
        <v>16</v>
      </c>
      <c r="E24" s="0" t="s">
        <v>31</v>
      </c>
      <c r="I24" s="0" t="s">
        <v>16</v>
      </c>
      <c r="K24" s="0" t="s">
        <v>20</v>
      </c>
      <c r="O24" s="3" t="str">
        <f aca="false">IF(COUNTA(J24:N24) &gt; 0, CONCATENATE(C24,MID(D24, FIND(":", D24)+1, 99),A$5,B$5,E24,G24,H24), "")</f>
        <v>1integerMininclusiveroman:numeral</v>
      </c>
      <c r="S24" s="0" t="n">
        <v>1</v>
      </c>
      <c r="T24" s="0" t="s">
        <v>16</v>
      </c>
      <c r="U24" s="0" t="s">
        <v>31</v>
      </c>
      <c r="Y24" s="0" t="s">
        <v>16</v>
      </c>
      <c r="AE24" s="3" t="str">
        <f aca="false">IF(COUNTA(Z24:AD24) &gt; 0, CONCATENATE(S24,MID(T24, FIND(":", T24)+1, 99),Q$5,R$5,U24,W24,X24), "")</f>
        <v/>
      </c>
    </row>
    <row r="25" customFormat="false" ht="12.8" hidden="false" customHeight="false" outlineLevel="0" collapsed="false">
      <c r="C25" s="0" t="n">
        <v>1</v>
      </c>
      <c r="D25" s="0" t="s">
        <v>16</v>
      </c>
      <c r="E25" s="0" t="s">
        <v>31</v>
      </c>
      <c r="I25" s="0" t="s">
        <v>31</v>
      </c>
      <c r="K25" s="0" t="s">
        <v>20</v>
      </c>
      <c r="O25" s="3" t="str">
        <f aca="false">IF(COUNTA(J25:N25) &gt; 0, CONCATENATE(C25,MID(D25, FIND(":", D25)+1, 99),A$5,B$5,E25,G25,H25), "")</f>
        <v>1integerMininclusiveroman:numeral</v>
      </c>
      <c r="S25" s="0" t="n">
        <v>1</v>
      </c>
      <c r="T25" s="0" t="s">
        <v>16</v>
      </c>
      <c r="U25" s="0" t="s">
        <v>31</v>
      </c>
      <c r="Y25" s="0" t="s">
        <v>31</v>
      </c>
      <c r="AE25" s="3" t="str">
        <f aca="false">IF(COUNTA(Z25:AD25) &gt; 0, CONCATENATE(S25,MID(T25, FIND(":", T25)+1, 99),Q$5,R$5,U25,W25,X25), "")</f>
        <v/>
      </c>
    </row>
    <row r="26" customFormat="false" ht="12.8" hidden="false" customHeight="false" outlineLevel="0" collapsed="false">
      <c r="A26" s="0" t="n">
        <f aca="false">COUNTA(J6:N25)</f>
        <v>36</v>
      </c>
      <c r="Q26" s="0" t="n">
        <f aca="false">COUNTA(Z6:AD25)</f>
        <v>6</v>
      </c>
    </row>
    <row r="27" customFormat="false" ht="12.8" hidden="false" customHeight="false" outlineLevel="0" collapsed="false">
      <c r="C27" s="0" t="n">
        <v>1</v>
      </c>
      <c r="D27" s="0" t="s">
        <v>25</v>
      </c>
      <c r="E27" s="0" t="s">
        <v>17</v>
      </c>
      <c r="I27" s="0" t="s">
        <v>25</v>
      </c>
      <c r="K27" s="0" t="s">
        <v>18</v>
      </c>
      <c r="O27" s="3" t="str">
        <f aca="false">IF(COUNTA(J27:N27) &gt; 0, CONCATENATE(C27,MID(D27, FIND(":", D27)+1, 99),A$5,B$5,E27,G27,H27), "")</f>
        <v>1decimalMininclusiveINTEGER</v>
      </c>
      <c r="S27" s="0" t="n">
        <v>1</v>
      </c>
      <c r="T27" s="0" t="s">
        <v>25</v>
      </c>
      <c r="U27" s="0" t="s">
        <v>17</v>
      </c>
      <c r="Y27" s="0" t="s">
        <v>25</v>
      </c>
      <c r="AE27" s="3" t="str">
        <f aca="false">IF(COUNTA(Z27:AD27) &gt; 0, CONCATENATE(S27,MID(T27, FIND(":", T27)+1, 99),Q$5,R$5,U27,W27,X27), "")</f>
        <v/>
      </c>
    </row>
    <row r="28" customFormat="false" ht="12.8" hidden="false" customHeight="false" outlineLevel="0" collapsed="false">
      <c r="C28" s="0" t="n">
        <v>1</v>
      </c>
      <c r="D28" s="0" t="s">
        <v>25</v>
      </c>
      <c r="E28" s="0" t="s">
        <v>17</v>
      </c>
      <c r="G28" s="0" t="s">
        <v>19</v>
      </c>
      <c r="I28" s="0" t="s">
        <v>25</v>
      </c>
      <c r="J28" s="0" t="s">
        <v>20</v>
      </c>
      <c r="K28" s="0" t="s">
        <v>18</v>
      </c>
      <c r="M28" s="0" t="s">
        <v>18</v>
      </c>
      <c r="N28" s="0" t="s">
        <v>18</v>
      </c>
      <c r="O28" s="3" t="str">
        <f aca="false">IF(COUNTA(J28:N28) &gt; 0, CONCATENATE(C28,MID(D28, FIND(":", D28)+1, 99),A$5,B$5,E28,G28,H28), "")</f>
        <v>1decimalMininclusiveINTEGERLead</v>
      </c>
      <c r="S28" s="0" t="n">
        <v>1</v>
      </c>
      <c r="T28" s="0" t="s">
        <v>25</v>
      </c>
      <c r="U28" s="0" t="s">
        <v>17</v>
      </c>
      <c r="W28" s="0" t="s">
        <v>19</v>
      </c>
      <c r="Y28" s="0" t="s">
        <v>25</v>
      </c>
      <c r="Z28" s="0" t="s">
        <v>20</v>
      </c>
      <c r="AA28" s="0" t="s">
        <v>20</v>
      </c>
      <c r="AD28" s="0" t="s">
        <v>18</v>
      </c>
      <c r="AE28" s="3" t="str">
        <f aca="false">IF(COUNTA(Z28:AD28) &gt; 0, CONCATENATE(S28,MID(T28, FIND(":", T28)+1, 99),Q$5,R$5,U28,W28,X28), "")</f>
        <v>1decimalMinexclusiveINTEGERLead</v>
      </c>
    </row>
    <row r="29" customFormat="false" ht="12.8" hidden="false" customHeight="false" outlineLevel="0" collapsed="false">
      <c r="C29" s="0" t="n">
        <v>1</v>
      </c>
      <c r="D29" s="0" t="s">
        <v>25</v>
      </c>
      <c r="E29" s="0" t="s">
        <v>21</v>
      </c>
      <c r="I29" s="0" t="s">
        <v>25</v>
      </c>
      <c r="K29" s="0" t="s">
        <v>18</v>
      </c>
      <c r="O29" s="3" t="str">
        <f aca="false">IF(COUNTA(J29:N29) &gt; 0, CONCATENATE(C29,MID(D29, FIND(":", D29)+1, 99),A$5,B$5,E29,G29,H29), "")</f>
        <v>1decimalMininclusiveDECIMAL</v>
      </c>
      <c r="S29" s="0" t="n">
        <v>1</v>
      </c>
      <c r="T29" s="0" t="s">
        <v>25</v>
      </c>
      <c r="U29" s="0" t="s">
        <v>21</v>
      </c>
      <c r="Y29" s="0" t="s">
        <v>25</v>
      </c>
      <c r="AE29" s="3" t="str">
        <f aca="false">IF(COUNTA(Z29:AD29) &gt; 0, CONCATENATE(S29,MID(T29, FIND(":", T29)+1, 99),Q$5,R$5,U29,W29,X29), "")</f>
        <v/>
      </c>
    </row>
    <row r="30" customFormat="false" ht="12.8" hidden="false" customHeight="false" outlineLevel="0" collapsed="false">
      <c r="C30" s="0" t="n">
        <v>1</v>
      </c>
      <c r="D30" s="0" t="s">
        <v>25</v>
      </c>
      <c r="E30" s="0" t="s">
        <v>21</v>
      </c>
      <c r="G30" s="0" t="s">
        <v>19</v>
      </c>
      <c r="H30" s="0" t="s">
        <v>22</v>
      </c>
      <c r="I30" s="0" t="s">
        <v>25</v>
      </c>
      <c r="J30" s="0" t="s">
        <v>20</v>
      </c>
      <c r="K30" s="0" t="s">
        <v>18</v>
      </c>
      <c r="M30" s="0" t="s">
        <v>18</v>
      </c>
      <c r="N30" s="0" t="s">
        <v>18</v>
      </c>
      <c r="O30" s="3" t="str">
        <f aca="false">IF(COUNTA(J30:N30) &gt; 0, CONCATENATE(C30,MID(D30, FIND(":", D30)+1, 99),A$5,B$5,E30,G30,H30), "")</f>
        <v>1decimalMininclusiveDECIMALLeadTrail</v>
      </c>
      <c r="S30" s="0" t="n">
        <v>1</v>
      </c>
      <c r="T30" s="0" t="s">
        <v>25</v>
      </c>
      <c r="U30" s="0" t="s">
        <v>21</v>
      </c>
      <c r="W30" s="0" t="s">
        <v>19</v>
      </c>
      <c r="X30" s="0" t="s">
        <v>22</v>
      </c>
      <c r="Y30" s="0" t="s">
        <v>25</v>
      </c>
      <c r="AE30" s="3" t="str">
        <f aca="false">IF(COUNTA(Z30:AD30) &gt; 0, CONCATENATE(S30,MID(T30, FIND(":", T30)+1, 99),Q$5,R$5,U30,W30,X30), "")</f>
        <v/>
      </c>
    </row>
    <row r="31" customFormat="false" ht="12.8" hidden="false" customHeight="false" outlineLevel="0" collapsed="false">
      <c r="C31" s="0" t="n">
        <v>1</v>
      </c>
      <c r="D31" s="0" t="s">
        <v>25</v>
      </c>
      <c r="E31" s="0" t="s">
        <v>21</v>
      </c>
      <c r="F31" s="0" t="s">
        <v>23</v>
      </c>
      <c r="I31" s="0" t="s">
        <v>25</v>
      </c>
      <c r="K31" s="0" t="s">
        <v>18</v>
      </c>
      <c r="O31" s="3" t="str">
        <f aca="false">IF(COUNTA(J31:N31) &gt; 0, CONCATENATE(C31,MID(D31, FIND(":", D31)+1, 99),A$5,B$5,E31,G31,H31), "")</f>
        <v>1decimalMininclusiveDECIMAL</v>
      </c>
      <c r="S31" s="0" t="n">
        <v>1</v>
      </c>
      <c r="T31" s="0" t="s">
        <v>25</v>
      </c>
      <c r="U31" s="0" t="s">
        <v>21</v>
      </c>
      <c r="V31" s="0" t="s">
        <v>23</v>
      </c>
      <c r="Y31" s="0" t="s">
        <v>25</v>
      </c>
      <c r="AE31" s="3" t="str">
        <f aca="false">IF(COUNTA(Z31:AD31) &gt; 0, CONCATENATE(S31,MID(T31, FIND(":", T31)+1, 99),Q$5,R$5,U31,W31,X31), "")</f>
        <v/>
      </c>
    </row>
    <row r="32" customFormat="false" ht="12.8" hidden="false" customHeight="false" outlineLevel="0" collapsed="false">
      <c r="C32" s="0" t="n">
        <v>1</v>
      </c>
      <c r="D32" s="0" t="s">
        <v>25</v>
      </c>
      <c r="E32" s="0" t="s">
        <v>21</v>
      </c>
      <c r="F32" s="0" t="s">
        <v>23</v>
      </c>
      <c r="G32" s="0" t="s">
        <v>19</v>
      </c>
      <c r="H32" s="0" t="s">
        <v>22</v>
      </c>
      <c r="I32" s="0" t="s">
        <v>25</v>
      </c>
      <c r="J32" s="0" t="s">
        <v>20</v>
      </c>
      <c r="K32" s="0" t="s">
        <v>18</v>
      </c>
      <c r="M32" s="0" t="s">
        <v>18</v>
      </c>
      <c r="N32" s="0" t="s">
        <v>18</v>
      </c>
      <c r="O32" s="3" t="str">
        <f aca="false">IF(COUNTA(J32:N32) &gt; 0, CONCATENATE(C32,MID(D32, FIND(":", D32)+1, 99),A$5,B$5,E32,G32,H32), "")</f>
        <v>1decimalMininclusiveDECIMALLeadTrail</v>
      </c>
      <c r="S32" s="0" t="n">
        <v>1</v>
      </c>
      <c r="T32" s="0" t="s">
        <v>25</v>
      </c>
      <c r="U32" s="0" t="s">
        <v>21</v>
      </c>
      <c r="V32" s="0" t="s">
        <v>23</v>
      </c>
      <c r="W32" s="0" t="s">
        <v>19</v>
      </c>
      <c r="X32" s="0" t="s">
        <v>22</v>
      </c>
      <c r="Y32" s="0" t="s">
        <v>25</v>
      </c>
      <c r="AE32" s="3" t="str">
        <f aca="false">IF(COUNTA(Z32:AD32) &gt; 0, CONCATENATE(S32,MID(T32, FIND(":", T32)+1, 99),Q$5,R$5,U32,W32,X32), "")</f>
        <v/>
      </c>
    </row>
    <row r="33" customFormat="false" ht="12.8" hidden="false" customHeight="false" outlineLevel="0" collapsed="false">
      <c r="C33" s="0" t="n">
        <v>1</v>
      </c>
      <c r="D33" s="0" t="s">
        <v>25</v>
      </c>
      <c r="E33" s="0" t="s">
        <v>24</v>
      </c>
      <c r="I33" s="0" t="s">
        <v>25</v>
      </c>
      <c r="K33" s="0" t="s">
        <v>18</v>
      </c>
      <c r="O33" s="3" t="str">
        <f aca="false">IF(COUNTA(J33:N33) &gt; 0, CONCATENATE(C33,MID(D33, FIND(":", D33)+1, 99),A$5,B$5,E33,G33,H33), "")</f>
        <v>1decimalMininclusiveDOUBLE</v>
      </c>
      <c r="S33" s="0" t="n">
        <v>1</v>
      </c>
      <c r="T33" s="0" t="s">
        <v>25</v>
      </c>
      <c r="U33" s="0" t="s">
        <v>24</v>
      </c>
      <c r="Y33" s="0" t="s">
        <v>25</v>
      </c>
      <c r="AE33" s="3" t="str">
        <f aca="false">IF(COUNTA(Z33:AD33) &gt; 0, CONCATENATE(S33,MID(T33, FIND(":", T33)+1, 99),Q$5,R$5,U33,W33,X33), "")</f>
        <v/>
      </c>
    </row>
    <row r="34" customFormat="false" ht="12.8" hidden="false" customHeight="false" outlineLevel="0" collapsed="false">
      <c r="C34" s="0" t="n">
        <v>1</v>
      </c>
      <c r="D34" s="0" t="s">
        <v>25</v>
      </c>
      <c r="E34" s="0" t="s">
        <v>24</v>
      </c>
      <c r="G34" s="0" t="s">
        <v>19</v>
      </c>
      <c r="H34" s="0" t="s">
        <v>22</v>
      </c>
      <c r="I34" s="0" t="s">
        <v>25</v>
      </c>
      <c r="J34" s="0" t="s">
        <v>20</v>
      </c>
      <c r="K34" s="0" t="s">
        <v>18</v>
      </c>
      <c r="M34" s="0" t="s">
        <v>18</v>
      </c>
      <c r="N34" s="0" t="s">
        <v>18</v>
      </c>
      <c r="O34" s="3" t="str">
        <f aca="false">IF(COUNTA(J34:N34) &gt; 0, CONCATENATE(C34,MID(D34, FIND(":", D34)+1, 99),A$5,B$5,E34,G34,H34), "")</f>
        <v>1decimalMininclusiveDOUBLELeadTrail</v>
      </c>
      <c r="S34" s="0" t="n">
        <v>1</v>
      </c>
      <c r="T34" s="0" t="s">
        <v>25</v>
      </c>
      <c r="U34" s="0" t="s">
        <v>24</v>
      </c>
      <c r="W34" s="0" t="s">
        <v>19</v>
      </c>
      <c r="X34" s="0" t="s">
        <v>22</v>
      </c>
      <c r="Y34" s="0" t="s">
        <v>25</v>
      </c>
      <c r="AE34" s="3" t="str">
        <f aca="false">IF(COUNTA(Z34:AD34) &gt; 0, CONCATENATE(S34,MID(T34, FIND(":", T34)+1, 99),Q$5,R$5,U34,W34,X34), "")</f>
        <v/>
      </c>
    </row>
    <row r="35" customFormat="false" ht="12.8" hidden="false" customHeight="false" outlineLevel="0" collapsed="false">
      <c r="C35" s="0" t="n">
        <v>1</v>
      </c>
      <c r="D35" s="0" t="s">
        <v>25</v>
      </c>
      <c r="E35" s="0" t="s">
        <v>24</v>
      </c>
      <c r="F35" s="0" t="s">
        <v>23</v>
      </c>
      <c r="I35" s="0" t="s">
        <v>25</v>
      </c>
      <c r="K35" s="0" t="s">
        <v>18</v>
      </c>
      <c r="O35" s="3" t="str">
        <f aca="false">IF(COUNTA(J35:N35) &gt; 0, CONCATENATE(C35,MID(D35, FIND(":", D35)+1, 99),A$5,B$5,E35,G35,H35), "")</f>
        <v>1decimalMininclusiveDOUBLE</v>
      </c>
      <c r="S35" s="0" t="n">
        <v>1</v>
      </c>
      <c r="T35" s="0" t="s">
        <v>25</v>
      </c>
      <c r="U35" s="0" t="s">
        <v>24</v>
      </c>
      <c r="V35" s="0" t="s">
        <v>23</v>
      </c>
      <c r="Y35" s="0" t="s">
        <v>25</v>
      </c>
      <c r="AE35" s="3" t="str">
        <f aca="false">IF(COUNTA(Z35:AD35) &gt; 0, CONCATENATE(S35,MID(T35, FIND(":", T35)+1, 99),Q$5,R$5,U35,W35,X35), "")</f>
        <v/>
      </c>
    </row>
    <row r="36" customFormat="false" ht="12.8" hidden="false" customHeight="false" outlineLevel="0" collapsed="false">
      <c r="C36" s="0" t="n">
        <v>1</v>
      </c>
      <c r="D36" s="0" t="s">
        <v>25</v>
      </c>
      <c r="E36" s="0" t="s">
        <v>24</v>
      </c>
      <c r="F36" s="0" t="s">
        <v>23</v>
      </c>
      <c r="G36" s="0" t="s">
        <v>19</v>
      </c>
      <c r="H36" s="0" t="s">
        <v>22</v>
      </c>
      <c r="I36" s="0" t="s">
        <v>25</v>
      </c>
      <c r="J36" s="0" t="s">
        <v>20</v>
      </c>
      <c r="K36" s="0" t="s">
        <v>18</v>
      </c>
      <c r="M36" s="0" t="s">
        <v>18</v>
      </c>
      <c r="N36" s="0" t="s">
        <v>18</v>
      </c>
      <c r="O36" s="3" t="str">
        <f aca="false">IF(COUNTA(J36:N36) &gt; 0, CONCATENATE(C36,MID(D36, FIND(":", D36)+1, 99),A$5,B$5,E36,G36,H36), "")</f>
        <v>1decimalMininclusiveDOUBLELeadTrail</v>
      </c>
      <c r="S36" s="0" t="n">
        <v>1</v>
      </c>
      <c r="T36" s="0" t="s">
        <v>25</v>
      </c>
      <c r="U36" s="0" t="s">
        <v>24</v>
      </c>
      <c r="V36" s="0" t="s">
        <v>23</v>
      </c>
      <c r="W36" s="0" t="s">
        <v>19</v>
      </c>
      <c r="X36" s="0" t="s">
        <v>22</v>
      </c>
      <c r="Y36" s="0" t="s">
        <v>25</v>
      </c>
      <c r="Z36" s="0" t="s">
        <v>20</v>
      </c>
      <c r="AA36" s="0" t="s">
        <v>20</v>
      </c>
      <c r="AD36" s="0" t="s">
        <v>18</v>
      </c>
      <c r="AE36" s="3" t="str">
        <f aca="false">IF(COUNTA(Z36:AD36) &gt; 0, CONCATENATE(S36,MID(T36, FIND(":", T36)+1, 99),Q$5,R$5,U36,W36,X36), "")</f>
        <v>1decimalMinexclusiveDOUBLELeadTrail</v>
      </c>
    </row>
    <row r="37" customFormat="false" ht="12.8" hidden="false" customHeight="false" outlineLevel="0" collapsed="false">
      <c r="C37" s="0" t="n">
        <v>1</v>
      </c>
      <c r="D37" s="0" t="s">
        <v>25</v>
      </c>
      <c r="E37" s="0" t="s">
        <v>21</v>
      </c>
      <c r="I37" s="0" t="s">
        <v>26</v>
      </c>
      <c r="O37" s="3" t="str">
        <f aca="false">IF(COUNTA(J37:N37) &gt; 0, CONCATENATE(C37,MID(D37, FIND(":", D37)+1, 99),A$5,B$5,E37,G37,H37), "")</f>
        <v/>
      </c>
      <c r="S37" s="0" t="n">
        <v>1</v>
      </c>
      <c r="T37" s="0" t="s">
        <v>25</v>
      </c>
      <c r="U37" s="0" t="s">
        <v>21</v>
      </c>
      <c r="Y37" s="0" t="s">
        <v>26</v>
      </c>
      <c r="AE37" s="3" t="str">
        <f aca="false">IF(COUNTA(Z37:AD37) &gt; 0, CONCATENATE(S37,MID(T37, FIND(":", T37)+1, 99),Q$5,R$5,U37,W37,X37), "")</f>
        <v/>
      </c>
    </row>
    <row r="38" customFormat="false" ht="12.8" hidden="false" customHeight="false" outlineLevel="0" collapsed="false">
      <c r="C38" s="0" t="n">
        <v>1</v>
      </c>
      <c r="D38" s="0" t="s">
        <v>25</v>
      </c>
      <c r="E38" s="0" t="s">
        <v>21</v>
      </c>
      <c r="I38" s="0" t="s">
        <v>16</v>
      </c>
      <c r="O38" s="3" t="str">
        <f aca="false">IF(COUNTA(J38:N38) &gt; 0, CONCATENATE(C38,MID(D38, FIND(":", D38)+1, 99),A$5,B$5,E38,G38,H38), "")</f>
        <v/>
      </c>
      <c r="S38" s="0" t="n">
        <v>1</v>
      </c>
      <c r="T38" s="0" t="s">
        <v>25</v>
      </c>
      <c r="U38" s="0" t="s">
        <v>21</v>
      </c>
      <c r="Y38" s="0" t="s">
        <v>16</v>
      </c>
      <c r="AE38" s="3" t="str">
        <f aca="false">IF(COUNTA(Z38:AD38) &gt; 0, CONCATENATE(S38,MID(T38, FIND(":", T38)+1, 99),Q$5,R$5,U38,W38,X38), "")</f>
        <v/>
      </c>
    </row>
    <row r="39" customFormat="false" ht="12.8" hidden="false" customHeight="false" outlineLevel="0" collapsed="false">
      <c r="C39" s="0" t="n">
        <v>1</v>
      </c>
      <c r="D39" s="0" t="s">
        <v>25</v>
      </c>
      <c r="E39" s="0" t="s">
        <v>21</v>
      </c>
      <c r="I39" s="0" t="s">
        <v>27</v>
      </c>
      <c r="O39" s="3" t="str">
        <f aca="false">IF(COUNTA(J39:N39) &gt; 0, CONCATENATE(C39,MID(D39, FIND(":", D39)+1, 99),A$5,B$5,E39,G39,H39), "")</f>
        <v/>
      </c>
      <c r="S39" s="0" t="n">
        <v>1</v>
      </c>
      <c r="T39" s="0" t="s">
        <v>25</v>
      </c>
      <c r="U39" s="0" t="s">
        <v>21</v>
      </c>
      <c r="Y39" s="0" t="s">
        <v>27</v>
      </c>
      <c r="AE39" s="3" t="str">
        <f aca="false">IF(COUNTA(Z39:AD39) &gt; 0, CONCATENATE(S39,MID(T39, FIND(":", T39)+1, 99),Q$5,R$5,U39,W39,X39), "")</f>
        <v/>
      </c>
    </row>
    <row r="40" customFormat="false" ht="12.8" hidden="false" customHeight="false" outlineLevel="0" collapsed="false">
      <c r="C40" s="0" t="n">
        <v>1</v>
      </c>
      <c r="D40" s="0" t="s">
        <v>25</v>
      </c>
      <c r="E40" s="0" t="s">
        <v>21</v>
      </c>
      <c r="I40" s="0" t="s">
        <v>28</v>
      </c>
      <c r="O40" s="3" t="str">
        <f aca="false">IF(COUNTA(J40:N40) &gt; 0, CONCATENATE(C40,MID(D40, FIND(":", D40)+1, 99),A$5,B$5,E40,G40,H40), "")</f>
        <v/>
      </c>
      <c r="S40" s="0" t="n">
        <v>1</v>
      </c>
      <c r="T40" s="0" t="s">
        <v>25</v>
      </c>
      <c r="U40" s="0" t="s">
        <v>21</v>
      </c>
      <c r="Y40" s="0" t="s">
        <v>28</v>
      </c>
      <c r="AE40" s="3" t="str">
        <f aca="false">IF(COUNTA(Z40:AD40) &gt; 0, CONCATENATE(S40,MID(T40, FIND(":", T40)+1, 99),Q$5,R$5,U40,W40,X40), "")</f>
        <v/>
      </c>
    </row>
    <row r="41" customFormat="false" ht="12.8" hidden="false" customHeight="false" outlineLevel="0" collapsed="false">
      <c r="C41" s="0" t="n">
        <v>1</v>
      </c>
      <c r="D41" s="0" t="s">
        <v>25</v>
      </c>
      <c r="E41" s="0" t="s">
        <v>21</v>
      </c>
      <c r="I41" s="0" t="s">
        <v>29</v>
      </c>
      <c r="O41" s="3" t="str">
        <f aca="false">IF(COUNTA(J41:N41) &gt; 0, CONCATENATE(C41,MID(D41, FIND(":", D41)+1, 99),A$5,B$5,E41,G41,H41), "")</f>
        <v/>
      </c>
      <c r="S41" s="0" t="n">
        <v>1</v>
      </c>
      <c r="T41" s="0" t="s">
        <v>25</v>
      </c>
      <c r="U41" s="0" t="s">
        <v>21</v>
      </c>
      <c r="Y41" s="0" t="s">
        <v>29</v>
      </c>
      <c r="AE41" s="3" t="str">
        <f aca="false">IF(COUNTA(Z41:AD41) &gt; 0, CONCATENATE(S41,MID(T41, FIND(":", T41)+1, 99),Q$5,R$5,U41,W41,X41), "")</f>
        <v/>
      </c>
    </row>
    <row r="42" customFormat="false" ht="12.8" hidden="false" customHeight="false" outlineLevel="0" collapsed="false">
      <c r="C42" s="0" t="n">
        <v>1</v>
      </c>
      <c r="D42" s="0" t="s">
        <v>25</v>
      </c>
      <c r="E42" s="0" t="s">
        <v>21</v>
      </c>
      <c r="I42" s="0" t="s">
        <v>30</v>
      </c>
      <c r="O42" s="3" t="str">
        <f aca="false">IF(COUNTA(J42:N42) &gt; 0, CONCATENATE(C42,MID(D42, FIND(":", D42)+1, 99),A$5,B$5,E42,G42,H42), "")</f>
        <v/>
      </c>
      <c r="S42" s="0" t="n">
        <v>1</v>
      </c>
      <c r="T42" s="0" t="s">
        <v>25</v>
      </c>
      <c r="U42" s="0" t="s">
        <v>21</v>
      </c>
      <c r="Y42" s="0" t="s">
        <v>30</v>
      </c>
      <c r="AE42" s="3" t="str">
        <f aca="false">IF(COUNTA(Z42:AD42) &gt; 0, CONCATENATE(S42,MID(T42, FIND(":", T42)+1, 99),Q$5,R$5,U42,W42,X42), "")</f>
        <v/>
      </c>
    </row>
    <row r="43" customFormat="false" ht="12.8" hidden="false" customHeight="false" outlineLevel="0" collapsed="false">
      <c r="C43" s="0" t="n">
        <v>1</v>
      </c>
      <c r="D43" s="0" t="s">
        <v>25</v>
      </c>
      <c r="E43" s="0" t="s">
        <v>30</v>
      </c>
      <c r="I43" s="0" t="s">
        <v>30</v>
      </c>
      <c r="K43" s="0" t="s">
        <v>20</v>
      </c>
      <c r="O43" s="3" t="str">
        <f aca="false">IF(COUNTA(J43:N43) &gt; 0, CONCATENATE(C43,MID(D43, FIND(":", D43)+1, 99),A$5,B$5,E43,G43,H43), "")</f>
        <v>1decimalMininclusivexsd:byte</v>
      </c>
      <c r="S43" s="0" t="n">
        <v>1</v>
      </c>
      <c r="T43" s="0" t="s">
        <v>25</v>
      </c>
      <c r="U43" s="0" t="s">
        <v>30</v>
      </c>
      <c r="Y43" s="0" t="s">
        <v>30</v>
      </c>
      <c r="AE43" s="3" t="str">
        <f aca="false">IF(COUNTA(Z43:AD43) &gt; 0, CONCATENATE(S43,MID(T43, FIND(":", T43)+1, 99),Q$5,R$5,U43,W43,X43), "")</f>
        <v/>
      </c>
    </row>
    <row r="44" customFormat="false" ht="12.8" hidden="false" customHeight="false" outlineLevel="0" collapsed="false">
      <c r="C44" s="0" t="n">
        <v>1</v>
      </c>
      <c r="D44" s="0" t="s">
        <v>25</v>
      </c>
      <c r="E44" s="0" t="s">
        <v>25</v>
      </c>
      <c r="I44" s="0" t="s">
        <v>25</v>
      </c>
      <c r="J44" s="0" t="s">
        <v>20</v>
      </c>
      <c r="K44" s="0" t="s">
        <v>18</v>
      </c>
      <c r="O44" s="3" t="str">
        <f aca="false">IF(COUNTA(J44:N44) &gt; 0, CONCATENATE(C44,MID(D44, FIND(":", D44)+1, 99),A$5,B$5,E44,G44,H44), "")</f>
        <v>1decimalMininclusivexsd:decimal</v>
      </c>
      <c r="S44" s="0" t="n">
        <v>1</v>
      </c>
      <c r="T44" s="0" t="s">
        <v>25</v>
      </c>
      <c r="U44" s="0" t="s">
        <v>25</v>
      </c>
      <c r="Y44" s="0" t="s">
        <v>25</v>
      </c>
      <c r="AE44" s="3" t="str">
        <f aca="false">IF(COUNTA(Z44:AD44) &gt; 0, CONCATENATE(S44,MID(T44, FIND(":", T44)+1, 99),Q$5,R$5,U44,W44,X44), "")</f>
        <v/>
      </c>
    </row>
    <row r="45" customFormat="false" ht="12.8" hidden="false" customHeight="false" outlineLevel="0" collapsed="false">
      <c r="C45" s="0" t="n">
        <v>1</v>
      </c>
      <c r="D45" s="0" t="s">
        <v>25</v>
      </c>
      <c r="E45" s="0" t="s">
        <v>31</v>
      </c>
      <c r="I45" s="0" t="s">
        <v>25</v>
      </c>
      <c r="K45" s="0" t="s">
        <v>20</v>
      </c>
      <c r="O45" s="3" t="str">
        <f aca="false">IF(COUNTA(J45:N45) &gt; 0, CONCATENATE(C45,MID(D45, FIND(":", D45)+1, 99),A$5,B$5,E45,G45,H45), "")</f>
        <v>1decimalMininclusiveroman:numeral</v>
      </c>
      <c r="S45" s="0" t="n">
        <v>1</v>
      </c>
      <c r="T45" s="0" t="s">
        <v>25</v>
      </c>
      <c r="U45" s="0" t="s">
        <v>31</v>
      </c>
      <c r="Y45" s="0" t="s">
        <v>25</v>
      </c>
      <c r="AE45" s="3" t="str">
        <f aca="false">IF(COUNTA(Z45:AD45) &gt; 0, CONCATENATE(S45,MID(T45, FIND(":", T45)+1, 99),Q$5,R$5,U45,W45,X45), "")</f>
        <v/>
      </c>
    </row>
    <row r="46" customFormat="false" ht="12.8" hidden="false" customHeight="false" outlineLevel="0" collapsed="false">
      <c r="C46" s="0" t="n">
        <v>1</v>
      </c>
      <c r="D46" s="0" t="s">
        <v>25</v>
      </c>
      <c r="E46" s="0" t="s">
        <v>31</v>
      </c>
      <c r="I46" s="0" t="s">
        <v>31</v>
      </c>
      <c r="K46" s="0" t="s">
        <v>20</v>
      </c>
      <c r="O46" s="3" t="str">
        <f aca="false">IF(COUNTA(J46:N46) &gt; 0, CONCATENATE(C46,MID(D46, FIND(":", D46)+1, 99),A$5,B$5,E46,G46,H46), "")</f>
        <v>1decimalMininclusiveroman:numeral</v>
      </c>
      <c r="S46" s="0" t="n">
        <v>1</v>
      </c>
      <c r="T46" s="0" t="s">
        <v>25</v>
      </c>
      <c r="U46" s="0" t="s">
        <v>31</v>
      </c>
      <c r="Y46" s="0" t="s">
        <v>31</v>
      </c>
      <c r="AE46" s="3" t="str">
        <f aca="false">IF(COUNTA(Z46:AD46) &gt; 0, CONCATENATE(S46,MID(T46, FIND(":", T46)+1, 99),Q$5,R$5,U46,W46,X46), "")</f>
        <v/>
      </c>
    </row>
    <row r="47" customFormat="false" ht="12.8" hidden="false" customHeight="false" outlineLevel="0" collapsed="false">
      <c r="A47" s="0" t="n">
        <f aca="false">COUNTA(J27:N46)</f>
        <v>30</v>
      </c>
      <c r="Q47" s="0" t="n">
        <f aca="false">COUNTA(Z27:AD46)</f>
        <v>6</v>
      </c>
    </row>
    <row r="48" customFormat="false" ht="12.8" hidden="false" customHeight="false" outlineLevel="0" collapsed="false">
      <c r="C48" s="0" t="n">
        <v>1</v>
      </c>
      <c r="D48" s="0" t="s">
        <v>26</v>
      </c>
      <c r="E48" s="0" t="s">
        <v>17</v>
      </c>
      <c r="I48" s="0" t="s">
        <v>26</v>
      </c>
      <c r="K48" s="0" t="s">
        <v>18</v>
      </c>
      <c r="O48" s="3" t="str">
        <f aca="false">IF(COUNTA(J48:N48) &gt; 0, CONCATENATE(C48,MID(D48, FIND(":", D48)+1, 99),A$5,B$5,E48,G48,H48), "")</f>
        <v>1floatMininclusiveINTEGER</v>
      </c>
      <c r="S48" s="0" t="n">
        <v>1</v>
      </c>
      <c r="T48" s="0" t="s">
        <v>26</v>
      </c>
      <c r="U48" s="0" t="s">
        <v>17</v>
      </c>
      <c r="Y48" s="0" t="s">
        <v>26</v>
      </c>
      <c r="AE48" s="3" t="str">
        <f aca="false">IF(COUNTA(Z48:AD48) &gt; 0, CONCATENATE(S48,MID(T48, FIND(":", T48)+1, 99),Q$5,R$5,U48,W48,X48), "")</f>
        <v/>
      </c>
    </row>
    <row r="49" customFormat="false" ht="12.8" hidden="false" customHeight="false" outlineLevel="0" collapsed="false">
      <c r="C49" s="0" t="n">
        <v>1</v>
      </c>
      <c r="D49" s="0" t="s">
        <v>26</v>
      </c>
      <c r="E49" s="0" t="s">
        <v>17</v>
      </c>
      <c r="G49" s="0" t="s">
        <v>19</v>
      </c>
      <c r="I49" s="0" t="s">
        <v>26</v>
      </c>
      <c r="J49" s="0" t="s">
        <v>20</v>
      </c>
      <c r="K49" s="0" t="s">
        <v>18</v>
      </c>
      <c r="M49" s="0" t="s">
        <v>18</v>
      </c>
      <c r="N49" s="0" t="s">
        <v>18</v>
      </c>
      <c r="O49" s="3" t="str">
        <f aca="false">IF(COUNTA(J49:N49) &gt; 0, CONCATENATE(C49,MID(D49, FIND(":", D49)+1, 99),A$5,B$5,E49,G49,H49), "")</f>
        <v>1floatMininclusiveINTEGERLead</v>
      </c>
      <c r="S49" s="0" t="n">
        <v>1</v>
      </c>
      <c r="T49" s="0" t="s">
        <v>26</v>
      </c>
      <c r="U49" s="0" t="s">
        <v>17</v>
      </c>
      <c r="W49" s="0" t="s">
        <v>19</v>
      </c>
      <c r="Y49" s="0" t="s">
        <v>26</v>
      </c>
      <c r="Z49" s="0" t="s">
        <v>20</v>
      </c>
      <c r="AA49" s="0" t="s">
        <v>20</v>
      </c>
      <c r="AD49" s="0" t="s">
        <v>18</v>
      </c>
      <c r="AE49" s="3" t="str">
        <f aca="false">IF(COUNTA(Z49:AD49) &gt; 0, CONCATENATE(S49,MID(T49, FIND(":", T49)+1, 99),Q$5,R$5,U49,W49,X49), "")</f>
        <v>1floatMinexclusiveINTEGERLead</v>
      </c>
    </row>
    <row r="50" customFormat="false" ht="12.8" hidden="false" customHeight="false" outlineLevel="0" collapsed="false">
      <c r="C50" s="0" t="n">
        <v>1</v>
      </c>
      <c r="D50" s="0" t="s">
        <v>26</v>
      </c>
      <c r="E50" s="0" t="s">
        <v>21</v>
      </c>
      <c r="I50" s="0" t="s">
        <v>26</v>
      </c>
      <c r="K50" s="0" t="s">
        <v>18</v>
      </c>
      <c r="O50" s="3" t="str">
        <f aca="false">IF(COUNTA(J50:N50) &gt; 0, CONCATENATE(C50,MID(D50, FIND(":", D50)+1, 99),A$5,B$5,E50,G50,H50), "")</f>
        <v>1floatMininclusiveDECIMAL</v>
      </c>
      <c r="S50" s="0" t="n">
        <v>1</v>
      </c>
      <c r="T50" s="0" t="s">
        <v>26</v>
      </c>
      <c r="U50" s="0" t="s">
        <v>21</v>
      </c>
      <c r="Y50" s="0" t="s">
        <v>26</v>
      </c>
      <c r="AE50" s="3" t="str">
        <f aca="false">IF(COUNTA(Z50:AD50) &gt; 0, CONCATENATE(S50,MID(T50, FIND(":", T50)+1, 99),Q$5,R$5,U50,W50,X50), "")</f>
        <v/>
      </c>
    </row>
    <row r="51" customFormat="false" ht="12.8" hidden="false" customHeight="false" outlineLevel="0" collapsed="false">
      <c r="C51" s="0" t="n">
        <v>1</v>
      </c>
      <c r="D51" s="0" t="s">
        <v>26</v>
      </c>
      <c r="E51" s="0" t="s">
        <v>21</v>
      </c>
      <c r="G51" s="0" t="s">
        <v>19</v>
      </c>
      <c r="H51" s="0" t="s">
        <v>22</v>
      </c>
      <c r="I51" s="0" t="s">
        <v>26</v>
      </c>
      <c r="J51" s="0" t="s">
        <v>20</v>
      </c>
      <c r="K51" s="0" t="s">
        <v>18</v>
      </c>
      <c r="M51" s="0" t="s">
        <v>18</v>
      </c>
      <c r="N51" s="0" t="s">
        <v>18</v>
      </c>
      <c r="O51" s="3" t="str">
        <f aca="false">IF(COUNTA(J51:N51) &gt; 0, CONCATENATE(C51,MID(D51, FIND(":", D51)+1, 99),A$5,B$5,E51,G51,H51), "")</f>
        <v>1floatMininclusiveDECIMALLeadTrail</v>
      </c>
      <c r="S51" s="0" t="n">
        <v>1</v>
      </c>
      <c r="T51" s="0" t="s">
        <v>26</v>
      </c>
      <c r="U51" s="0" t="s">
        <v>21</v>
      </c>
      <c r="W51" s="0" t="s">
        <v>19</v>
      </c>
      <c r="X51" s="0" t="s">
        <v>22</v>
      </c>
      <c r="Y51" s="0" t="s">
        <v>26</v>
      </c>
      <c r="AE51" s="3" t="str">
        <f aca="false">IF(COUNTA(Z51:AD51) &gt; 0, CONCATENATE(S51,MID(T51, FIND(":", T51)+1, 99),Q$5,R$5,U51,W51,X51), "")</f>
        <v/>
      </c>
    </row>
    <row r="52" customFormat="false" ht="12.8" hidden="false" customHeight="false" outlineLevel="0" collapsed="false">
      <c r="C52" s="0" t="n">
        <v>1</v>
      </c>
      <c r="D52" s="0" t="s">
        <v>26</v>
      </c>
      <c r="E52" s="0" t="s">
        <v>21</v>
      </c>
      <c r="F52" s="0" t="s">
        <v>23</v>
      </c>
      <c r="I52" s="0" t="s">
        <v>26</v>
      </c>
      <c r="K52" s="0" t="s">
        <v>18</v>
      </c>
      <c r="O52" s="3" t="str">
        <f aca="false">IF(COUNTA(J52:N52) &gt; 0, CONCATENATE(C52,MID(D52, FIND(":", D52)+1, 99),A$5,B$5,E52,G52,H52), "")</f>
        <v>1floatMininclusiveDECIMAL</v>
      </c>
      <c r="S52" s="0" t="n">
        <v>1</v>
      </c>
      <c r="T52" s="0" t="s">
        <v>26</v>
      </c>
      <c r="U52" s="0" t="s">
        <v>21</v>
      </c>
      <c r="V52" s="0" t="s">
        <v>23</v>
      </c>
      <c r="Y52" s="0" t="s">
        <v>26</v>
      </c>
      <c r="AE52" s="3" t="str">
        <f aca="false">IF(COUNTA(Z52:AD52) &gt; 0, CONCATENATE(S52,MID(T52, FIND(":", T52)+1, 99),Q$5,R$5,U52,W52,X52), "")</f>
        <v/>
      </c>
    </row>
    <row r="53" customFormat="false" ht="12.8" hidden="false" customHeight="false" outlineLevel="0" collapsed="false">
      <c r="C53" s="0" t="n">
        <v>1</v>
      </c>
      <c r="D53" s="0" t="s">
        <v>26</v>
      </c>
      <c r="E53" s="0" t="s">
        <v>21</v>
      </c>
      <c r="F53" s="0" t="s">
        <v>23</v>
      </c>
      <c r="G53" s="0" t="s">
        <v>19</v>
      </c>
      <c r="H53" s="0" t="s">
        <v>22</v>
      </c>
      <c r="I53" s="0" t="s">
        <v>26</v>
      </c>
      <c r="J53" s="0" t="s">
        <v>20</v>
      </c>
      <c r="K53" s="0" t="s">
        <v>18</v>
      </c>
      <c r="M53" s="0" t="s">
        <v>18</v>
      </c>
      <c r="N53" s="0" t="s">
        <v>18</v>
      </c>
      <c r="O53" s="3" t="str">
        <f aca="false">IF(COUNTA(J53:N53) &gt; 0, CONCATENATE(C53,MID(D53, FIND(":", D53)+1, 99),A$5,B$5,E53,G53,H53), "")</f>
        <v>1floatMininclusiveDECIMALLeadTrail</v>
      </c>
      <c r="S53" s="0" t="n">
        <v>1</v>
      </c>
      <c r="T53" s="0" t="s">
        <v>26</v>
      </c>
      <c r="U53" s="0" t="s">
        <v>21</v>
      </c>
      <c r="V53" s="0" t="s">
        <v>23</v>
      </c>
      <c r="W53" s="0" t="s">
        <v>19</v>
      </c>
      <c r="X53" s="0" t="s">
        <v>22</v>
      </c>
      <c r="Y53" s="0" t="s">
        <v>26</v>
      </c>
      <c r="AE53" s="3" t="str">
        <f aca="false">IF(COUNTA(Z53:AD53) &gt; 0, CONCATENATE(S53,MID(T53, FIND(":", T53)+1, 99),Q$5,R$5,U53,W53,X53), "")</f>
        <v/>
      </c>
    </row>
    <row r="54" customFormat="false" ht="12.8" hidden="false" customHeight="false" outlineLevel="0" collapsed="false">
      <c r="C54" s="0" t="n">
        <v>1</v>
      </c>
      <c r="D54" s="0" t="s">
        <v>26</v>
      </c>
      <c r="E54" s="0" t="s">
        <v>24</v>
      </c>
      <c r="I54" s="0" t="s">
        <v>26</v>
      </c>
      <c r="K54" s="0" t="s">
        <v>18</v>
      </c>
      <c r="O54" s="3" t="str">
        <f aca="false">IF(COUNTA(J54:N54) &gt; 0, CONCATENATE(C54,MID(D54, FIND(":", D54)+1, 99),A$5,B$5,E54,G54,H54), "")</f>
        <v>1floatMininclusiveDOUBLE</v>
      </c>
      <c r="S54" s="0" t="n">
        <v>1</v>
      </c>
      <c r="T54" s="0" t="s">
        <v>26</v>
      </c>
      <c r="U54" s="0" t="s">
        <v>24</v>
      </c>
      <c r="Y54" s="0" t="s">
        <v>26</v>
      </c>
      <c r="AE54" s="3" t="str">
        <f aca="false">IF(COUNTA(Z54:AD54) &gt; 0, CONCATENATE(S54,MID(T54, FIND(":", T54)+1, 99),Q$5,R$5,U54,W54,X54), "")</f>
        <v/>
      </c>
    </row>
    <row r="55" customFormat="false" ht="12.8" hidden="false" customHeight="false" outlineLevel="0" collapsed="false">
      <c r="C55" s="0" t="n">
        <v>1</v>
      </c>
      <c r="D55" s="0" t="s">
        <v>26</v>
      </c>
      <c r="E55" s="0" t="s">
        <v>24</v>
      </c>
      <c r="G55" s="0" t="s">
        <v>19</v>
      </c>
      <c r="H55" s="0" t="s">
        <v>22</v>
      </c>
      <c r="I55" s="0" t="s">
        <v>26</v>
      </c>
      <c r="J55" s="0" t="s">
        <v>20</v>
      </c>
      <c r="K55" s="0" t="s">
        <v>18</v>
      </c>
      <c r="M55" s="0" t="s">
        <v>18</v>
      </c>
      <c r="N55" s="0" t="s">
        <v>18</v>
      </c>
      <c r="O55" s="3" t="str">
        <f aca="false">IF(COUNTA(J55:N55) &gt; 0, CONCATENATE(C55,MID(D55, FIND(":", D55)+1, 99),A$5,B$5,E55,G55,H55), "")</f>
        <v>1floatMininclusiveDOUBLELeadTrail</v>
      </c>
      <c r="S55" s="0" t="n">
        <v>1</v>
      </c>
      <c r="T55" s="0" t="s">
        <v>26</v>
      </c>
      <c r="U55" s="0" t="s">
        <v>24</v>
      </c>
      <c r="W55" s="0" t="s">
        <v>19</v>
      </c>
      <c r="X55" s="0" t="s">
        <v>22</v>
      </c>
      <c r="Y55" s="0" t="s">
        <v>26</v>
      </c>
      <c r="AE55" s="3" t="str">
        <f aca="false">IF(COUNTA(Z55:AD55) &gt; 0, CONCATENATE(S55,MID(T55, FIND(":", T55)+1, 99),Q$5,R$5,U55,W55,X55), "")</f>
        <v/>
      </c>
    </row>
    <row r="56" customFormat="false" ht="12.8" hidden="false" customHeight="false" outlineLevel="0" collapsed="false">
      <c r="C56" s="0" t="n">
        <v>1</v>
      </c>
      <c r="D56" s="0" t="s">
        <v>26</v>
      </c>
      <c r="E56" s="0" t="s">
        <v>24</v>
      </c>
      <c r="F56" s="0" t="s">
        <v>23</v>
      </c>
      <c r="I56" s="0" t="s">
        <v>26</v>
      </c>
      <c r="K56" s="0" t="s">
        <v>18</v>
      </c>
      <c r="O56" s="3" t="str">
        <f aca="false">IF(COUNTA(J56:N56) &gt; 0, CONCATENATE(C56,MID(D56, FIND(":", D56)+1, 99),A$5,B$5,E56,G56,H56), "")</f>
        <v>1floatMininclusiveDOUBLE</v>
      </c>
      <c r="S56" s="0" t="n">
        <v>1</v>
      </c>
      <c r="T56" s="0" t="s">
        <v>26</v>
      </c>
      <c r="U56" s="0" t="s">
        <v>24</v>
      </c>
      <c r="V56" s="0" t="s">
        <v>23</v>
      </c>
      <c r="Y56" s="0" t="s">
        <v>26</v>
      </c>
      <c r="AE56" s="3" t="str">
        <f aca="false">IF(COUNTA(Z56:AD56) &gt; 0, CONCATENATE(S56,MID(T56, FIND(":", T56)+1, 99),Q$5,R$5,U56,W56,X56), "")</f>
        <v/>
      </c>
    </row>
    <row r="57" customFormat="false" ht="12.8" hidden="false" customHeight="false" outlineLevel="0" collapsed="false">
      <c r="C57" s="0" t="n">
        <v>1</v>
      </c>
      <c r="D57" s="0" t="s">
        <v>26</v>
      </c>
      <c r="E57" s="0" t="s">
        <v>24</v>
      </c>
      <c r="F57" s="0" t="s">
        <v>23</v>
      </c>
      <c r="G57" s="0" t="s">
        <v>19</v>
      </c>
      <c r="H57" s="0" t="s">
        <v>22</v>
      </c>
      <c r="I57" s="0" t="s">
        <v>26</v>
      </c>
      <c r="J57" s="0" t="s">
        <v>20</v>
      </c>
      <c r="K57" s="0" t="s">
        <v>18</v>
      </c>
      <c r="M57" s="0" t="s">
        <v>18</v>
      </c>
      <c r="N57" s="0" t="s">
        <v>18</v>
      </c>
      <c r="O57" s="3" t="str">
        <f aca="false">IF(COUNTA(J57:N57) &gt; 0, CONCATENATE(C57,MID(D57, FIND(":", D57)+1, 99),A$5,B$5,E57,G57,H57), "")</f>
        <v>1floatMininclusiveDOUBLELeadTrail</v>
      </c>
      <c r="S57" s="0" t="n">
        <v>1</v>
      </c>
      <c r="T57" s="0" t="s">
        <v>26</v>
      </c>
      <c r="U57" s="0" t="s">
        <v>24</v>
      </c>
      <c r="V57" s="0" t="s">
        <v>23</v>
      </c>
      <c r="W57" s="0" t="s">
        <v>19</v>
      </c>
      <c r="X57" s="0" t="s">
        <v>22</v>
      </c>
      <c r="Y57" s="0" t="s">
        <v>26</v>
      </c>
      <c r="Z57" s="0" t="s">
        <v>20</v>
      </c>
      <c r="AA57" s="0" t="s">
        <v>20</v>
      </c>
      <c r="AD57" s="0" t="s">
        <v>18</v>
      </c>
      <c r="AE57" s="3" t="str">
        <f aca="false">IF(COUNTA(Z57:AD57) &gt; 0, CONCATENATE(S57,MID(T57, FIND(":", T57)+1, 99),Q$5,R$5,U57,W57,X57), "")</f>
        <v>1floatMinexclusiveDOUBLELeadTrail</v>
      </c>
    </row>
    <row r="58" customFormat="false" ht="12.8" hidden="false" customHeight="false" outlineLevel="0" collapsed="false">
      <c r="C58" s="0" t="n">
        <v>1</v>
      </c>
      <c r="D58" s="0" t="s">
        <v>26</v>
      </c>
      <c r="E58" s="0" t="s">
        <v>26</v>
      </c>
      <c r="I58" s="0" t="s">
        <v>25</v>
      </c>
      <c r="O58" s="3" t="str">
        <f aca="false">IF(COUNTA(J58:N58) &gt; 0, CONCATENATE(C58,MID(D58, FIND(":", D58)+1, 99),A$5,B$5,E58,G58,H58), "")</f>
        <v/>
      </c>
      <c r="S58" s="0" t="n">
        <v>1</v>
      </c>
      <c r="T58" s="0" t="s">
        <v>26</v>
      </c>
      <c r="U58" s="0" t="s">
        <v>26</v>
      </c>
      <c r="Y58" s="0" t="s">
        <v>25</v>
      </c>
      <c r="AE58" s="3" t="str">
        <f aca="false">IF(COUNTA(Z58:AD58) &gt; 0, CONCATENATE(S58,MID(T58, FIND(":", T58)+1, 99),Q$5,R$5,U58,W58,X58), "")</f>
        <v/>
      </c>
    </row>
    <row r="59" customFormat="false" ht="12.8" hidden="false" customHeight="false" outlineLevel="0" collapsed="false">
      <c r="C59" s="0" t="n">
        <v>1</v>
      </c>
      <c r="D59" s="0" t="s">
        <v>26</v>
      </c>
      <c r="E59" s="0" t="s">
        <v>26</v>
      </c>
      <c r="I59" s="0" t="s">
        <v>16</v>
      </c>
      <c r="O59" s="3" t="str">
        <f aca="false">IF(COUNTA(J59:N59) &gt; 0, CONCATENATE(C59,MID(D59, FIND(":", D59)+1, 99),A$5,B$5,E59,G59,H59), "")</f>
        <v/>
      </c>
      <c r="S59" s="0" t="n">
        <v>1</v>
      </c>
      <c r="T59" s="0" t="s">
        <v>26</v>
      </c>
      <c r="U59" s="0" t="s">
        <v>26</v>
      </c>
      <c r="Y59" s="0" t="s">
        <v>16</v>
      </c>
      <c r="AE59" s="3" t="str">
        <f aca="false">IF(COUNTA(Z59:AD59) &gt; 0, CONCATENATE(S59,MID(T59, FIND(":", T59)+1, 99),Q$5,R$5,U59,W59,X59), "")</f>
        <v/>
      </c>
    </row>
    <row r="60" customFormat="false" ht="12.8" hidden="false" customHeight="false" outlineLevel="0" collapsed="false">
      <c r="C60" s="0" t="n">
        <v>1</v>
      </c>
      <c r="D60" s="0" t="s">
        <v>26</v>
      </c>
      <c r="E60" s="0" t="s">
        <v>26</v>
      </c>
      <c r="I60" s="0" t="s">
        <v>27</v>
      </c>
      <c r="O60" s="3" t="str">
        <f aca="false">IF(COUNTA(J60:N60) &gt; 0, CONCATENATE(C60,MID(D60, FIND(":", D60)+1, 99),A$5,B$5,E60,G60,H60), "")</f>
        <v/>
      </c>
      <c r="S60" s="0" t="n">
        <v>1</v>
      </c>
      <c r="T60" s="0" t="s">
        <v>26</v>
      </c>
      <c r="U60" s="0" t="s">
        <v>26</v>
      </c>
      <c r="Y60" s="0" t="s">
        <v>27</v>
      </c>
      <c r="AE60" s="3" t="str">
        <f aca="false">IF(COUNTA(Z60:AD60) &gt; 0, CONCATENATE(S60,MID(T60, FIND(":", T60)+1, 99),Q$5,R$5,U60,W60,X60), "")</f>
        <v/>
      </c>
    </row>
    <row r="61" customFormat="false" ht="12.8" hidden="false" customHeight="false" outlineLevel="0" collapsed="false">
      <c r="C61" s="0" t="n">
        <v>1</v>
      </c>
      <c r="D61" s="0" t="s">
        <v>26</v>
      </c>
      <c r="E61" s="0" t="s">
        <v>26</v>
      </c>
      <c r="I61" s="0" t="s">
        <v>28</v>
      </c>
      <c r="O61" s="3" t="str">
        <f aca="false">IF(COUNTA(J61:N61) &gt; 0, CONCATENATE(C61,MID(D61, FIND(":", D61)+1, 99),A$5,B$5,E61,G61,H61), "")</f>
        <v/>
      </c>
      <c r="S61" s="0" t="n">
        <v>1</v>
      </c>
      <c r="T61" s="0" t="s">
        <v>26</v>
      </c>
      <c r="U61" s="0" t="s">
        <v>26</v>
      </c>
      <c r="Y61" s="0" t="s">
        <v>28</v>
      </c>
      <c r="AE61" s="3" t="str">
        <f aca="false">IF(COUNTA(Z61:AD61) &gt; 0, CONCATENATE(S61,MID(T61, FIND(":", T61)+1, 99),Q$5,R$5,U61,W61,X61), "")</f>
        <v/>
      </c>
    </row>
    <row r="62" customFormat="false" ht="12.8" hidden="false" customHeight="false" outlineLevel="0" collapsed="false">
      <c r="C62" s="0" t="n">
        <v>1</v>
      </c>
      <c r="D62" s="0" t="s">
        <v>26</v>
      </c>
      <c r="E62" s="0" t="s">
        <v>26</v>
      </c>
      <c r="I62" s="0" t="s">
        <v>29</v>
      </c>
      <c r="O62" s="3" t="str">
        <f aca="false">IF(COUNTA(J62:N62) &gt; 0, CONCATENATE(C62,MID(D62, FIND(":", D62)+1, 99),A$5,B$5,E62,G62,H62), "")</f>
        <v/>
      </c>
      <c r="S62" s="0" t="n">
        <v>1</v>
      </c>
      <c r="T62" s="0" t="s">
        <v>26</v>
      </c>
      <c r="U62" s="0" t="s">
        <v>26</v>
      </c>
      <c r="Y62" s="0" t="s">
        <v>29</v>
      </c>
      <c r="AE62" s="3" t="str">
        <f aca="false">IF(COUNTA(Z62:AD62) &gt; 0, CONCATENATE(S62,MID(T62, FIND(":", T62)+1, 99),Q$5,R$5,U62,W62,X62), "")</f>
        <v/>
      </c>
    </row>
    <row r="63" customFormat="false" ht="12.8" hidden="false" customHeight="false" outlineLevel="0" collapsed="false">
      <c r="C63" s="0" t="n">
        <v>1</v>
      </c>
      <c r="D63" s="0" t="s">
        <v>26</v>
      </c>
      <c r="E63" s="0" t="s">
        <v>26</v>
      </c>
      <c r="I63" s="0" t="s">
        <v>30</v>
      </c>
      <c r="O63" s="3" t="str">
        <f aca="false">IF(COUNTA(J63:N63) &gt; 0, CONCATENATE(C63,MID(D63, FIND(":", D63)+1, 99),A$5,B$5,E63,G63,H63), "")</f>
        <v/>
      </c>
      <c r="S63" s="0" t="n">
        <v>1</v>
      </c>
      <c r="T63" s="0" t="s">
        <v>26</v>
      </c>
      <c r="U63" s="0" t="s">
        <v>26</v>
      </c>
      <c r="Y63" s="0" t="s">
        <v>30</v>
      </c>
      <c r="AE63" s="3" t="str">
        <f aca="false">IF(COUNTA(Z63:AD63) &gt; 0, CONCATENATE(S63,MID(T63, FIND(":", T63)+1, 99),Q$5,R$5,U63,W63,X63), "")</f>
        <v/>
      </c>
    </row>
    <row r="64" customFormat="false" ht="12.8" hidden="false" customHeight="false" outlineLevel="0" collapsed="false">
      <c r="C64" s="0" t="n">
        <v>1</v>
      </c>
      <c r="D64" s="0" t="s">
        <v>26</v>
      </c>
      <c r="E64" s="0" t="s">
        <v>30</v>
      </c>
      <c r="I64" s="0" t="s">
        <v>30</v>
      </c>
      <c r="K64" s="0" t="s">
        <v>20</v>
      </c>
      <c r="O64" s="3" t="str">
        <f aca="false">IF(COUNTA(J64:N64) &gt; 0, CONCATENATE(C64,MID(D64, FIND(":", D64)+1, 99),A$5,B$5,E64,G64,H64), "")</f>
        <v>1floatMininclusivexsd:byte</v>
      </c>
      <c r="S64" s="0" t="n">
        <v>1</v>
      </c>
      <c r="T64" s="0" t="s">
        <v>26</v>
      </c>
      <c r="U64" s="0" t="s">
        <v>30</v>
      </c>
      <c r="Y64" s="0" t="s">
        <v>30</v>
      </c>
      <c r="AE64" s="3" t="str">
        <f aca="false">IF(COUNTA(Z64:AD64) &gt; 0, CONCATENATE(S64,MID(T64, FIND(":", T64)+1, 99),Q$5,R$5,U64,W64,X64), "")</f>
        <v/>
      </c>
    </row>
    <row r="65" customFormat="false" ht="12.8" hidden="false" customHeight="false" outlineLevel="0" collapsed="false">
      <c r="C65" s="0" t="n">
        <v>1</v>
      </c>
      <c r="D65" s="0" t="s">
        <v>26</v>
      </c>
      <c r="E65" s="0" t="s">
        <v>26</v>
      </c>
      <c r="I65" s="0" t="s">
        <v>26</v>
      </c>
      <c r="J65" s="0" t="s">
        <v>20</v>
      </c>
      <c r="K65" s="0" t="s">
        <v>18</v>
      </c>
      <c r="O65" s="3" t="str">
        <f aca="false">IF(COUNTA(J65:N65) &gt; 0, CONCATENATE(C65,MID(D65, FIND(":", D65)+1, 99),A$5,B$5,E65,G65,H65), "")</f>
        <v>1floatMininclusivexsd:float</v>
      </c>
      <c r="S65" s="0" t="n">
        <v>1</v>
      </c>
      <c r="T65" s="0" t="s">
        <v>26</v>
      </c>
      <c r="U65" s="0" t="s">
        <v>26</v>
      </c>
      <c r="Y65" s="0" t="s">
        <v>26</v>
      </c>
      <c r="AE65" s="3" t="str">
        <f aca="false">IF(COUNTA(Z65:AD65) &gt; 0, CONCATENATE(S65,MID(T65, FIND(":", T65)+1, 99),Q$5,R$5,U65,W65,X65), "")</f>
        <v/>
      </c>
    </row>
    <row r="66" customFormat="false" ht="12.8" hidden="false" customHeight="false" outlineLevel="0" collapsed="false">
      <c r="C66" s="0" t="n">
        <v>1</v>
      </c>
      <c r="D66" s="0" t="s">
        <v>26</v>
      </c>
      <c r="E66" s="0" t="s">
        <v>31</v>
      </c>
      <c r="I66" s="0" t="s">
        <v>26</v>
      </c>
      <c r="K66" s="0" t="s">
        <v>20</v>
      </c>
      <c r="O66" s="3" t="str">
        <f aca="false">IF(COUNTA(J66:N66) &gt; 0, CONCATENATE(C66,MID(D66, FIND(":", D66)+1, 99),A$5,B$5,E66,G66,H66), "")</f>
        <v>1floatMininclusiveroman:numeral</v>
      </c>
      <c r="S66" s="0" t="n">
        <v>1</v>
      </c>
      <c r="T66" s="0" t="s">
        <v>26</v>
      </c>
      <c r="U66" s="0" t="s">
        <v>31</v>
      </c>
      <c r="Y66" s="0" t="s">
        <v>26</v>
      </c>
      <c r="AE66" s="3" t="str">
        <f aca="false">IF(COUNTA(Z66:AD66) &gt; 0, CONCATENATE(S66,MID(T66, FIND(":", T66)+1, 99),Q$5,R$5,U66,W66,X66), "")</f>
        <v/>
      </c>
    </row>
    <row r="67" customFormat="false" ht="12.8" hidden="false" customHeight="false" outlineLevel="0" collapsed="false">
      <c r="C67" s="0" t="n">
        <v>1</v>
      </c>
      <c r="D67" s="0" t="s">
        <v>26</v>
      </c>
      <c r="E67" s="0" t="s">
        <v>31</v>
      </c>
      <c r="I67" s="0" t="s">
        <v>31</v>
      </c>
      <c r="K67" s="0" t="s">
        <v>20</v>
      </c>
      <c r="O67" s="3" t="str">
        <f aca="false">IF(COUNTA(J67:N67) &gt; 0, CONCATENATE(C67,MID(D67, FIND(":", D67)+1, 99),A$5,B$5,E67,G67,H67), "")</f>
        <v>1floatMininclusiveroman:numeral</v>
      </c>
      <c r="S67" s="0" t="n">
        <v>1</v>
      </c>
      <c r="T67" s="0" t="s">
        <v>26</v>
      </c>
      <c r="U67" s="0" t="s">
        <v>31</v>
      </c>
      <c r="Y67" s="0" t="s">
        <v>31</v>
      </c>
      <c r="AE67" s="3" t="str">
        <f aca="false">IF(COUNTA(Z67:AD67) &gt; 0, CONCATENATE(S67,MID(T67, FIND(":", T67)+1, 99),Q$5,R$5,U67,W67,X67), "")</f>
        <v/>
      </c>
    </row>
    <row r="68" customFormat="false" ht="12.8" hidden="false" customHeight="false" outlineLevel="0" collapsed="false">
      <c r="A68" s="0" t="n">
        <f aca="false">COUNTA(J48:N67)</f>
        <v>30</v>
      </c>
      <c r="Q68" s="0" t="n">
        <f aca="false">COUNTA(Z48:AD67)</f>
        <v>6</v>
      </c>
    </row>
    <row r="69" customFormat="false" ht="12.8" hidden="false" customHeight="false" outlineLevel="0" collapsed="false">
      <c r="C69" s="0" t="n">
        <v>1</v>
      </c>
      <c r="D69" s="0" t="s">
        <v>27</v>
      </c>
      <c r="E69" s="0" t="s">
        <v>17</v>
      </c>
      <c r="I69" s="0" t="s">
        <v>27</v>
      </c>
      <c r="K69" s="0" t="s">
        <v>18</v>
      </c>
      <c r="O69" s="3" t="str">
        <f aca="false">IF(COUNTA(J69:N69) &gt; 0, CONCATENATE(C69,MID(D69, FIND(":", D69)+1, 99),A$5,B$5,E69,G69,H69), "")</f>
        <v>1doubleMininclusiveINTEGER</v>
      </c>
      <c r="S69" s="0" t="n">
        <v>1</v>
      </c>
      <c r="T69" s="0" t="s">
        <v>27</v>
      </c>
      <c r="U69" s="0" t="s">
        <v>17</v>
      </c>
      <c r="Y69" s="0" t="s">
        <v>27</v>
      </c>
      <c r="AE69" s="3" t="str">
        <f aca="false">IF(COUNTA(Z69:AD69) &gt; 0, CONCATENATE(S69,MID(T69, FIND(":", T69)+1, 99),Q$5,R$5,U69,W69,X69), "")</f>
        <v/>
      </c>
    </row>
    <row r="70" customFormat="false" ht="12.8" hidden="false" customHeight="false" outlineLevel="0" collapsed="false">
      <c r="C70" s="0" t="n">
        <v>1</v>
      </c>
      <c r="D70" s="0" t="s">
        <v>27</v>
      </c>
      <c r="E70" s="0" t="s">
        <v>17</v>
      </c>
      <c r="G70" s="0" t="s">
        <v>19</v>
      </c>
      <c r="I70" s="0" t="s">
        <v>27</v>
      </c>
      <c r="J70" s="0" t="s">
        <v>20</v>
      </c>
      <c r="K70" s="0" t="s">
        <v>18</v>
      </c>
      <c r="M70" s="0" t="s">
        <v>18</v>
      </c>
      <c r="N70" s="0" t="s">
        <v>18</v>
      </c>
      <c r="O70" s="3" t="str">
        <f aca="false">IF(COUNTA(J70:N70) &gt; 0, CONCATENATE(C70,MID(D70, FIND(":", D70)+1, 99),A$5,B$5,E70,G70,H70), "")</f>
        <v>1doubleMininclusiveINTEGERLead</v>
      </c>
      <c r="S70" s="0" t="n">
        <v>1</v>
      </c>
      <c r="T70" s="0" t="s">
        <v>27</v>
      </c>
      <c r="U70" s="0" t="s">
        <v>17</v>
      </c>
      <c r="W70" s="0" t="s">
        <v>19</v>
      </c>
      <c r="Y70" s="0" t="s">
        <v>27</v>
      </c>
      <c r="Z70" s="0" t="s">
        <v>20</v>
      </c>
      <c r="AA70" s="0" t="s">
        <v>20</v>
      </c>
      <c r="AD70" s="0" t="s">
        <v>18</v>
      </c>
      <c r="AE70" s="3" t="str">
        <f aca="false">IF(COUNTA(Z70:AD70) &gt; 0, CONCATENATE(S70,MID(T70, FIND(":", T70)+1, 99),Q$5,R$5,U70,W70,X70), "")</f>
        <v>1doubleMinexclusiveINTEGERLead</v>
      </c>
    </row>
    <row r="71" customFormat="false" ht="12.8" hidden="false" customHeight="false" outlineLevel="0" collapsed="false">
      <c r="C71" s="0" t="n">
        <v>1</v>
      </c>
      <c r="D71" s="0" t="s">
        <v>27</v>
      </c>
      <c r="E71" s="0" t="s">
        <v>21</v>
      </c>
      <c r="I71" s="0" t="s">
        <v>27</v>
      </c>
      <c r="K71" s="0" t="s">
        <v>18</v>
      </c>
      <c r="O71" s="3" t="str">
        <f aca="false">IF(COUNTA(J71:N71) &gt; 0, CONCATENATE(C71,MID(D71, FIND(":", D71)+1, 99),A$5,B$5,E71,G71,H71), "")</f>
        <v>1doubleMininclusiveDECIMAL</v>
      </c>
      <c r="S71" s="0" t="n">
        <v>1</v>
      </c>
      <c r="T71" s="0" t="s">
        <v>27</v>
      </c>
      <c r="U71" s="0" t="s">
        <v>21</v>
      </c>
      <c r="Y71" s="0" t="s">
        <v>27</v>
      </c>
      <c r="AE71" s="3" t="str">
        <f aca="false">IF(COUNTA(Z71:AD71) &gt; 0, CONCATENATE(S71,MID(T71, FIND(":", T71)+1, 99),Q$5,R$5,U71,W71,X71), "")</f>
        <v/>
      </c>
    </row>
    <row r="72" customFormat="false" ht="12.8" hidden="false" customHeight="false" outlineLevel="0" collapsed="false">
      <c r="C72" s="0" t="n">
        <v>1</v>
      </c>
      <c r="D72" s="0" t="s">
        <v>27</v>
      </c>
      <c r="E72" s="0" t="s">
        <v>21</v>
      </c>
      <c r="G72" s="0" t="s">
        <v>19</v>
      </c>
      <c r="H72" s="0" t="s">
        <v>22</v>
      </c>
      <c r="I72" s="0" t="s">
        <v>27</v>
      </c>
      <c r="J72" s="0" t="s">
        <v>20</v>
      </c>
      <c r="K72" s="0" t="s">
        <v>18</v>
      </c>
      <c r="M72" s="0" t="s">
        <v>18</v>
      </c>
      <c r="N72" s="0" t="s">
        <v>18</v>
      </c>
      <c r="O72" s="3" t="str">
        <f aca="false">IF(COUNTA(J72:N72) &gt; 0, CONCATENATE(C72,MID(D72, FIND(":", D72)+1, 99),A$5,B$5,E72,G72,H72), "")</f>
        <v>1doubleMininclusiveDECIMALLeadTrail</v>
      </c>
      <c r="S72" s="0" t="n">
        <v>1</v>
      </c>
      <c r="T72" s="0" t="s">
        <v>27</v>
      </c>
      <c r="U72" s="0" t="s">
        <v>21</v>
      </c>
      <c r="W72" s="0" t="s">
        <v>19</v>
      </c>
      <c r="X72" s="0" t="s">
        <v>22</v>
      </c>
      <c r="Y72" s="0" t="s">
        <v>27</v>
      </c>
      <c r="AE72" s="3" t="str">
        <f aca="false">IF(COUNTA(Z72:AD72) &gt; 0, CONCATENATE(S72,MID(T72, FIND(":", T72)+1, 99),Q$5,R$5,U72,W72,X72), "")</f>
        <v/>
      </c>
    </row>
    <row r="73" customFormat="false" ht="12.8" hidden="false" customHeight="false" outlineLevel="0" collapsed="false">
      <c r="C73" s="0" t="n">
        <v>1</v>
      </c>
      <c r="D73" s="0" t="s">
        <v>27</v>
      </c>
      <c r="E73" s="0" t="s">
        <v>21</v>
      </c>
      <c r="F73" s="0" t="s">
        <v>23</v>
      </c>
      <c r="I73" s="0" t="s">
        <v>27</v>
      </c>
      <c r="K73" s="0" t="s">
        <v>18</v>
      </c>
      <c r="O73" s="3" t="str">
        <f aca="false">IF(COUNTA(J73:N73) &gt; 0, CONCATENATE(C73,MID(D73, FIND(":", D73)+1, 99),A$5,B$5,E73,G73,H73), "")</f>
        <v>1doubleMininclusiveDECIMAL</v>
      </c>
      <c r="S73" s="0" t="n">
        <v>1</v>
      </c>
      <c r="T73" s="0" t="s">
        <v>27</v>
      </c>
      <c r="U73" s="0" t="s">
        <v>21</v>
      </c>
      <c r="V73" s="0" t="s">
        <v>23</v>
      </c>
      <c r="Y73" s="0" t="s">
        <v>27</v>
      </c>
      <c r="AE73" s="3" t="str">
        <f aca="false">IF(COUNTA(Z73:AD73) &gt; 0, CONCATENATE(S73,MID(T73, FIND(":", T73)+1, 99),Q$5,R$5,U73,W73,X73), "")</f>
        <v/>
      </c>
    </row>
    <row r="74" customFormat="false" ht="12.8" hidden="false" customHeight="false" outlineLevel="0" collapsed="false">
      <c r="C74" s="0" t="n">
        <v>1</v>
      </c>
      <c r="D74" s="0" t="s">
        <v>27</v>
      </c>
      <c r="E74" s="0" t="s">
        <v>21</v>
      </c>
      <c r="F74" s="0" t="s">
        <v>23</v>
      </c>
      <c r="G74" s="0" t="s">
        <v>19</v>
      </c>
      <c r="H74" s="0" t="s">
        <v>22</v>
      </c>
      <c r="I74" s="0" t="s">
        <v>27</v>
      </c>
      <c r="J74" s="0" t="s">
        <v>20</v>
      </c>
      <c r="K74" s="0" t="s">
        <v>18</v>
      </c>
      <c r="M74" s="0" t="s">
        <v>18</v>
      </c>
      <c r="N74" s="0" t="s">
        <v>18</v>
      </c>
      <c r="O74" s="3" t="str">
        <f aca="false">IF(COUNTA(J74:N74) &gt; 0, CONCATENATE(C74,MID(D74, FIND(":", D74)+1, 99),A$5,B$5,E74,G74,H74), "")</f>
        <v>1doubleMininclusiveDECIMALLeadTrail</v>
      </c>
      <c r="S74" s="0" t="n">
        <v>1</v>
      </c>
      <c r="T74" s="0" t="s">
        <v>27</v>
      </c>
      <c r="U74" s="0" t="s">
        <v>21</v>
      </c>
      <c r="V74" s="0" t="s">
        <v>23</v>
      </c>
      <c r="W74" s="0" t="s">
        <v>19</v>
      </c>
      <c r="X74" s="0" t="s">
        <v>22</v>
      </c>
      <c r="Y74" s="0" t="s">
        <v>27</v>
      </c>
      <c r="AE74" s="3" t="str">
        <f aca="false">IF(COUNTA(Z74:AD74) &gt; 0, CONCATENATE(S74,MID(T74, FIND(":", T74)+1, 99),Q$5,R$5,U74,W74,X74), "")</f>
        <v/>
      </c>
    </row>
    <row r="75" customFormat="false" ht="12.8" hidden="false" customHeight="false" outlineLevel="0" collapsed="false">
      <c r="C75" s="0" t="n">
        <v>1</v>
      </c>
      <c r="D75" s="0" t="s">
        <v>27</v>
      </c>
      <c r="E75" s="0" t="s">
        <v>24</v>
      </c>
      <c r="I75" s="0" t="s">
        <v>27</v>
      </c>
      <c r="K75" s="0" t="s">
        <v>18</v>
      </c>
      <c r="O75" s="3" t="str">
        <f aca="false">IF(COUNTA(J75:N75) &gt; 0, CONCATENATE(C75,MID(D75, FIND(":", D75)+1, 99),A$5,B$5,E75,G75,H75), "")</f>
        <v>1doubleMininclusiveDOUBLE</v>
      </c>
      <c r="S75" s="0" t="n">
        <v>1</v>
      </c>
      <c r="T75" s="0" t="s">
        <v>27</v>
      </c>
      <c r="U75" s="0" t="s">
        <v>24</v>
      </c>
      <c r="Y75" s="0" t="s">
        <v>27</v>
      </c>
      <c r="AE75" s="3" t="str">
        <f aca="false">IF(COUNTA(Z75:AD75) &gt; 0, CONCATENATE(S75,MID(T75, FIND(":", T75)+1, 99),Q$5,R$5,U75,W75,X75), "")</f>
        <v/>
      </c>
    </row>
    <row r="76" customFormat="false" ht="12.8" hidden="false" customHeight="false" outlineLevel="0" collapsed="false">
      <c r="C76" s="0" t="n">
        <v>1</v>
      </c>
      <c r="D76" s="0" t="s">
        <v>27</v>
      </c>
      <c r="E76" s="0" t="s">
        <v>24</v>
      </c>
      <c r="G76" s="0" t="s">
        <v>19</v>
      </c>
      <c r="H76" s="0" t="s">
        <v>22</v>
      </c>
      <c r="I76" s="0" t="s">
        <v>27</v>
      </c>
      <c r="J76" s="0" t="s">
        <v>20</v>
      </c>
      <c r="K76" s="0" t="s">
        <v>18</v>
      </c>
      <c r="M76" s="0" t="s">
        <v>18</v>
      </c>
      <c r="N76" s="0" t="s">
        <v>18</v>
      </c>
      <c r="O76" s="3" t="str">
        <f aca="false">IF(COUNTA(J76:N76) &gt; 0, CONCATENATE(C76,MID(D76, FIND(":", D76)+1, 99),A$5,B$5,E76,G76,H76), "")</f>
        <v>1doubleMininclusiveDOUBLELeadTrail</v>
      </c>
      <c r="S76" s="0" t="n">
        <v>1</v>
      </c>
      <c r="T76" s="0" t="s">
        <v>27</v>
      </c>
      <c r="U76" s="0" t="s">
        <v>24</v>
      </c>
      <c r="W76" s="0" t="s">
        <v>19</v>
      </c>
      <c r="X76" s="0" t="s">
        <v>22</v>
      </c>
      <c r="Y76" s="0" t="s">
        <v>27</v>
      </c>
      <c r="AE76" s="3" t="str">
        <f aca="false">IF(COUNTA(Z76:AD76) &gt; 0, CONCATENATE(S76,MID(T76, FIND(":", T76)+1, 99),Q$5,R$5,U76,W76,X76), "")</f>
        <v/>
      </c>
    </row>
    <row r="77" customFormat="false" ht="12.8" hidden="false" customHeight="false" outlineLevel="0" collapsed="false">
      <c r="C77" s="0" t="n">
        <v>1</v>
      </c>
      <c r="D77" s="0" t="s">
        <v>27</v>
      </c>
      <c r="E77" s="0" t="s">
        <v>24</v>
      </c>
      <c r="F77" s="0" t="s">
        <v>23</v>
      </c>
      <c r="I77" s="0" t="s">
        <v>27</v>
      </c>
      <c r="K77" s="0" t="s">
        <v>18</v>
      </c>
      <c r="O77" s="3" t="str">
        <f aca="false">IF(COUNTA(J77:N77) &gt; 0, CONCATENATE(C77,MID(D77, FIND(":", D77)+1, 99),A$5,B$5,E77,G77,H77), "")</f>
        <v>1doubleMininclusiveDOUBLE</v>
      </c>
      <c r="S77" s="0" t="n">
        <v>1</v>
      </c>
      <c r="T77" s="0" t="s">
        <v>27</v>
      </c>
      <c r="U77" s="0" t="s">
        <v>24</v>
      </c>
      <c r="V77" s="0" t="s">
        <v>23</v>
      </c>
      <c r="Y77" s="0" t="s">
        <v>27</v>
      </c>
      <c r="AE77" s="3" t="str">
        <f aca="false">IF(COUNTA(Z77:AD77) &gt; 0, CONCATENATE(S77,MID(T77, FIND(":", T77)+1, 99),Q$5,R$5,U77,W77,X77), "")</f>
        <v/>
      </c>
    </row>
    <row r="78" customFormat="false" ht="12.8" hidden="false" customHeight="false" outlineLevel="0" collapsed="false">
      <c r="C78" s="0" t="n">
        <v>1</v>
      </c>
      <c r="D78" s="0" t="s">
        <v>27</v>
      </c>
      <c r="E78" s="0" t="s">
        <v>24</v>
      </c>
      <c r="F78" s="0" t="s">
        <v>23</v>
      </c>
      <c r="G78" s="0" t="s">
        <v>19</v>
      </c>
      <c r="H78" s="0" t="s">
        <v>22</v>
      </c>
      <c r="I78" s="0" t="s">
        <v>27</v>
      </c>
      <c r="J78" s="0" t="s">
        <v>20</v>
      </c>
      <c r="K78" s="0" t="s">
        <v>18</v>
      </c>
      <c r="M78" s="0" t="s">
        <v>18</v>
      </c>
      <c r="N78" s="0" t="s">
        <v>18</v>
      </c>
      <c r="O78" s="3" t="str">
        <f aca="false">IF(COUNTA(J78:N78) &gt; 0, CONCATENATE(C78,MID(D78, FIND(":", D78)+1, 99),A$5,B$5,E78,G78,H78), "")</f>
        <v>1doubleMininclusiveDOUBLELeadTrail</v>
      </c>
      <c r="S78" s="0" t="n">
        <v>1</v>
      </c>
      <c r="T78" s="0" t="s">
        <v>27</v>
      </c>
      <c r="U78" s="0" t="s">
        <v>24</v>
      </c>
      <c r="V78" s="0" t="s">
        <v>23</v>
      </c>
      <c r="W78" s="0" t="s">
        <v>19</v>
      </c>
      <c r="X78" s="0" t="s">
        <v>22</v>
      </c>
      <c r="Y78" s="0" t="s">
        <v>27</v>
      </c>
      <c r="Z78" s="0" t="s">
        <v>20</v>
      </c>
      <c r="AA78" s="0" t="s">
        <v>20</v>
      </c>
      <c r="AD78" s="0" t="s">
        <v>18</v>
      </c>
      <c r="AE78" s="3" t="str">
        <f aca="false">IF(COUNTA(Z78:AD78) &gt; 0, CONCATENATE(S78,MID(T78, FIND(":", T78)+1, 99),Q$5,R$5,U78,W78,X78), "")</f>
        <v>1doubleMinexclusiveDOUBLELeadTrail</v>
      </c>
    </row>
    <row r="79" customFormat="false" ht="12.8" hidden="false" customHeight="false" outlineLevel="0" collapsed="false">
      <c r="C79" s="0" t="n">
        <v>1</v>
      </c>
      <c r="D79" s="0" t="s">
        <v>27</v>
      </c>
      <c r="E79" s="0" t="s">
        <v>21</v>
      </c>
      <c r="I79" s="0" t="s">
        <v>26</v>
      </c>
      <c r="O79" s="3" t="str">
        <f aca="false">IF(COUNTA(J79:N79) &gt; 0, CONCATENATE(C79,MID(D79, FIND(":", D79)+1, 99),A$5,B$5,E79,G79,H79), "")</f>
        <v/>
      </c>
      <c r="S79" s="0" t="n">
        <v>1</v>
      </c>
      <c r="T79" s="0" t="s">
        <v>27</v>
      </c>
      <c r="U79" s="0" t="s">
        <v>21</v>
      </c>
      <c r="Y79" s="0" t="s">
        <v>26</v>
      </c>
      <c r="AE79" s="3" t="str">
        <f aca="false">IF(COUNTA(Z79:AD79) &gt; 0, CONCATENATE(S79,MID(T79, FIND(":", T79)+1, 99),Q$5,R$5,U79,W79,X79), "")</f>
        <v/>
      </c>
    </row>
    <row r="80" customFormat="false" ht="12.8" hidden="false" customHeight="false" outlineLevel="0" collapsed="false">
      <c r="C80" s="0" t="n">
        <v>1</v>
      </c>
      <c r="D80" s="0" t="s">
        <v>27</v>
      </c>
      <c r="E80" s="0" t="s">
        <v>21</v>
      </c>
      <c r="I80" s="0" t="s">
        <v>25</v>
      </c>
      <c r="O80" s="3" t="str">
        <f aca="false">IF(COUNTA(J80:N80) &gt; 0, CONCATENATE(C80,MID(D80, FIND(":", D80)+1, 99),A$5,B$5,E80,G80,H80), "")</f>
        <v/>
      </c>
      <c r="S80" s="0" t="n">
        <v>1</v>
      </c>
      <c r="T80" s="0" t="s">
        <v>27</v>
      </c>
      <c r="U80" s="0" t="s">
        <v>21</v>
      </c>
      <c r="Y80" s="0" t="s">
        <v>25</v>
      </c>
      <c r="AE80" s="3" t="str">
        <f aca="false">IF(COUNTA(Z80:AD80) &gt; 0, CONCATENATE(S80,MID(T80, FIND(":", T80)+1, 99),Q$5,R$5,U80,W80,X80), "")</f>
        <v/>
      </c>
    </row>
    <row r="81" customFormat="false" ht="12.8" hidden="false" customHeight="false" outlineLevel="0" collapsed="false">
      <c r="C81" s="0" t="n">
        <v>1</v>
      </c>
      <c r="D81" s="0" t="s">
        <v>27</v>
      </c>
      <c r="E81" s="0" t="s">
        <v>21</v>
      </c>
      <c r="I81" s="0" t="s">
        <v>27</v>
      </c>
      <c r="O81" s="3" t="str">
        <f aca="false">IF(COUNTA(J81:N81) &gt; 0, CONCATENATE(C81,MID(D81, FIND(":", D81)+1, 99),A$5,B$5,E81,G81,H81), "")</f>
        <v/>
      </c>
      <c r="S81" s="0" t="n">
        <v>1</v>
      </c>
      <c r="T81" s="0" t="s">
        <v>27</v>
      </c>
      <c r="U81" s="0" t="s">
        <v>21</v>
      </c>
      <c r="Y81" s="0" t="s">
        <v>27</v>
      </c>
      <c r="AE81" s="3" t="str">
        <f aca="false">IF(COUNTA(Z81:AD81) &gt; 0, CONCATENATE(S81,MID(T81, FIND(":", T81)+1, 99),Q$5,R$5,U81,W81,X81), "")</f>
        <v/>
      </c>
    </row>
    <row r="82" customFormat="false" ht="12.8" hidden="false" customHeight="false" outlineLevel="0" collapsed="false">
      <c r="C82" s="0" t="n">
        <v>1</v>
      </c>
      <c r="D82" s="0" t="s">
        <v>27</v>
      </c>
      <c r="E82" s="0" t="s">
        <v>21</v>
      </c>
      <c r="I82" s="0" t="s">
        <v>28</v>
      </c>
      <c r="O82" s="3" t="str">
        <f aca="false">IF(COUNTA(J82:N82) &gt; 0, CONCATENATE(C82,MID(D82, FIND(":", D82)+1, 99),A$5,B$5,E82,G82,H82), "")</f>
        <v/>
      </c>
      <c r="S82" s="0" t="n">
        <v>1</v>
      </c>
      <c r="T82" s="0" t="s">
        <v>27</v>
      </c>
      <c r="U82" s="0" t="s">
        <v>21</v>
      </c>
      <c r="Y82" s="0" t="s">
        <v>28</v>
      </c>
      <c r="AE82" s="3" t="str">
        <f aca="false">IF(COUNTA(Z82:AD82) &gt; 0, CONCATENATE(S82,MID(T82, FIND(":", T82)+1, 99),Q$5,R$5,U82,W82,X82), "")</f>
        <v/>
      </c>
    </row>
    <row r="83" customFormat="false" ht="12.8" hidden="false" customHeight="false" outlineLevel="0" collapsed="false">
      <c r="C83" s="0" t="n">
        <v>1</v>
      </c>
      <c r="D83" s="0" t="s">
        <v>27</v>
      </c>
      <c r="E83" s="0" t="s">
        <v>21</v>
      </c>
      <c r="I83" s="0" t="s">
        <v>29</v>
      </c>
      <c r="O83" s="3" t="str">
        <f aca="false">IF(COUNTA(J83:N83) &gt; 0, CONCATENATE(C83,MID(D83, FIND(":", D83)+1, 99),A$5,B$5,E83,G83,H83), "")</f>
        <v/>
      </c>
      <c r="S83" s="0" t="n">
        <v>1</v>
      </c>
      <c r="T83" s="0" t="s">
        <v>27</v>
      </c>
      <c r="U83" s="0" t="s">
        <v>21</v>
      </c>
      <c r="Y83" s="0" t="s">
        <v>29</v>
      </c>
      <c r="AE83" s="3" t="str">
        <f aca="false">IF(COUNTA(Z83:AD83) &gt; 0, CONCATENATE(S83,MID(T83, FIND(":", T83)+1, 99),Q$5,R$5,U83,W83,X83), "")</f>
        <v/>
      </c>
    </row>
    <row r="84" customFormat="false" ht="12.8" hidden="false" customHeight="false" outlineLevel="0" collapsed="false">
      <c r="C84" s="0" t="n">
        <v>1</v>
      </c>
      <c r="D84" s="0" t="s">
        <v>27</v>
      </c>
      <c r="E84" s="0" t="s">
        <v>21</v>
      </c>
      <c r="I84" s="0" t="s">
        <v>30</v>
      </c>
      <c r="O84" s="3" t="str">
        <f aca="false">IF(COUNTA(J84:N84) &gt; 0, CONCATENATE(C84,MID(D84, FIND(":", D84)+1, 99),A$5,B$5,E84,G84,H84), "")</f>
        <v/>
      </c>
      <c r="S84" s="0" t="n">
        <v>1</v>
      </c>
      <c r="T84" s="0" t="s">
        <v>27</v>
      </c>
      <c r="U84" s="0" t="s">
        <v>21</v>
      </c>
      <c r="Y84" s="0" t="s">
        <v>30</v>
      </c>
      <c r="AE84" s="3" t="str">
        <f aca="false">IF(COUNTA(Z84:AD84) &gt; 0, CONCATENATE(S84,MID(T84, FIND(":", T84)+1, 99),Q$5,R$5,U84,W84,X84), "")</f>
        <v/>
      </c>
    </row>
    <row r="85" customFormat="false" ht="12.8" hidden="false" customHeight="false" outlineLevel="0" collapsed="false">
      <c r="C85" s="0" t="n">
        <v>1</v>
      </c>
      <c r="D85" s="0" t="s">
        <v>27</v>
      </c>
      <c r="E85" s="0" t="s">
        <v>30</v>
      </c>
      <c r="I85" s="0" t="s">
        <v>30</v>
      </c>
      <c r="K85" s="0" t="s">
        <v>20</v>
      </c>
      <c r="O85" s="3" t="str">
        <f aca="false">IF(COUNTA(J85:N85) &gt; 0, CONCATENATE(C85,MID(D85, FIND(":", D85)+1, 99),A$5,B$5,E85,G85,H85), "")</f>
        <v>1doubleMininclusivexsd:byte</v>
      </c>
      <c r="S85" s="0" t="n">
        <v>1</v>
      </c>
      <c r="T85" s="0" t="s">
        <v>27</v>
      </c>
      <c r="U85" s="0" t="s">
        <v>30</v>
      </c>
      <c r="Y85" s="0" t="s">
        <v>30</v>
      </c>
      <c r="AE85" s="3" t="str">
        <f aca="false">IF(COUNTA(Z85:AD85) &gt; 0, CONCATENATE(S85,MID(T85, FIND(":", T85)+1, 99),Q$5,R$5,U85,W85,X85), "")</f>
        <v/>
      </c>
    </row>
    <row r="86" customFormat="false" ht="12.8" hidden="false" customHeight="false" outlineLevel="0" collapsed="false">
      <c r="C86" s="0" t="n">
        <v>1</v>
      </c>
      <c r="D86" s="0" t="s">
        <v>27</v>
      </c>
      <c r="E86" s="0" t="s">
        <v>27</v>
      </c>
      <c r="I86" s="0" t="s">
        <v>27</v>
      </c>
      <c r="J86" s="0" t="s">
        <v>20</v>
      </c>
      <c r="K86" s="0" t="s">
        <v>18</v>
      </c>
      <c r="O86" s="3" t="str">
        <f aca="false">IF(COUNTA(J86:N86) &gt; 0, CONCATENATE(C86,MID(D86, FIND(":", D86)+1, 99),A$5,B$5,E86,G86,H86), "")</f>
        <v>1doubleMininclusivexsd:double</v>
      </c>
      <c r="S86" s="0" t="n">
        <v>1</v>
      </c>
      <c r="T86" s="0" t="s">
        <v>27</v>
      </c>
      <c r="U86" s="0" t="s">
        <v>27</v>
      </c>
      <c r="Y86" s="0" t="s">
        <v>27</v>
      </c>
      <c r="AE86" s="3" t="str">
        <f aca="false">IF(COUNTA(Z86:AD86) &gt; 0, CONCATENATE(S86,MID(T86, FIND(":", T86)+1, 99),Q$5,R$5,U86,W86,X86), "")</f>
        <v/>
      </c>
    </row>
    <row r="87" customFormat="false" ht="12.8" hidden="false" customHeight="false" outlineLevel="0" collapsed="false">
      <c r="C87" s="0" t="n">
        <v>1</v>
      </c>
      <c r="D87" s="0" t="s">
        <v>27</v>
      </c>
      <c r="E87" s="0" t="s">
        <v>31</v>
      </c>
      <c r="I87" s="0" t="s">
        <v>27</v>
      </c>
      <c r="K87" s="0" t="s">
        <v>20</v>
      </c>
      <c r="O87" s="3" t="str">
        <f aca="false">IF(COUNTA(J87:N87) &gt; 0, CONCATENATE(C87,MID(D87, FIND(":", D87)+1, 99),A$5,B$5,E87,G87,H87), "")</f>
        <v>1doubleMininclusiveroman:numeral</v>
      </c>
      <c r="S87" s="0" t="n">
        <v>1</v>
      </c>
      <c r="T87" s="0" t="s">
        <v>27</v>
      </c>
      <c r="U87" s="0" t="s">
        <v>31</v>
      </c>
      <c r="Y87" s="0" t="s">
        <v>27</v>
      </c>
      <c r="AE87" s="3" t="str">
        <f aca="false">IF(COUNTA(Z87:AD87) &gt; 0, CONCATENATE(S87,MID(T87, FIND(":", T87)+1, 99),Q$5,R$5,U87,W87,X87), "")</f>
        <v/>
      </c>
    </row>
    <row r="88" customFormat="false" ht="12.8" hidden="false" customHeight="false" outlineLevel="0" collapsed="false">
      <c r="C88" s="0" t="n">
        <v>1</v>
      </c>
      <c r="D88" s="0" t="s">
        <v>27</v>
      </c>
      <c r="E88" s="0" t="s">
        <v>31</v>
      </c>
      <c r="I88" s="0" t="s">
        <v>31</v>
      </c>
      <c r="K88" s="0" t="s">
        <v>20</v>
      </c>
      <c r="O88" s="3" t="str">
        <f aca="false">IF(COUNTA(J88:N88) &gt; 0, CONCATENATE(C88,MID(D88, FIND(":", D88)+1, 99),A$5,B$5,E88,G88,H88), "")</f>
        <v>1doubleMininclusiveroman:numeral</v>
      </c>
      <c r="S88" s="0" t="n">
        <v>1</v>
      </c>
      <c r="T88" s="0" t="s">
        <v>27</v>
      </c>
      <c r="U88" s="0" t="s">
        <v>31</v>
      </c>
      <c r="Y88" s="0" t="s">
        <v>31</v>
      </c>
      <c r="AE88" s="3" t="str">
        <f aca="false">IF(COUNTA(Z88:AD88) &gt; 0, CONCATENATE(S88,MID(T88, FIND(":", T88)+1, 99),Q$5,R$5,U88,W88,X88), "")</f>
        <v/>
      </c>
    </row>
    <row r="89" customFormat="false" ht="12.8" hidden="false" customHeight="false" outlineLevel="0" collapsed="false">
      <c r="A89" s="0" t="n">
        <f aca="false">COUNTA(J69:N88)</f>
        <v>30</v>
      </c>
      <c r="Q89" s="0" t="n">
        <f aca="false">COUNTA(Z69:AD88)</f>
        <v>6</v>
      </c>
    </row>
    <row r="91" customFormat="false" ht="12.8" hidden="false" customHeight="false" outlineLevel="0" collapsed="false">
      <c r="A91" s="2" t="s">
        <v>32</v>
      </c>
      <c r="B91" s="2" t="s">
        <v>14</v>
      </c>
      <c r="Q91" s="2" t="s">
        <v>32</v>
      </c>
      <c r="R91" s="2" t="s">
        <v>15</v>
      </c>
    </row>
    <row r="92" customFormat="false" ht="12.8" hidden="false" customHeight="false" outlineLevel="0" collapsed="false">
      <c r="C92" s="0" t="n">
        <v>1</v>
      </c>
      <c r="D92" s="0" t="s">
        <v>16</v>
      </c>
      <c r="E92" s="0" t="s">
        <v>17</v>
      </c>
      <c r="I92" s="0" t="s">
        <v>16</v>
      </c>
      <c r="O92" s="3" t="str">
        <f aca="false">IF(COUNTA(J92:N92) &gt; 0, CONCATENATE(C92,MID(D92, FIND(":", D92)+1, 99),A$5,B$5,E92,G92,H92), "")</f>
        <v/>
      </c>
      <c r="S92" s="0" t="n">
        <v>1</v>
      </c>
      <c r="T92" s="0" t="s">
        <v>16</v>
      </c>
      <c r="U92" s="0" t="s">
        <v>17</v>
      </c>
      <c r="Y92" s="0" t="s">
        <v>16</v>
      </c>
      <c r="AE92" s="3" t="str">
        <f aca="false">IF(COUNTA(Z92:AD92) &gt; 0, CONCATENATE(S92,MID(T92, FIND(":", T92)+1, 99),Q$5,R$5,U92,W92,X92), "")</f>
        <v/>
      </c>
    </row>
    <row r="93" customFormat="false" ht="12.8" hidden="false" customHeight="false" outlineLevel="0" collapsed="false">
      <c r="C93" s="0" t="n">
        <v>1</v>
      </c>
      <c r="D93" s="0" t="s">
        <v>16</v>
      </c>
      <c r="E93" s="0" t="s">
        <v>17</v>
      </c>
      <c r="G93" s="0" t="s">
        <v>19</v>
      </c>
      <c r="I93" s="0" t="s">
        <v>16</v>
      </c>
      <c r="J93" s="0" t="s">
        <v>20</v>
      </c>
      <c r="L93" s="0" t="s">
        <v>18</v>
      </c>
      <c r="N93" s="0" t="s">
        <v>18</v>
      </c>
      <c r="O93" s="3" t="str">
        <f aca="false">IF(COUNTA(J93:N93) &gt; 0, CONCATENATE(C93,MID(D93, FIND(":", D93)+1, 99),A$5,B$5,E93,G93,H93), "")</f>
        <v>1integerMininclusiveINTEGERLead</v>
      </c>
      <c r="S93" s="0" t="n">
        <v>1</v>
      </c>
      <c r="T93" s="0" t="s">
        <v>16</v>
      </c>
      <c r="U93" s="0" t="s">
        <v>17</v>
      </c>
      <c r="W93" s="0" t="s">
        <v>19</v>
      </c>
      <c r="Y93" s="0" t="s">
        <v>16</v>
      </c>
      <c r="Z93" s="0" t="s">
        <v>20</v>
      </c>
      <c r="AA93" s="0" t="s">
        <v>20</v>
      </c>
      <c r="AD93" s="0" t="s">
        <v>18</v>
      </c>
      <c r="AE93" s="3" t="str">
        <f aca="false">IF(COUNTA(Z93:AD93) &gt; 0, CONCATENATE(S93,MID(T93, FIND(":", T93)+1, 99),Q$5,R$5,U93,W93,X93), "")</f>
        <v>1integerMinexclusiveINTEGERLead</v>
      </c>
    </row>
    <row r="94" customFormat="false" ht="12.8" hidden="false" customHeight="false" outlineLevel="0" collapsed="false">
      <c r="C94" s="0" t="n">
        <v>1</v>
      </c>
      <c r="D94" s="0" t="s">
        <v>16</v>
      </c>
      <c r="E94" s="0" t="s">
        <v>21</v>
      </c>
      <c r="I94" s="0" t="s">
        <v>16</v>
      </c>
      <c r="O94" s="3" t="str">
        <f aca="false">IF(COUNTA(J94:N94) &gt; 0, CONCATENATE(C94,MID(D94, FIND(":", D94)+1, 99),A$5,B$5,E94,G94,H94), "")</f>
        <v/>
      </c>
      <c r="S94" s="0" t="n">
        <v>1</v>
      </c>
      <c r="T94" s="0" t="s">
        <v>16</v>
      </c>
      <c r="U94" s="0" t="s">
        <v>21</v>
      </c>
      <c r="Y94" s="0" t="s">
        <v>16</v>
      </c>
      <c r="AE94" s="3" t="str">
        <f aca="false">IF(COUNTA(Z94:AD94) &gt; 0, CONCATENATE(S94,MID(T94, FIND(":", T94)+1, 99),Q$5,R$5,U94,W94,X94), "")</f>
        <v/>
      </c>
    </row>
    <row r="95" customFormat="false" ht="12.8" hidden="false" customHeight="false" outlineLevel="0" collapsed="false">
      <c r="C95" s="0" t="n">
        <v>1</v>
      </c>
      <c r="D95" s="0" t="s">
        <v>16</v>
      </c>
      <c r="E95" s="0" t="s">
        <v>21</v>
      </c>
      <c r="G95" s="0" t="s">
        <v>19</v>
      </c>
      <c r="H95" s="0" t="s">
        <v>22</v>
      </c>
      <c r="I95" s="0" t="s">
        <v>16</v>
      </c>
      <c r="O95" s="3" t="str">
        <f aca="false">IF(COUNTA(J95:N95) &gt; 0, CONCATENATE(C95,MID(D95, FIND(":", D95)+1, 99),A$5,B$5,E95,G95,H95), "")</f>
        <v/>
      </c>
      <c r="S95" s="0" t="n">
        <v>1</v>
      </c>
      <c r="T95" s="0" t="s">
        <v>16</v>
      </c>
      <c r="U95" s="0" t="s">
        <v>21</v>
      </c>
      <c r="W95" s="0" t="s">
        <v>19</v>
      </c>
      <c r="X95" s="0" t="s">
        <v>22</v>
      </c>
      <c r="Y95" s="0" t="s">
        <v>16</v>
      </c>
      <c r="AE95" s="3" t="str">
        <f aca="false">IF(COUNTA(Z95:AD95) &gt; 0, CONCATENATE(S95,MID(T95, FIND(":", T95)+1, 99),Q$5,R$5,U95,W95,X95), "")</f>
        <v/>
      </c>
    </row>
    <row r="96" customFormat="false" ht="12.8" hidden="false" customHeight="false" outlineLevel="0" collapsed="false">
      <c r="C96" s="0" t="n">
        <v>1</v>
      </c>
      <c r="D96" s="0" t="s">
        <v>16</v>
      </c>
      <c r="E96" s="0" t="s">
        <v>21</v>
      </c>
      <c r="F96" s="0" t="s">
        <v>23</v>
      </c>
      <c r="I96" s="0" t="s">
        <v>16</v>
      </c>
      <c r="O96" s="3" t="str">
        <f aca="false">IF(COUNTA(J96:N96) &gt; 0, CONCATENATE(C96,MID(D96, FIND(":", D96)+1, 99),A$5,B$5,E96,G96,H96), "")</f>
        <v/>
      </c>
      <c r="S96" s="0" t="n">
        <v>1</v>
      </c>
      <c r="T96" s="0" t="s">
        <v>16</v>
      </c>
      <c r="U96" s="0" t="s">
        <v>21</v>
      </c>
      <c r="V96" s="0" t="s">
        <v>23</v>
      </c>
      <c r="Y96" s="0" t="s">
        <v>16</v>
      </c>
      <c r="AE96" s="3" t="str">
        <f aca="false">IF(COUNTA(Z96:AD96) &gt; 0, CONCATENATE(S96,MID(T96, FIND(":", T96)+1, 99),Q$5,R$5,U96,W96,X96), "")</f>
        <v/>
      </c>
    </row>
    <row r="97" customFormat="false" ht="12.8" hidden="false" customHeight="false" outlineLevel="0" collapsed="false">
      <c r="C97" s="0" t="n">
        <v>1</v>
      </c>
      <c r="D97" s="0" t="s">
        <v>16</v>
      </c>
      <c r="E97" s="0" t="s">
        <v>21</v>
      </c>
      <c r="F97" s="0" t="s">
        <v>23</v>
      </c>
      <c r="G97" s="0" t="s">
        <v>19</v>
      </c>
      <c r="H97" s="0" t="s">
        <v>22</v>
      </c>
      <c r="I97" s="0" t="s">
        <v>16</v>
      </c>
      <c r="O97" s="3" t="str">
        <f aca="false">IF(COUNTA(J97:N97) &gt; 0, CONCATENATE(C97,MID(D97, FIND(":", D97)+1, 99),A$5,B$5,E97,G97,H97), "")</f>
        <v/>
      </c>
      <c r="S97" s="0" t="n">
        <v>1</v>
      </c>
      <c r="T97" s="0" t="s">
        <v>16</v>
      </c>
      <c r="U97" s="0" t="s">
        <v>21</v>
      </c>
      <c r="V97" s="0" t="s">
        <v>23</v>
      </c>
      <c r="W97" s="0" t="s">
        <v>19</v>
      </c>
      <c r="X97" s="0" t="s">
        <v>22</v>
      </c>
      <c r="Y97" s="0" t="s">
        <v>16</v>
      </c>
      <c r="AE97" s="3" t="str">
        <f aca="false">IF(COUNTA(Z97:AD97) &gt; 0, CONCATENATE(S97,MID(T97, FIND(":", T97)+1, 99),Q$5,R$5,U97,W97,X97), "")</f>
        <v/>
      </c>
    </row>
    <row r="98" customFormat="false" ht="12.8" hidden="false" customHeight="false" outlineLevel="0" collapsed="false">
      <c r="C98" s="0" t="n">
        <v>1</v>
      </c>
      <c r="D98" s="0" t="s">
        <v>16</v>
      </c>
      <c r="E98" s="0" t="s">
        <v>24</v>
      </c>
      <c r="I98" s="0" t="s">
        <v>16</v>
      </c>
      <c r="O98" s="3" t="str">
        <f aca="false">IF(COUNTA(J98:N98) &gt; 0, CONCATENATE(C98,MID(D98, FIND(":", D98)+1, 99),A$5,B$5,E98,G98,H98), "")</f>
        <v/>
      </c>
      <c r="S98" s="0" t="n">
        <v>1</v>
      </c>
      <c r="T98" s="0" t="s">
        <v>16</v>
      </c>
      <c r="U98" s="0" t="s">
        <v>24</v>
      </c>
      <c r="Y98" s="0" t="s">
        <v>16</v>
      </c>
      <c r="AE98" s="3" t="str">
        <f aca="false">IF(COUNTA(Z98:AD98) &gt; 0, CONCATENATE(S98,MID(T98, FIND(":", T98)+1, 99),Q$5,R$5,U98,W98,X98), "")</f>
        <v/>
      </c>
    </row>
    <row r="99" customFormat="false" ht="12.8" hidden="false" customHeight="false" outlineLevel="0" collapsed="false">
      <c r="C99" s="0" t="n">
        <v>1</v>
      </c>
      <c r="D99" s="0" t="s">
        <v>16</v>
      </c>
      <c r="E99" s="0" t="s">
        <v>24</v>
      </c>
      <c r="G99" s="0" t="s">
        <v>19</v>
      </c>
      <c r="H99" s="0" t="s">
        <v>22</v>
      </c>
      <c r="I99" s="0" t="s">
        <v>16</v>
      </c>
      <c r="O99" s="3" t="str">
        <f aca="false">IF(COUNTA(J99:N99) &gt; 0, CONCATENATE(C99,MID(D99, FIND(":", D99)+1, 99),A$5,B$5,E99,G99,H99), "")</f>
        <v/>
      </c>
      <c r="S99" s="0" t="n">
        <v>1</v>
      </c>
      <c r="T99" s="0" t="s">
        <v>16</v>
      </c>
      <c r="U99" s="0" t="s">
        <v>24</v>
      </c>
      <c r="W99" s="0" t="s">
        <v>19</v>
      </c>
      <c r="X99" s="0" t="s">
        <v>22</v>
      </c>
      <c r="Y99" s="0" t="s">
        <v>16</v>
      </c>
      <c r="AE99" s="3" t="str">
        <f aca="false">IF(COUNTA(Z99:AD99) &gt; 0, CONCATENATE(S99,MID(T99, FIND(":", T99)+1, 99),Q$5,R$5,U99,W99,X99), "")</f>
        <v/>
      </c>
    </row>
    <row r="100" customFormat="false" ht="12.8" hidden="false" customHeight="false" outlineLevel="0" collapsed="false">
      <c r="C100" s="0" t="n">
        <v>1</v>
      </c>
      <c r="D100" s="0" t="s">
        <v>16</v>
      </c>
      <c r="E100" s="0" t="s">
        <v>24</v>
      </c>
      <c r="F100" s="0" t="s">
        <v>23</v>
      </c>
      <c r="I100" s="0" t="s">
        <v>16</v>
      </c>
      <c r="O100" s="3" t="str">
        <f aca="false">IF(COUNTA(J100:N100) &gt; 0, CONCATENATE(C100,MID(D100, FIND(":", D100)+1, 99),A$5,B$5,E100,G100,H100), "")</f>
        <v/>
      </c>
      <c r="S100" s="0" t="n">
        <v>1</v>
      </c>
      <c r="T100" s="0" t="s">
        <v>16</v>
      </c>
      <c r="U100" s="0" t="s">
        <v>24</v>
      </c>
      <c r="V100" s="0" t="s">
        <v>23</v>
      </c>
      <c r="Y100" s="0" t="s">
        <v>16</v>
      </c>
      <c r="AE100" s="3" t="str">
        <f aca="false">IF(COUNTA(Z100:AD100) &gt; 0, CONCATENATE(S100,MID(T100, FIND(":", T100)+1, 99),Q$5,R$5,U100,W100,X100), "")</f>
        <v/>
      </c>
    </row>
    <row r="101" customFormat="false" ht="12.8" hidden="false" customHeight="false" outlineLevel="0" collapsed="false">
      <c r="C101" s="0" t="n">
        <v>1</v>
      </c>
      <c r="D101" s="0" t="s">
        <v>16</v>
      </c>
      <c r="E101" s="0" t="s">
        <v>24</v>
      </c>
      <c r="F101" s="0" t="s">
        <v>23</v>
      </c>
      <c r="G101" s="0" t="s">
        <v>19</v>
      </c>
      <c r="H101" s="0" t="s">
        <v>22</v>
      </c>
      <c r="I101" s="0" t="s">
        <v>16</v>
      </c>
      <c r="J101" s="0" t="s">
        <v>20</v>
      </c>
      <c r="L101" s="0" t="s">
        <v>18</v>
      </c>
      <c r="N101" s="0" t="s">
        <v>18</v>
      </c>
      <c r="O101" s="3" t="str">
        <f aca="false">IF(COUNTA(J101:N101) &gt; 0, CONCATENATE(C101,MID(D101, FIND(":", D101)+1, 99),A$5,B$5,E101,G101,H101), "")</f>
        <v>1integerMininclusiveDOUBLELeadTrail</v>
      </c>
      <c r="S101" s="0" t="n">
        <v>1</v>
      </c>
      <c r="T101" s="0" t="s">
        <v>16</v>
      </c>
      <c r="U101" s="0" t="s">
        <v>24</v>
      </c>
      <c r="V101" s="0" t="s">
        <v>23</v>
      </c>
      <c r="W101" s="0" t="s">
        <v>19</v>
      </c>
      <c r="X101" s="0" t="s">
        <v>22</v>
      </c>
      <c r="Y101" s="0" t="s">
        <v>16</v>
      </c>
      <c r="Z101" s="0" t="s">
        <v>20</v>
      </c>
      <c r="AA101" s="0" t="s">
        <v>20</v>
      </c>
      <c r="AD101" s="0" t="s">
        <v>18</v>
      </c>
      <c r="AE101" s="3" t="str">
        <f aca="false">IF(COUNTA(Z101:AD101) &gt; 0, CONCATENATE(S101,MID(T101, FIND(":", T101)+1, 99),Q$5,R$5,U101,W101,X101), "")</f>
        <v>1integerMinexclusiveDOUBLELeadTrail</v>
      </c>
    </row>
    <row r="102" customFormat="false" ht="12.8" hidden="false" customHeight="false" outlineLevel="0" collapsed="false">
      <c r="C102" s="0" t="n">
        <v>1</v>
      </c>
      <c r="D102" s="0" t="s">
        <v>16</v>
      </c>
      <c r="E102" s="0" t="s">
        <v>17</v>
      </c>
      <c r="I102" s="0" t="s">
        <v>25</v>
      </c>
      <c r="O102" s="3" t="str">
        <f aca="false">IF(COUNTA(J102:N102) &gt; 0, CONCATENATE(C102,MID(D102, FIND(":", D102)+1, 99),A$5,B$5,E102,G102,H102), "")</f>
        <v/>
      </c>
      <c r="S102" s="0" t="n">
        <v>1</v>
      </c>
      <c r="T102" s="0" t="s">
        <v>16</v>
      </c>
      <c r="U102" s="0" t="s">
        <v>17</v>
      </c>
      <c r="Y102" s="0" t="s">
        <v>25</v>
      </c>
      <c r="AE102" s="3" t="str">
        <f aca="false">IF(COUNTA(Z102:AD102) &gt; 0, CONCATENATE(S102,MID(T102, FIND(":", T102)+1, 99),Q$5,R$5,U102,W102,X102), "")</f>
        <v/>
      </c>
    </row>
    <row r="103" customFormat="false" ht="12.8" hidden="false" customHeight="false" outlineLevel="0" collapsed="false">
      <c r="C103" s="0" t="n">
        <v>1</v>
      </c>
      <c r="D103" s="0" t="s">
        <v>16</v>
      </c>
      <c r="E103" s="0" t="s">
        <v>17</v>
      </c>
      <c r="I103" s="0" t="s">
        <v>26</v>
      </c>
      <c r="O103" s="3" t="str">
        <f aca="false">IF(COUNTA(J103:N103) &gt; 0, CONCATENATE(C103,MID(D103, FIND(":", D103)+1, 99),A$5,B$5,E103,G103,H103), "")</f>
        <v/>
      </c>
      <c r="S103" s="0" t="n">
        <v>1</v>
      </c>
      <c r="T103" s="0" t="s">
        <v>16</v>
      </c>
      <c r="U103" s="0" t="s">
        <v>17</v>
      </c>
      <c r="Y103" s="0" t="s">
        <v>26</v>
      </c>
      <c r="AE103" s="3" t="str">
        <f aca="false">IF(COUNTA(Z103:AD103) &gt; 0, CONCATENATE(S103,MID(T103, FIND(":", T103)+1, 99),Q$5,R$5,U103,W103,X103), "")</f>
        <v/>
      </c>
    </row>
    <row r="104" customFormat="false" ht="12.8" hidden="false" customHeight="false" outlineLevel="0" collapsed="false">
      <c r="C104" s="0" t="n">
        <v>1</v>
      </c>
      <c r="D104" s="0" t="s">
        <v>16</v>
      </c>
      <c r="E104" s="0" t="s">
        <v>17</v>
      </c>
      <c r="I104" s="0" t="s">
        <v>27</v>
      </c>
      <c r="O104" s="3" t="str">
        <f aca="false">IF(COUNTA(J104:N104) &gt; 0, CONCATENATE(C104,MID(D104, FIND(":", D104)+1, 99),A$5,B$5,E104,G104,H104), "")</f>
        <v/>
      </c>
      <c r="S104" s="0" t="n">
        <v>1</v>
      </c>
      <c r="T104" s="0" t="s">
        <v>16</v>
      </c>
      <c r="U104" s="0" t="s">
        <v>17</v>
      </c>
      <c r="Y104" s="0" t="s">
        <v>27</v>
      </c>
      <c r="AE104" s="3" t="str">
        <f aca="false">IF(COUNTA(Z104:AD104) &gt; 0, CONCATENATE(S104,MID(T104, FIND(":", T104)+1, 99),Q$5,R$5,U104,W104,X104), "")</f>
        <v/>
      </c>
    </row>
    <row r="105" customFormat="false" ht="12.8" hidden="false" customHeight="false" outlineLevel="0" collapsed="false">
      <c r="C105" s="0" t="n">
        <v>1</v>
      </c>
      <c r="D105" s="0" t="s">
        <v>16</v>
      </c>
      <c r="E105" s="0" t="s">
        <v>17</v>
      </c>
      <c r="I105" s="0" t="s">
        <v>28</v>
      </c>
      <c r="O105" s="3" t="str">
        <f aca="false">IF(COUNTA(J105:N105) &gt; 0, CONCATENATE(C105,MID(D105, FIND(":", D105)+1, 99),A$5,B$5,E105,G105,H105), "")</f>
        <v/>
      </c>
      <c r="S105" s="0" t="n">
        <v>1</v>
      </c>
      <c r="T105" s="0" t="s">
        <v>16</v>
      </c>
      <c r="U105" s="0" t="s">
        <v>17</v>
      </c>
      <c r="Y105" s="0" t="s">
        <v>28</v>
      </c>
      <c r="AE105" s="3" t="str">
        <f aca="false">IF(COUNTA(Z105:AD105) &gt; 0, CONCATENATE(S105,MID(T105, FIND(":", T105)+1, 99),Q$5,R$5,U105,W105,X105), "")</f>
        <v/>
      </c>
    </row>
    <row r="106" customFormat="false" ht="12.8" hidden="false" customHeight="false" outlineLevel="0" collapsed="false">
      <c r="C106" s="0" t="n">
        <v>1</v>
      </c>
      <c r="D106" s="0" t="s">
        <v>16</v>
      </c>
      <c r="E106" s="0" t="s">
        <v>17</v>
      </c>
      <c r="I106" s="0" t="s">
        <v>29</v>
      </c>
      <c r="O106" s="3" t="str">
        <f aca="false">IF(COUNTA(J106:N106) &gt; 0, CONCATENATE(C106,MID(D106, FIND(":", D106)+1, 99),A$5,B$5,E106,G106,H106), "")</f>
        <v/>
      </c>
      <c r="S106" s="0" t="n">
        <v>1</v>
      </c>
      <c r="T106" s="0" t="s">
        <v>16</v>
      </c>
      <c r="U106" s="0" t="s">
        <v>17</v>
      </c>
      <c r="Y106" s="0" t="s">
        <v>29</v>
      </c>
      <c r="AE106" s="3" t="str">
        <f aca="false">IF(COUNTA(Z106:AD106) &gt; 0, CONCATENATE(S106,MID(T106, FIND(":", T106)+1, 99),Q$5,R$5,U106,W106,X106), "")</f>
        <v/>
      </c>
    </row>
    <row r="107" customFormat="false" ht="12.8" hidden="false" customHeight="false" outlineLevel="0" collapsed="false">
      <c r="C107" s="0" t="n">
        <v>1</v>
      </c>
      <c r="D107" s="0" t="s">
        <v>16</v>
      </c>
      <c r="E107" s="0" t="s">
        <v>17</v>
      </c>
      <c r="I107" s="0" t="s">
        <v>30</v>
      </c>
      <c r="O107" s="3" t="str">
        <f aca="false">IF(COUNTA(J107:N107) &gt; 0, CONCATENATE(C107,MID(D107, FIND(":", D107)+1, 99),A$5,B$5,E107,G107,H107), "")</f>
        <v/>
      </c>
      <c r="S107" s="0" t="n">
        <v>1</v>
      </c>
      <c r="T107" s="0" t="s">
        <v>16</v>
      </c>
      <c r="U107" s="0" t="s">
        <v>17</v>
      </c>
      <c r="Y107" s="0" t="s">
        <v>30</v>
      </c>
      <c r="AE107" s="3" t="str">
        <f aca="false">IF(COUNTA(Z107:AD107) &gt; 0, CONCATENATE(S107,MID(T107, FIND(":", T107)+1, 99),Q$5,R$5,U107,W107,X107), "")</f>
        <v/>
      </c>
    </row>
    <row r="108" customFormat="false" ht="12.8" hidden="false" customHeight="false" outlineLevel="0" collapsed="false">
      <c r="C108" s="0" t="n">
        <v>1</v>
      </c>
      <c r="D108" s="0" t="s">
        <v>16</v>
      </c>
      <c r="E108" s="0" t="s">
        <v>30</v>
      </c>
      <c r="I108" s="0" t="s">
        <v>30</v>
      </c>
      <c r="O108" s="3" t="str">
        <f aca="false">IF(COUNTA(J108:N108) &gt; 0, CONCATENATE(C108,MID(D108, FIND(":", D108)+1, 99),A$5,B$5,E108,G108,H108), "")</f>
        <v/>
      </c>
      <c r="S108" s="0" t="n">
        <v>1</v>
      </c>
      <c r="T108" s="0" t="s">
        <v>16</v>
      </c>
      <c r="U108" s="0" t="s">
        <v>30</v>
      </c>
      <c r="Y108" s="0" t="s">
        <v>30</v>
      </c>
      <c r="AE108" s="3" t="str">
        <f aca="false">IF(COUNTA(Z108:AD108) &gt; 0, CONCATENATE(S108,MID(T108, FIND(":", T108)+1, 99),Q$5,R$5,U108,W108,X108), "")</f>
        <v/>
      </c>
    </row>
    <row r="109" customFormat="false" ht="12.8" hidden="false" customHeight="false" outlineLevel="0" collapsed="false">
      <c r="C109" s="0" t="n">
        <v>1</v>
      </c>
      <c r="D109" s="0" t="s">
        <v>16</v>
      </c>
      <c r="E109" s="0" t="s">
        <v>16</v>
      </c>
      <c r="I109" s="0" t="s">
        <v>16</v>
      </c>
      <c r="O109" s="3" t="str">
        <f aca="false">IF(COUNTA(J109:N109) &gt; 0, CONCATENATE(C109,MID(D109, FIND(":", D109)+1, 99),A$5,B$5,E109,G109,H109), "")</f>
        <v/>
      </c>
      <c r="S109" s="0" t="n">
        <v>1</v>
      </c>
      <c r="T109" s="0" t="s">
        <v>16</v>
      </c>
      <c r="U109" s="0" t="s">
        <v>16</v>
      </c>
      <c r="Y109" s="0" t="s">
        <v>16</v>
      </c>
      <c r="AE109" s="3" t="str">
        <f aca="false">IF(COUNTA(Z109:AD109) &gt; 0, CONCATENATE(S109,MID(T109, FIND(":", T109)+1, 99),Q$5,R$5,U109,W109,X109), "")</f>
        <v/>
      </c>
    </row>
    <row r="110" customFormat="false" ht="12.8" hidden="false" customHeight="false" outlineLevel="0" collapsed="false">
      <c r="C110" s="0" t="n">
        <v>1</v>
      </c>
      <c r="D110" s="0" t="s">
        <v>16</v>
      </c>
      <c r="E110" s="0" t="s">
        <v>31</v>
      </c>
      <c r="I110" s="0" t="s">
        <v>16</v>
      </c>
      <c r="O110" s="3" t="str">
        <f aca="false">IF(COUNTA(J110:N110) &gt; 0, CONCATENATE(C110,MID(D110, FIND(":", D110)+1, 99),A$5,B$5,E110,G110,H110), "")</f>
        <v/>
      </c>
      <c r="S110" s="0" t="n">
        <v>1</v>
      </c>
      <c r="T110" s="0" t="s">
        <v>16</v>
      </c>
      <c r="U110" s="0" t="s">
        <v>31</v>
      </c>
      <c r="Y110" s="0" t="s">
        <v>16</v>
      </c>
      <c r="AE110" s="3" t="str">
        <f aca="false">IF(COUNTA(Z110:AD110) &gt; 0, CONCATENATE(S110,MID(T110, FIND(":", T110)+1, 99),Q$5,R$5,U110,W110,X110), "")</f>
        <v/>
      </c>
    </row>
    <row r="111" customFormat="false" ht="12.8" hidden="false" customHeight="false" outlineLevel="0" collapsed="false">
      <c r="C111" s="0" t="n">
        <v>1</v>
      </c>
      <c r="D111" s="0" t="s">
        <v>16</v>
      </c>
      <c r="E111" s="0" t="s">
        <v>31</v>
      </c>
      <c r="I111" s="0" t="s">
        <v>31</v>
      </c>
      <c r="O111" s="3" t="str">
        <f aca="false">IF(COUNTA(J111:N111) &gt; 0, CONCATENATE(C111,MID(D111, FIND(":", D111)+1, 99),A$5,B$5,E111,G111,H111), "")</f>
        <v/>
      </c>
      <c r="S111" s="0" t="n">
        <v>1</v>
      </c>
      <c r="T111" s="0" t="s">
        <v>16</v>
      </c>
      <c r="U111" s="0" t="s">
        <v>31</v>
      </c>
      <c r="Y111" s="0" t="s">
        <v>31</v>
      </c>
      <c r="AE111" s="3" t="str">
        <f aca="false">IF(COUNTA(Z111:AD111) &gt; 0, CONCATENATE(S111,MID(T111, FIND(":", T111)+1, 99),Q$5,R$5,U111,W111,X111), "")</f>
        <v/>
      </c>
    </row>
    <row r="112" customFormat="false" ht="12.8" hidden="false" customHeight="false" outlineLevel="0" collapsed="false">
      <c r="A112" s="0" t="n">
        <f aca="false">COUNTA(J92:N111)</f>
        <v>6</v>
      </c>
      <c r="Q112" s="0" t="n">
        <f aca="false">COUNTA(Z92:AD111)</f>
        <v>6</v>
      </c>
    </row>
    <row r="113" customFormat="false" ht="12.8" hidden="false" customHeight="false" outlineLevel="0" collapsed="false">
      <c r="C113" s="0" t="n">
        <v>1</v>
      </c>
      <c r="D113" s="0" t="s">
        <v>25</v>
      </c>
      <c r="E113" s="0" t="s">
        <v>17</v>
      </c>
      <c r="I113" s="0" t="s">
        <v>25</v>
      </c>
      <c r="O113" s="3" t="str">
        <f aca="false">IF(COUNTA(J113:N113) &gt; 0, CONCATENATE(C113,MID(D113, FIND(":", D113)+1, 99),A$5,B$5,E113,G113,H113), "")</f>
        <v/>
      </c>
      <c r="S113" s="0" t="n">
        <v>1</v>
      </c>
      <c r="T113" s="0" t="s">
        <v>25</v>
      </c>
      <c r="U113" s="0" t="s">
        <v>17</v>
      </c>
      <c r="Y113" s="0" t="s">
        <v>25</v>
      </c>
      <c r="AE113" s="3" t="str">
        <f aca="false">IF(COUNTA(Z113:AD113) &gt; 0, CONCATENATE(S113,MID(T113, FIND(":", T113)+1, 99),Q$5,R$5,U113,W113,X113), "")</f>
        <v/>
      </c>
    </row>
    <row r="114" customFormat="false" ht="12.8" hidden="false" customHeight="false" outlineLevel="0" collapsed="false">
      <c r="C114" s="0" t="n">
        <v>1</v>
      </c>
      <c r="D114" s="0" t="s">
        <v>25</v>
      </c>
      <c r="E114" s="0" t="s">
        <v>17</v>
      </c>
      <c r="G114" s="0" t="s">
        <v>19</v>
      </c>
      <c r="I114" s="0" t="s">
        <v>25</v>
      </c>
      <c r="J114" s="0" t="s">
        <v>20</v>
      </c>
      <c r="M114" s="0" t="s">
        <v>18</v>
      </c>
      <c r="N114" s="0" t="s">
        <v>18</v>
      </c>
      <c r="O114" s="3" t="str">
        <f aca="false">IF(COUNTA(J114:N114) &gt; 0, CONCATENATE(C114,MID(D114, FIND(":", D114)+1, 99),A$5,B$5,E114,G114,H114), "")</f>
        <v>1decimalMininclusiveINTEGERLead</v>
      </c>
      <c r="S114" s="0" t="n">
        <v>1</v>
      </c>
      <c r="T114" s="0" t="s">
        <v>25</v>
      </c>
      <c r="U114" s="0" t="s">
        <v>17</v>
      </c>
      <c r="W114" s="0" t="s">
        <v>19</v>
      </c>
      <c r="Y114" s="0" t="s">
        <v>25</v>
      </c>
      <c r="Z114" s="0" t="s">
        <v>20</v>
      </c>
      <c r="AA114" s="0" t="s">
        <v>20</v>
      </c>
      <c r="AD114" s="0" t="s">
        <v>18</v>
      </c>
      <c r="AE114" s="3" t="str">
        <f aca="false">IF(COUNTA(Z114:AD114) &gt; 0, CONCATENATE(S114,MID(T114, FIND(":", T114)+1, 99),Q$5,R$5,U114,W114,X114), "")</f>
        <v>1decimalMinexclusiveINTEGERLead</v>
      </c>
    </row>
    <row r="115" customFormat="false" ht="12.8" hidden="false" customHeight="false" outlineLevel="0" collapsed="false">
      <c r="C115" s="0" t="n">
        <v>1</v>
      </c>
      <c r="D115" s="0" t="s">
        <v>25</v>
      </c>
      <c r="E115" s="0" t="s">
        <v>21</v>
      </c>
      <c r="I115" s="0" t="s">
        <v>25</v>
      </c>
      <c r="O115" s="3" t="str">
        <f aca="false">IF(COUNTA(J115:N115) &gt; 0, CONCATENATE(C115,MID(D115, FIND(":", D115)+1, 99),A$5,B$5,E115,G115,H115), "")</f>
        <v/>
      </c>
      <c r="S115" s="0" t="n">
        <v>1</v>
      </c>
      <c r="T115" s="0" t="s">
        <v>25</v>
      </c>
      <c r="U115" s="0" t="s">
        <v>21</v>
      </c>
      <c r="Y115" s="0" t="s">
        <v>25</v>
      </c>
      <c r="AE115" s="3" t="str">
        <f aca="false">IF(COUNTA(Z115:AD115) &gt; 0, CONCATENATE(S115,MID(T115, FIND(":", T115)+1, 99),Q$5,R$5,U115,W115,X115), "")</f>
        <v/>
      </c>
    </row>
    <row r="116" customFormat="false" ht="12.8" hidden="false" customHeight="false" outlineLevel="0" collapsed="false">
      <c r="C116" s="0" t="n">
        <v>1</v>
      </c>
      <c r="D116" s="0" t="s">
        <v>25</v>
      </c>
      <c r="E116" s="0" t="s">
        <v>21</v>
      </c>
      <c r="G116" s="0" t="s">
        <v>19</v>
      </c>
      <c r="H116" s="0" t="s">
        <v>22</v>
      </c>
      <c r="I116" s="0" t="s">
        <v>25</v>
      </c>
      <c r="O116" s="3" t="str">
        <f aca="false">IF(COUNTA(J116:N116) &gt; 0, CONCATENATE(C116,MID(D116, FIND(":", D116)+1, 99),A$5,B$5,E116,G116,H116), "")</f>
        <v/>
      </c>
      <c r="S116" s="0" t="n">
        <v>1</v>
      </c>
      <c r="T116" s="0" t="s">
        <v>25</v>
      </c>
      <c r="U116" s="0" t="s">
        <v>21</v>
      </c>
      <c r="W116" s="0" t="s">
        <v>19</v>
      </c>
      <c r="X116" s="0" t="s">
        <v>22</v>
      </c>
      <c r="Y116" s="0" t="s">
        <v>25</v>
      </c>
      <c r="AE116" s="3" t="str">
        <f aca="false">IF(COUNTA(Z116:AD116) &gt; 0, CONCATENATE(S116,MID(T116, FIND(":", T116)+1, 99),Q$5,R$5,U116,W116,X116), "")</f>
        <v/>
      </c>
    </row>
    <row r="117" customFormat="false" ht="12.8" hidden="false" customHeight="false" outlineLevel="0" collapsed="false">
      <c r="C117" s="0" t="n">
        <v>1</v>
      </c>
      <c r="D117" s="0" t="s">
        <v>25</v>
      </c>
      <c r="E117" s="0" t="s">
        <v>21</v>
      </c>
      <c r="F117" s="0" t="s">
        <v>23</v>
      </c>
      <c r="I117" s="0" t="s">
        <v>25</v>
      </c>
      <c r="O117" s="3" t="str">
        <f aca="false">IF(COUNTA(J117:N117) &gt; 0, CONCATENATE(C117,MID(D117, FIND(":", D117)+1, 99),A$5,B$5,E117,G117,H117), "")</f>
        <v/>
      </c>
      <c r="S117" s="0" t="n">
        <v>1</v>
      </c>
      <c r="T117" s="0" t="s">
        <v>25</v>
      </c>
      <c r="U117" s="0" t="s">
        <v>21</v>
      </c>
      <c r="V117" s="0" t="s">
        <v>23</v>
      </c>
      <c r="Y117" s="0" t="s">
        <v>25</v>
      </c>
      <c r="AE117" s="3" t="str">
        <f aca="false">IF(COUNTA(Z117:AD117) &gt; 0, CONCATENATE(S117,MID(T117, FIND(":", T117)+1, 99),Q$5,R$5,U117,W117,X117), "")</f>
        <v/>
      </c>
    </row>
    <row r="118" customFormat="false" ht="12.8" hidden="false" customHeight="false" outlineLevel="0" collapsed="false">
      <c r="C118" s="0" t="n">
        <v>1</v>
      </c>
      <c r="D118" s="0" t="s">
        <v>25</v>
      </c>
      <c r="E118" s="0" t="s">
        <v>21</v>
      </c>
      <c r="F118" s="0" t="s">
        <v>23</v>
      </c>
      <c r="G118" s="0" t="s">
        <v>19</v>
      </c>
      <c r="H118" s="0" t="s">
        <v>22</v>
      </c>
      <c r="I118" s="0" t="s">
        <v>25</v>
      </c>
      <c r="O118" s="3" t="str">
        <f aca="false">IF(COUNTA(J118:N118) &gt; 0, CONCATENATE(C118,MID(D118, FIND(":", D118)+1, 99),A$5,B$5,E118,G118,H118), "")</f>
        <v/>
      </c>
      <c r="S118" s="0" t="n">
        <v>1</v>
      </c>
      <c r="T118" s="0" t="s">
        <v>25</v>
      </c>
      <c r="U118" s="0" t="s">
        <v>21</v>
      </c>
      <c r="V118" s="0" t="s">
        <v>23</v>
      </c>
      <c r="W118" s="0" t="s">
        <v>19</v>
      </c>
      <c r="X118" s="0" t="s">
        <v>22</v>
      </c>
      <c r="Y118" s="0" t="s">
        <v>25</v>
      </c>
      <c r="AE118" s="3" t="str">
        <f aca="false">IF(COUNTA(Z118:AD118) &gt; 0, CONCATENATE(S118,MID(T118, FIND(":", T118)+1, 99),Q$5,R$5,U118,W118,X118), "")</f>
        <v/>
      </c>
    </row>
    <row r="119" customFormat="false" ht="12.8" hidden="false" customHeight="false" outlineLevel="0" collapsed="false">
      <c r="C119" s="0" t="n">
        <v>1</v>
      </c>
      <c r="D119" s="0" t="s">
        <v>25</v>
      </c>
      <c r="E119" s="0" t="s">
        <v>24</v>
      </c>
      <c r="I119" s="0" t="s">
        <v>25</v>
      </c>
      <c r="O119" s="3" t="str">
        <f aca="false">IF(COUNTA(J119:N119) &gt; 0, CONCATENATE(C119,MID(D119, FIND(":", D119)+1, 99),A$5,B$5,E119,G119,H119), "")</f>
        <v/>
      </c>
      <c r="S119" s="0" t="n">
        <v>1</v>
      </c>
      <c r="T119" s="0" t="s">
        <v>25</v>
      </c>
      <c r="U119" s="0" t="s">
        <v>24</v>
      </c>
      <c r="Y119" s="0" t="s">
        <v>25</v>
      </c>
      <c r="AE119" s="3" t="str">
        <f aca="false">IF(COUNTA(Z119:AD119) &gt; 0, CONCATENATE(S119,MID(T119, FIND(":", T119)+1, 99),Q$5,R$5,U119,W119,X119), "")</f>
        <v/>
      </c>
    </row>
    <row r="120" customFormat="false" ht="12.8" hidden="false" customHeight="false" outlineLevel="0" collapsed="false">
      <c r="C120" s="0" t="n">
        <v>1</v>
      </c>
      <c r="D120" s="0" t="s">
        <v>25</v>
      </c>
      <c r="E120" s="0" t="s">
        <v>24</v>
      </c>
      <c r="G120" s="0" t="s">
        <v>19</v>
      </c>
      <c r="H120" s="0" t="s">
        <v>22</v>
      </c>
      <c r="I120" s="0" t="s">
        <v>25</v>
      </c>
      <c r="O120" s="3" t="str">
        <f aca="false">IF(COUNTA(J120:N120) &gt; 0, CONCATENATE(C120,MID(D120, FIND(":", D120)+1, 99),A$5,B$5,E120,G120,H120), "")</f>
        <v/>
      </c>
      <c r="S120" s="0" t="n">
        <v>1</v>
      </c>
      <c r="T120" s="0" t="s">
        <v>25</v>
      </c>
      <c r="U120" s="0" t="s">
        <v>24</v>
      </c>
      <c r="W120" s="0" t="s">
        <v>19</v>
      </c>
      <c r="X120" s="0" t="s">
        <v>22</v>
      </c>
      <c r="Y120" s="0" t="s">
        <v>25</v>
      </c>
      <c r="AE120" s="3" t="str">
        <f aca="false">IF(COUNTA(Z120:AD120) &gt; 0, CONCATENATE(S120,MID(T120, FIND(":", T120)+1, 99),Q$5,R$5,U120,W120,X120), "")</f>
        <v/>
      </c>
    </row>
    <row r="121" customFormat="false" ht="12.8" hidden="false" customHeight="false" outlineLevel="0" collapsed="false">
      <c r="C121" s="0" t="n">
        <v>1</v>
      </c>
      <c r="D121" s="0" t="s">
        <v>25</v>
      </c>
      <c r="E121" s="0" t="s">
        <v>24</v>
      </c>
      <c r="F121" s="0" t="s">
        <v>23</v>
      </c>
      <c r="I121" s="0" t="s">
        <v>25</v>
      </c>
      <c r="O121" s="3" t="str">
        <f aca="false">IF(COUNTA(J121:N121) &gt; 0, CONCATENATE(C121,MID(D121, FIND(":", D121)+1, 99),A$5,B$5,E121,G121,H121), "")</f>
        <v/>
      </c>
      <c r="S121" s="0" t="n">
        <v>1</v>
      </c>
      <c r="T121" s="0" t="s">
        <v>25</v>
      </c>
      <c r="U121" s="0" t="s">
        <v>24</v>
      </c>
      <c r="V121" s="0" t="s">
        <v>23</v>
      </c>
      <c r="Y121" s="0" t="s">
        <v>25</v>
      </c>
      <c r="AE121" s="3" t="str">
        <f aca="false">IF(COUNTA(Z121:AD121) &gt; 0, CONCATENATE(S121,MID(T121, FIND(":", T121)+1, 99),Q$5,R$5,U121,W121,X121), "")</f>
        <v/>
      </c>
    </row>
    <row r="122" customFormat="false" ht="12.8" hidden="false" customHeight="false" outlineLevel="0" collapsed="false">
      <c r="C122" s="0" t="n">
        <v>1</v>
      </c>
      <c r="D122" s="0" t="s">
        <v>25</v>
      </c>
      <c r="E122" s="0" t="s">
        <v>24</v>
      </c>
      <c r="F122" s="0" t="s">
        <v>23</v>
      </c>
      <c r="G122" s="0" t="s">
        <v>19</v>
      </c>
      <c r="H122" s="0" t="s">
        <v>22</v>
      </c>
      <c r="I122" s="0" t="s">
        <v>25</v>
      </c>
      <c r="J122" s="0" t="s">
        <v>20</v>
      </c>
      <c r="M122" s="0" t="s">
        <v>18</v>
      </c>
      <c r="N122" s="0" t="s">
        <v>18</v>
      </c>
      <c r="O122" s="3" t="str">
        <f aca="false">IF(COUNTA(J122:N122) &gt; 0, CONCATENATE(C122,MID(D122, FIND(":", D122)+1, 99),A$5,B$5,E122,G122,H122), "")</f>
        <v>1decimalMininclusiveDOUBLELeadTrail</v>
      </c>
      <c r="S122" s="0" t="n">
        <v>1</v>
      </c>
      <c r="T122" s="0" t="s">
        <v>25</v>
      </c>
      <c r="U122" s="0" t="s">
        <v>24</v>
      </c>
      <c r="V122" s="0" t="s">
        <v>23</v>
      </c>
      <c r="W122" s="0" t="s">
        <v>19</v>
      </c>
      <c r="X122" s="0" t="s">
        <v>22</v>
      </c>
      <c r="Y122" s="0" t="s">
        <v>25</v>
      </c>
      <c r="Z122" s="0" t="s">
        <v>20</v>
      </c>
      <c r="AA122" s="0" t="s">
        <v>20</v>
      </c>
      <c r="AD122" s="0" t="s">
        <v>18</v>
      </c>
      <c r="AE122" s="3" t="str">
        <f aca="false">IF(COUNTA(Z122:AD122) &gt; 0, CONCATENATE(S122,MID(T122, FIND(":", T122)+1, 99),Q$5,R$5,U122,W122,X122), "")</f>
        <v>1decimalMinexclusiveDOUBLELeadTrail</v>
      </c>
    </row>
    <row r="123" customFormat="false" ht="12.8" hidden="false" customHeight="false" outlineLevel="0" collapsed="false">
      <c r="C123" s="0" t="n">
        <v>1</v>
      </c>
      <c r="D123" s="0" t="s">
        <v>25</v>
      </c>
      <c r="E123" s="0" t="s">
        <v>21</v>
      </c>
      <c r="I123" s="0" t="s">
        <v>26</v>
      </c>
      <c r="O123" s="3" t="str">
        <f aca="false">IF(COUNTA(J123:N123) &gt; 0, CONCATENATE(C123,MID(D123, FIND(":", D123)+1, 99),A$5,B$5,E123,G123,H123), "")</f>
        <v/>
      </c>
      <c r="S123" s="0" t="n">
        <v>1</v>
      </c>
      <c r="T123" s="0" t="s">
        <v>25</v>
      </c>
      <c r="U123" s="0" t="s">
        <v>21</v>
      </c>
      <c r="Y123" s="0" t="s">
        <v>26</v>
      </c>
      <c r="AE123" s="3" t="str">
        <f aca="false">IF(COUNTA(Z123:AD123) &gt; 0, CONCATENATE(S123,MID(T123, FIND(":", T123)+1, 99),Q$5,R$5,U123,W123,X123), "")</f>
        <v/>
      </c>
    </row>
    <row r="124" customFormat="false" ht="12.8" hidden="false" customHeight="false" outlineLevel="0" collapsed="false">
      <c r="C124" s="0" t="n">
        <v>1</v>
      </c>
      <c r="D124" s="0" t="s">
        <v>25</v>
      </c>
      <c r="E124" s="0" t="s">
        <v>21</v>
      </c>
      <c r="I124" s="0" t="s">
        <v>16</v>
      </c>
      <c r="O124" s="3" t="str">
        <f aca="false">IF(COUNTA(J124:N124) &gt; 0, CONCATENATE(C124,MID(D124, FIND(":", D124)+1, 99),A$5,B$5,E124,G124,H124), "")</f>
        <v/>
      </c>
      <c r="S124" s="0" t="n">
        <v>1</v>
      </c>
      <c r="T124" s="0" t="s">
        <v>25</v>
      </c>
      <c r="U124" s="0" t="s">
        <v>21</v>
      </c>
      <c r="Y124" s="0" t="s">
        <v>16</v>
      </c>
      <c r="AE124" s="3" t="str">
        <f aca="false">IF(COUNTA(Z124:AD124) &gt; 0, CONCATENATE(S124,MID(T124, FIND(":", T124)+1, 99),Q$5,R$5,U124,W124,X124), "")</f>
        <v/>
      </c>
    </row>
    <row r="125" customFormat="false" ht="12.8" hidden="false" customHeight="false" outlineLevel="0" collapsed="false">
      <c r="C125" s="0" t="n">
        <v>1</v>
      </c>
      <c r="D125" s="0" t="s">
        <v>25</v>
      </c>
      <c r="E125" s="0" t="s">
        <v>21</v>
      </c>
      <c r="I125" s="0" t="s">
        <v>27</v>
      </c>
      <c r="O125" s="3" t="str">
        <f aca="false">IF(COUNTA(J125:N125) &gt; 0, CONCATENATE(C125,MID(D125, FIND(":", D125)+1, 99),A$5,B$5,E125,G125,H125), "")</f>
        <v/>
      </c>
      <c r="S125" s="0" t="n">
        <v>1</v>
      </c>
      <c r="T125" s="0" t="s">
        <v>25</v>
      </c>
      <c r="U125" s="0" t="s">
        <v>21</v>
      </c>
      <c r="Y125" s="0" t="s">
        <v>27</v>
      </c>
      <c r="AE125" s="3" t="str">
        <f aca="false">IF(COUNTA(Z125:AD125) &gt; 0, CONCATENATE(S125,MID(T125, FIND(":", T125)+1, 99),Q$5,R$5,U125,W125,X125), "")</f>
        <v/>
      </c>
    </row>
    <row r="126" customFormat="false" ht="12.8" hidden="false" customHeight="false" outlineLevel="0" collapsed="false">
      <c r="C126" s="0" t="n">
        <v>1</v>
      </c>
      <c r="D126" s="0" t="s">
        <v>25</v>
      </c>
      <c r="E126" s="0" t="s">
        <v>21</v>
      </c>
      <c r="I126" s="0" t="s">
        <v>28</v>
      </c>
      <c r="O126" s="3" t="str">
        <f aca="false">IF(COUNTA(J126:N126) &gt; 0, CONCATENATE(C126,MID(D126, FIND(":", D126)+1, 99),A$5,B$5,E126,G126,H126), "")</f>
        <v/>
      </c>
      <c r="S126" s="0" t="n">
        <v>1</v>
      </c>
      <c r="T126" s="0" t="s">
        <v>25</v>
      </c>
      <c r="U126" s="0" t="s">
        <v>21</v>
      </c>
      <c r="Y126" s="0" t="s">
        <v>28</v>
      </c>
      <c r="AE126" s="3" t="str">
        <f aca="false">IF(COUNTA(Z126:AD126) &gt; 0, CONCATENATE(S126,MID(T126, FIND(":", T126)+1, 99),Q$5,R$5,U126,W126,X126), "")</f>
        <v/>
      </c>
    </row>
    <row r="127" customFormat="false" ht="12.8" hidden="false" customHeight="false" outlineLevel="0" collapsed="false">
      <c r="C127" s="0" t="n">
        <v>1</v>
      </c>
      <c r="D127" s="0" t="s">
        <v>25</v>
      </c>
      <c r="E127" s="0" t="s">
        <v>21</v>
      </c>
      <c r="I127" s="0" t="s">
        <v>29</v>
      </c>
      <c r="O127" s="3" t="str">
        <f aca="false">IF(COUNTA(J127:N127) &gt; 0, CONCATENATE(C127,MID(D127, FIND(":", D127)+1, 99),A$5,B$5,E127,G127,H127), "")</f>
        <v/>
      </c>
      <c r="S127" s="0" t="n">
        <v>1</v>
      </c>
      <c r="T127" s="0" t="s">
        <v>25</v>
      </c>
      <c r="U127" s="0" t="s">
        <v>21</v>
      </c>
      <c r="Y127" s="0" t="s">
        <v>29</v>
      </c>
      <c r="AE127" s="3" t="str">
        <f aca="false">IF(COUNTA(Z127:AD127) &gt; 0, CONCATENATE(S127,MID(T127, FIND(":", T127)+1, 99),Q$5,R$5,U127,W127,X127), "")</f>
        <v/>
      </c>
    </row>
    <row r="128" customFormat="false" ht="12.8" hidden="false" customHeight="false" outlineLevel="0" collapsed="false">
      <c r="C128" s="0" t="n">
        <v>1</v>
      </c>
      <c r="D128" s="0" t="s">
        <v>25</v>
      </c>
      <c r="E128" s="0" t="s">
        <v>21</v>
      </c>
      <c r="I128" s="0" t="s">
        <v>30</v>
      </c>
      <c r="O128" s="3" t="str">
        <f aca="false">IF(COUNTA(J128:N128) &gt; 0, CONCATENATE(C128,MID(D128, FIND(":", D128)+1, 99),A$5,B$5,E128,G128,H128), "")</f>
        <v/>
      </c>
      <c r="S128" s="0" t="n">
        <v>1</v>
      </c>
      <c r="T128" s="0" t="s">
        <v>25</v>
      </c>
      <c r="U128" s="0" t="s">
        <v>21</v>
      </c>
      <c r="Y128" s="0" t="s">
        <v>30</v>
      </c>
      <c r="AE128" s="3" t="str">
        <f aca="false">IF(COUNTA(Z128:AD128) &gt; 0, CONCATENATE(S128,MID(T128, FIND(":", T128)+1, 99),Q$5,R$5,U128,W128,X128), "")</f>
        <v/>
      </c>
    </row>
    <row r="129" customFormat="false" ht="12.8" hidden="false" customHeight="false" outlineLevel="0" collapsed="false">
      <c r="C129" s="0" t="n">
        <v>1</v>
      </c>
      <c r="D129" s="0" t="s">
        <v>25</v>
      </c>
      <c r="E129" s="0" t="s">
        <v>30</v>
      </c>
      <c r="I129" s="0" t="s">
        <v>30</v>
      </c>
      <c r="O129" s="3" t="str">
        <f aca="false">IF(COUNTA(J129:N129) &gt; 0, CONCATENATE(C129,MID(D129, FIND(":", D129)+1, 99),A$5,B$5,E129,G129,H129), "")</f>
        <v/>
      </c>
      <c r="S129" s="0" t="n">
        <v>1</v>
      </c>
      <c r="T129" s="0" t="s">
        <v>25</v>
      </c>
      <c r="U129" s="0" t="s">
        <v>30</v>
      </c>
      <c r="Y129" s="0" t="s">
        <v>30</v>
      </c>
      <c r="AE129" s="3" t="str">
        <f aca="false">IF(COUNTA(Z129:AD129) &gt; 0, CONCATENATE(S129,MID(T129, FIND(":", T129)+1, 99),Q$5,R$5,U129,W129,X129), "")</f>
        <v/>
      </c>
    </row>
    <row r="130" customFormat="false" ht="12.8" hidden="false" customHeight="false" outlineLevel="0" collapsed="false">
      <c r="C130" s="0" t="n">
        <v>1</v>
      </c>
      <c r="D130" s="0" t="s">
        <v>25</v>
      </c>
      <c r="E130" s="0" t="s">
        <v>25</v>
      </c>
      <c r="I130" s="0" t="s">
        <v>25</v>
      </c>
      <c r="O130" s="3" t="str">
        <f aca="false">IF(COUNTA(J130:N130) &gt; 0, CONCATENATE(C130,MID(D130, FIND(":", D130)+1, 99),A$5,B$5,E130,G130,H130), "")</f>
        <v/>
      </c>
      <c r="S130" s="0" t="n">
        <v>1</v>
      </c>
      <c r="T130" s="0" t="s">
        <v>25</v>
      </c>
      <c r="U130" s="0" t="s">
        <v>25</v>
      </c>
      <c r="Y130" s="0" t="s">
        <v>25</v>
      </c>
      <c r="AE130" s="3" t="str">
        <f aca="false">IF(COUNTA(Z130:AD130) &gt; 0, CONCATENATE(S130,MID(T130, FIND(":", T130)+1, 99),Q$5,R$5,U130,W130,X130), "")</f>
        <v/>
      </c>
    </row>
    <row r="131" customFormat="false" ht="12.8" hidden="false" customHeight="false" outlineLevel="0" collapsed="false">
      <c r="C131" s="0" t="n">
        <v>1</v>
      </c>
      <c r="D131" s="0" t="s">
        <v>25</v>
      </c>
      <c r="E131" s="0" t="s">
        <v>31</v>
      </c>
      <c r="I131" s="0" t="s">
        <v>25</v>
      </c>
      <c r="O131" s="3" t="str">
        <f aca="false">IF(COUNTA(J131:N131) &gt; 0, CONCATENATE(C131,MID(D131, FIND(":", D131)+1, 99),A$5,B$5,E131,G131,H131), "")</f>
        <v/>
      </c>
      <c r="S131" s="0" t="n">
        <v>1</v>
      </c>
      <c r="T131" s="0" t="s">
        <v>25</v>
      </c>
      <c r="U131" s="0" t="s">
        <v>31</v>
      </c>
      <c r="Y131" s="0" t="s">
        <v>25</v>
      </c>
      <c r="AE131" s="3" t="str">
        <f aca="false">IF(COUNTA(Z131:AD131) &gt; 0, CONCATENATE(S131,MID(T131, FIND(":", T131)+1, 99),Q$5,R$5,U131,W131,X131), "")</f>
        <v/>
      </c>
    </row>
    <row r="132" customFormat="false" ht="12.8" hidden="false" customHeight="false" outlineLevel="0" collapsed="false">
      <c r="C132" s="0" t="n">
        <v>1</v>
      </c>
      <c r="D132" s="0" t="s">
        <v>25</v>
      </c>
      <c r="E132" s="0" t="s">
        <v>31</v>
      </c>
      <c r="I132" s="0" t="s">
        <v>31</v>
      </c>
      <c r="O132" s="3" t="str">
        <f aca="false">IF(COUNTA(J132:N132) &gt; 0, CONCATENATE(C132,MID(D132, FIND(":", D132)+1, 99),A$5,B$5,E132,G132,H132), "")</f>
        <v/>
      </c>
      <c r="S132" s="0" t="n">
        <v>1</v>
      </c>
      <c r="T132" s="0" t="s">
        <v>25</v>
      </c>
      <c r="U132" s="0" t="s">
        <v>31</v>
      </c>
      <c r="Y132" s="0" t="s">
        <v>31</v>
      </c>
      <c r="AE132" s="3" t="str">
        <f aca="false">IF(COUNTA(Z132:AD132) &gt; 0, CONCATENATE(S132,MID(T132, FIND(":", T132)+1, 99),Q$5,R$5,U132,W132,X132), "")</f>
        <v/>
      </c>
    </row>
    <row r="133" customFormat="false" ht="12.8" hidden="false" customHeight="false" outlineLevel="0" collapsed="false">
      <c r="A133" s="0" t="n">
        <f aca="false">COUNTA(J113:N132)</f>
        <v>6</v>
      </c>
      <c r="Q133" s="0" t="n">
        <f aca="false">COUNTA(Z113:AD132)</f>
        <v>6</v>
      </c>
    </row>
    <row r="134" customFormat="false" ht="12.8" hidden="false" customHeight="false" outlineLevel="0" collapsed="false">
      <c r="C134" s="0" t="n">
        <v>1</v>
      </c>
      <c r="D134" s="0" t="s">
        <v>26</v>
      </c>
      <c r="E134" s="0" t="s">
        <v>17</v>
      </c>
      <c r="I134" s="0" t="s">
        <v>26</v>
      </c>
      <c r="O134" s="3" t="str">
        <f aca="false">IF(COUNTA(J134:N134) &gt; 0, CONCATENATE(C134,MID(D134, FIND(":", D134)+1, 99),A$5,B$5,E134,G134,H134), "")</f>
        <v/>
      </c>
      <c r="S134" s="0" t="n">
        <v>1</v>
      </c>
      <c r="T134" s="0" t="s">
        <v>26</v>
      </c>
      <c r="U134" s="0" t="s">
        <v>17</v>
      </c>
      <c r="Y134" s="0" t="s">
        <v>26</v>
      </c>
      <c r="AE134" s="3" t="str">
        <f aca="false">IF(COUNTA(Z134:AD134) &gt; 0, CONCATENATE(S134,MID(T134, FIND(":", T134)+1, 99),Q$5,R$5,U134,W134,X134), "")</f>
        <v/>
      </c>
    </row>
    <row r="135" customFormat="false" ht="12.8" hidden="false" customHeight="false" outlineLevel="0" collapsed="false">
      <c r="C135" s="0" t="n">
        <v>1</v>
      </c>
      <c r="D135" s="0" t="s">
        <v>26</v>
      </c>
      <c r="E135" s="0" t="s">
        <v>17</v>
      </c>
      <c r="G135" s="0" t="s">
        <v>19</v>
      </c>
      <c r="I135" s="0" t="s">
        <v>26</v>
      </c>
      <c r="J135" s="0" t="s">
        <v>20</v>
      </c>
      <c r="M135" s="0" t="s">
        <v>18</v>
      </c>
      <c r="N135" s="0" t="s">
        <v>18</v>
      </c>
      <c r="O135" s="3" t="str">
        <f aca="false">IF(COUNTA(J135:N135) &gt; 0, CONCATENATE(C135,MID(D135, FIND(":", D135)+1, 99),A$5,B$5,E135,G135,H135), "")</f>
        <v>1floatMininclusiveINTEGERLead</v>
      </c>
      <c r="S135" s="0" t="n">
        <v>1</v>
      </c>
      <c r="T135" s="0" t="s">
        <v>26</v>
      </c>
      <c r="U135" s="0" t="s">
        <v>17</v>
      </c>
      <c r="W135" s="0" t="s">
        <v>19</v>
      </c>
      <c r="Y135" s="0" t="s">
        <v>26</v>
      </c>
      <c r="Z135" s="0" t="s">
        <v>20</v>
      </c>
      <c r="AA135" s="0" t="s">
        <v>20</v>
      </c>
      <c r="AD135" s="0" t="s">
        <v>18</v>
      </c>
      <c r="AE135" s="3" t="str">
        <f aca="false">IF(COUNTA(Z135:AD135) &gt; 0, CONCATENATE(S135,MID(T135, FIND(":", T135)+1, 99),Q$5,R$5,U135,W135,X135), "")</f>
        <v>1floatMinexclusiveINTEGERLead</v>
      </c>
    </row>
    <row r="136" customFormat="false" ht="12.8" hidden="false" customHeight="false" outlineLevel="0" collapsed="false">
      <c r="C136" s="0" t="n">
        <v>1</v>
      </c>
      <c r="D136" s="0" t="s">
        <v>26</v>
      </c>
      <c r="E136" s="0" t="s">
        <v>21</v>
      </c>
      <c r="I136" s="0" t="s">
        <v>26</v>
      </c>
      <c r="O136" s="3" t="str">
        <f aca="false">IF(COUNTA(J136:N136) &gt; 0, CONCATENATE(C136,MID(D136, FIND(":", D136)+1, 99),A$5,B$5,E136,G136,H136), "")</f>
        <v/>
      </c>
      <c r="S136" s="0" t="n">
        <v>1</v>
      </c>
      <c r="T136" s="0" t="s">
        <v>26</v>
      </c>
      <c r="U136" s="0" t="s">
        <v>21</v>
      </c>
      <c r="Y136" s="0" t="s">
        <v>26</v>
      </c>
      <c r="AE136" s="3" t="str">
        <f aca="false">IF(COUNTA(Z136:AD136) &gt; 0, CONCATENATE(S136,MID(T136, FIND(":", T136)+1, 99),Q$5,R$5,U136,W136,X136), "")</f>
        <v/>
      </c>
    </row>
    <row r="137" customFormat="false" ht="12.8" hidden="false" customHeight="false" outlineLevel="0" collapsed="false">
      <c r="C137" s="0" t="n">
        <v>1</v>
      </c>
      <c r="D137" s="0" t="s">
        <v>26</v>
      </c>
      <c r="E137" s="0" t="s">
        <v>21</v>
      </c>
      <c r="G137" s="0" t="s">
        <v>19</v>
      </c>
      <c r="H137" s="0" t="s">
        <v>22</v>
      </c>
      <c r="I137" s="0" t="s">
        <v>26</v>
      </c>
      <c r="O137" s="3" t="str">
        <f aca="false">IF(COUNTA(J137:N137) &gt; 0, CONCATENATE(C137,MID(D137, FIND(":", D137)+1, 99),A$5,B$5,E137,G137,H137), "")</f>
        <v/>
      </c>
      <c r="S137" s="0" t="n">
        <v>1</v>
      </c>
      <c r="T137" s="0" t="s">
        <v>26</v>
      </c>
      <c r="U137" s="0" t="s">
        <v>21</v>
      </c>
      <c r="W137" s="0" t="s">
        <v>19</v>
      </c>
      <c r="X137" s="0" t="s">
        <v>22</v>
      </c>
      <c r="Y137" s="0" t="s">
        <v>26</v>
      </c>
      <c r="AE137" s="3" t="str">
        <f aca="false">IF(COUNTA(Z137:AD137) &gt; 0, CONCATENATE(S137,MID(T137, FIND(":", T137)+1, 99),Q$5,R$5,U137,W137,X137), "")</f>
        <v/>
      </c>
    </row>
    <row r="138" customFormat="false" ht="12.8" hidden="false" customHeight="false" outlineLevel="0" collapsed="false">
      <c r="C138" s="0" t="n">
        <v>1</v>
      </c>
      <c r="D138" s="0" t="s">
        <v>26</v>
      </c>
      <c r="E138" s="0" t="s">
        <v>21</v>
      </c>
      <c r="F138" s="0" t="s">
        <v>23</v>
      </c>
      <c r="I138" s="0" t="s">
        <v>26</v>
      </c>
      <c r="O138" s="3" t="str">
        <f aca="false">IF(COUNTA(J138:N138) &gt; 0, CONCATENATE(C138,MID(D138, FIND(":", D138)+1, 99),A$5,B$5,E138,G138,H138), "")</f>
        <v/>
      </c>
      <c r="S138" s="0" t="n">
        <v>1</v>
      </c>
      <c r="T138" s="0" t="s">
        <v>26</v>
      </c>
      <c r="U138" s="0" t="s">
        <v>21</v>
      </c>
      <c r="V138" s="0" t="s">
        <v>23</v>
      </c>
      <c r="Y138" s="0" t="s">
        <v>26</v>
      </c>
      <c r="AE138" s="3" t="str">
        <f aca="false">IF(COUNTA(Z138:AD138) &gt; 0, CONCATENATE(S138,MID(T138, FIND(":", T138)+1, 99),Q$5,R$5,U138,W138,X138), "")</f>
        <v/>
      </c>
    </row>
    <row r="139" customFormat="false" ht="12.8" hidden="false" customHeight="false" outlineLevel="0" collapsed="false">
      <c r="C139" s="0" t="n">
        <v>1</v>
      </c>
      <c r="D139" s="0" t="s">
        <v>26</v>
      </c>
      <c r="E139" s="0" t="s">
        <v>21</v>
      </c>
      <c r="F139" s="0" t="s">
        <v>23</v>
      </c>
      <c r="G139" s="0" t="s">
        <v>19</v>
      </c>
      <c r="H139" s="0" t="s">
        <v>22</v>
      </c>
      <c r="I139" s="0" t="s">
        <v>26</v>
      </c>
      <c r="O139" s="3" t="str">
        <f aca="false">IF(COUNTA(J139:N139) &gt; 0, CONCATENATE(C139,MID(D139, FIND(":", D139)+1, 99),A$5,B$5,E139,G139,H139), "")</f>
        <v/>
      </c>
      <c r="S139" s="0" t="n">
        <v>1</v>
      </c>
      <c r="T139" s="0" t="s">
        <v>26</v>
      </c>
      <c r="U139" s="0" t="s">
        <v>21</v>
      </c>
      <c r="V139" s="0" t="s">
        <v>23</v>
      </c>
      <c r="W139" s="0" t="s">
        <v>19</v>
      </c>
      <c r="X139" s="0" t="s">
        <v>22</v>
      </c>
      <c r="Y139" s="0" t="s">
        <v>26</v>
      </c>
      <c r="AE139" s="3" t="str">
        <f aca="false">IF(COUNTA(Z139:AD139) &gt; 0, CONCATENATE(S139,MID(T139, FIND(":", T139)+1, 99),Q$5,R$5,U139,W139,X139), "")</f>
        <v/>
      </c>
    </row>
    <row r="140" customFormat="false" ht="12.8" hidden="false" customHeight="false" outlineLevel="0" collapsed="false">
      <c r="C140" s="0" t="n">
        <v>1</v>
      </c>
      <c r="D140" s="0" t="s">
        <v>26</v>
      </c>
      <c r="E140" s="0" t="s">
        <v>24</v>
      </c>
      <c r="I140" s="0" t="s">
        <v>26</v>
      </c>
      <c r="O140" s="3" t="str">
        <f aca="false">IF(COUNTA(J140:N140) &gt; 0, CONCATENATE(C140,MID(D140, FIND(":", D140)+1, 99),A$5,B$5,E140,G140,H140), "")</f>
        <v/>
      </c>
      <c r="S140" s="0" t="n">
        <v>1</v>
      </c>
      <c r="T140" s="0" t="s">
        <v>26</v>
      </c>
      <c r="U140" s="0" t="s">
        <v>24</v>
      </c>
      <c r="Y140" s="0" t="s">
        <v>26</v>
      </c>
      <c r="AE140" s="3" t="str">
        <f aca="false">IF(COUNTA(Z140:AD140) &gt; 0, CONCATENATE(S140,MID(T140, FIND(":", T140)+1, 99),Q$5,R$5,U140,W140,X140), "")</f>
        <v/>
      </c>
    </row>
    <row r="141" customFormat="false" ht="12.8" hidden="false" customHeight="false" outlineLevel="0" collapsed="false">
      <c r="C141" s="0" t="n">
        <v>1</v>
      </c>
      <c r="D141" s="0" t="s">
        <v>26</v>
      </c>
      <c r="E141" s="0" t="s">
        <v>24</v>
      </c>
      <c r="G141" s="0" t="s">
        <v>19</v>
      </c>
      <c r="H141" s="0" t="s">
        <v>22</v>
      </c>
      <c r="I141" s="0" t="s">
        <v>26</v>
      </c>
      <c r="O141" s="3" t="str">
        <f aca="false">IF(COUNTA(J141:N141) &gt; 0, CONCATENATE(C141,MID(D141, FIND(":", D141)+1, 99),A$5,B$5,E141,G141,H141), "")</f>
        <v/>
      </c>
      <c r="S141" s="0" t="n">
        <v>1</v>
      </c>
      <c r="T141" s="0" t="s">
        <v>26</v>
      </c>
      <c r="U141" s="0" t="s">
        <v>24</v>
      </c>
      <c r="W141" s="0" t="s">
        <v>19</v>
      </c>
      <c r="X141" s="0" t="s">
        <v>22</v>
      </c>
      <c r="Y141" s="0" t="s">
        <v>26</v>
      </c>
      <c r="AE141" s="3" t="str">
        <f aca="false">IF(COUNTA(Z141:AD141) &gt; 0, CONCATENATE(S141,MID(T141, FIND(":", T141)+1, 99),Q$5,R$5,U141,W141,X141), "")</f>
        <v/>
      </c>
    </row>
    <row r="142" customFormat="false" ht="12.8" hidden="false" customHeight="false" outlineLevel="0" collapsed="false">
      <c r="C142" s="0" t="n">
        <v>1</v>
      </c>
      <c r="D142" s="0" t="s">
        <v>26</v>
      </c>
      <c r="E142" s="0" t="s">
        <v>24</v>
      </c>
      <c r="F142" s="0" t="s">
        <v>23</v>
      </c>
      <c r="I142" s="0" t="s">
        <v>26</v>
      </c>
      <c r="O142" s="3" t="str">
        <f aca="false">IF(COUNTA(J142:N142) &gt; 0, CONCATENATE(C142,MID(D142, FIND(":", D142)+1, 99),A$5,B$5,E142,G142,H142), "")</f>
        <v/>
      </c>
      <c r="S142" s="0" t="n">
        <v>1</v>
      </c>
      <c r="T142" s="0" t="s">
        <v>26</v>
      </c>
      <c r="U142" s="0" t="s">
        <v>24</v>
      </c>
      <c r="V142" s="0" t="s">
        <v>23</v>
      </c>
      <c r="Y142" s="0" t="s">
        <v>26</v>
      </c>
      <c r="AE142" s="3" t="str">
        <f aca="false">IF(COUNTA(Z142:AD142) &gt; 0, CONCATENATE(S142,MID(T142, FIND(":", T142)+1, 99),Q$5,R$5,U142,W142,X142), "")</f>
        <v/>
      </c>
    </row>
    <row r="143" customFormat="false" ht="12.8" hidden="false" customHeight="false" outlineLevel="0" collapsed="false">
      <c r="C143" s="0" t="n">
        <v>1</v>
      </c>
      <c r="D143" s="0" t="s">
        <v>26</v>
      </c>
      <c r="E143" s="0" t="s">
        <v>24</v>
      </c>
      <c r="F143" s="0" t="s">
        <v>23</v>
      </c>
      <c r="G143" s="0" t="s">
        <v>19</v>
      </c>
      <c r="H143" s="0" t="s">
        <v>22</v>
      </c>
      <c r="I143" s="0" t="s">
        <v>26</v>
      </c>
      <c r="J143" s="0" t="s">
        <v>20</v>
      </c>
      <c r="M143" s="0" t="s">
        <v>18</v>
      </c>
      <c r="N143" s="0" t="s">
        <v>18</v>
      </c>
      <c r="O143" s="3" t="str">
        <f aca="false">IF(COUNTA(J143:N143) &gt; 0, CONCATENATE(C143,MID(D143, FIND(":", D143)+1, 99),A$5,B$5,E143,G143,H143), "")</f>
        <v>1floatMininclusiveDOUBLELeadTrail</v>
      </c>
      <c r="S143" s="0" t="n">
        <v>1</v>
      </c>
      <c r="T143" s="0" t="s">
        <v>26</v>
      </c>
      <c r="U143" s="0" t="s">
        <v>24</v>
      </c>
      <c r="V143" s="0" t="s">
        <v>23</v>
      </c>
      <c r="W143" s="0" t="s">
        <v>19</v>
      </c>
      <c r="X143" s="0" t="s">
        <v>22</v>
      </c>
      <c r="Y143" s="0" t="s">
        <v>26</v>
      </c>
      <c r="Z143" s="0" t="s">
        <v>20</v>
      </c>
      <c r="AA143" s="0" t="s">
        <v>20</v>
      </c>
      <c r="AD143" s="0" t="s">
        <v>18</v>
      </c>
      <c r="AE143" s="3" t="str">
        <f aca="false">IF(COUNTA(Z143:AD143) &gt; 0, CONCATENATE(S143,MID(T143, FIND(":", T143)+1, 99),Q$5,R$5,U143,W143,X143), "")</f>
        <v>1floatMinexclusiveDOUBLELeadTrail</v>
      </c>
    </row>
    <row r="144" customFormat="false" ht="12.8" hidden="false" customHeight="false" outlineLevel="0" collapsed="false">
      <c r="C144" s="0" t="n">
        <v>1</v>
      </c>
      <c r="D144" s="0" t="s">
        <v>26</v>
      </c>
      <c r="E144" s="0" t="s">
        <v>26</v>
      </c>
      <c r="I144" s="0" t="s">
        <v>25</v>
      </c>
      <c r="O144" s="3" t="str">
        <f aca="false">IF(COUNTA(J144:N144) &gt; 0, CONCATENATE(C144,MID(D144, FIND(":", D144)+1, 99),A$5,B$5,E144,G144,H144), "")</f>
        <v/>
      </c>
      <c r="S144" s="0" t="n">
        <v>1</v>
      </c>
      <c r="T144" s="0" t="s">
        <v>26</v>
      </c>
      <c r="U144" s="0" t="s">
        <v>26</v>
      </c>
      <c r="Y144" s="0" t="s">
        <v>25</v>
      </c>
      <c r="AE144" s="3" t="str">
        <f aca="false">IF(COUNTA(Z144:AD144) &gt; 0, CONCATENATE(S144,MID(T144, FIND(":", T144)+1, 99),Q$5,R$5,U144,W144,X144), "")</f>
        <v/>
      </c>
    </row>
    <row r="145" customFormat="false" ht="12.8" hidden="false" customHeight="false" outlineLevel="0" collapsed="false">
      <c r="C145" s="0" t="n">
        <v>1</v>
      </c>
      <c r="D145" s="0" t="s">
        <v>26</v>
      </c>
      <c r="E145" s="0" t="s">
        <v>26</v>
      </c>
      <c r="I145" s="0" t="s">
        <v>16</v>
      </c>
      <c r="O145" s="3" t="str">
        <f aca="false">IF(COUNTA(J145:N145) &gt; 0, CONCATENATE(C145,MID(D145, FIND(":", D145)+1, 99),A$5,B$5,E145,G145,H145), "")</f>
        <v/>
      </c>
      <c r="S145" s="0" t="n">
        <v>1</v>
      </c>
      <c r="T145" s="0" t="s">
        <v>26</v>
      </c>
      <c r="U145" s="0" t="s">
        <v>26</v>
      </c>
      <c r="Y145" s="0" t="s">
        <v>16</v>
      </c>
      <c r="AE145" s="3" t="str">
        <f aca="false">IF(COUNTA(Z145:AD145) &gt; 0, CONCATENATE(S145,MID(T145, FIND(":", T145)+1, 99),Q$5,R$5,U145,W145,X145), "")</f>
        <v/>
      </c>
    </row>
    <row r="146" customFormat="false" ht="12.8" hidden="false" customHeight="false" outlineLevel="0" collapsed="false">
      <c r="C146" s="0" t="n">
        <v>1</v>
      </c>
      <c r="D146" s="0" t="s">
        <v>26</v>
      </c>
      <c r="E146" s="0" t="s">
        <v>26</v>
      </c>
      <c r="I146" s="0" t="s">
        <v>27</v>
      </c>
      <c r="O146" s="3" t="str">
        <f aca="false">IF(COUNTA(J146:N146) &gt; 0, CONCATENATE(C146,MID(D146, FIND(":", D146)+1, 99),A$5,B$5,E146,G146,H146), "")</f>
        <v/>
      </c>
      <c r="S146" s="0" t="n">
        <v>1</v>
      </c>
      <c r="T146" s="0" t="s">
        <v>26</v>
      </c>
      <c r="U146" s="0" t="s">
        <v>26</v>
      </c>
      <c r="Y146" s="0" t="s">
        <v>27</v>
      </c>
      <c r="AE146" s="3" t="str">
        <f aca="false">IF(COUNTA(Z146:AD146) &gt; 0, CONCATENATE(S146,MID(T146, FIND(":", T146)+1, 99),Q$5,R$5,U146,W146,X146), "")</f>
        <v/>
      </c>
    </row>
    <row r="147" customFormat="false" ht="12.8" hidden="false" customHeight="false" outlineLevel="0" collapsed="false">
      <c r="C147" s="0" t="n">
        <v>1</v>
      </c>
      <c r="D147" s="0" t="s">
        <v>26</v>
      </c>
      <c r="E147" s="0" t="s">
        <v>26</v>
      </c>
      <c r="I147" s="0" t="s">
        <v>28</v>
      </c>
      <c r="O147" s="3" t="str">
        <f aca="false">IF(COUNTA(J147:N147) &gt; 0, CONCATENATE(C147,MID(D147, FIND(":", D147)+1, 99),A$5,B$5,E147,G147,H147), "")</f>
        <v/>
      </c>
      <c r="S147" s="0" t="n">
        <v>1</v>
      </c>
      <c r="T147" s="0" t="s">
        <v>26</v>
      </c>
      <c r="U147" s="0" t="s">
        <v>26</v>
      </c>
      <c r="Y147" s="0" t="s">
        <v>28</v>
      </c>
      <c r="AE147" s="3" t="str">
        <f aca="false">IF(COUNTA(Z147:AD147) &gt; 0, CONCATENATE(S147,MID(T147, FIND(":", T147)+1, 99),Q$5,R$5,U147,W147,X147), "")</f>
        <v/>
      </c>
    </row>
    <row r="148" customFormat="false" ht="12.8" hidden="false" customHeight="false" outlineLevel="0" collapsed="false">
      <c r="C148" s="0" t="n">
        <v>1</v>
      </c>
      <c r="D148" s="0" t="s">
        <v>26</v>
      </c>
      <c r="E148" s="0" t="s">
        <v>26</v>
      </c>
      <c r="I148" s="0" t="s">
        <v>29</v>
      </c>
      <c r="O148" s="3" t="str">
        <f aca="false">IF(COUNTA(J148:N148) &gt; 0, CONCATENATE(C148,MID(D148, FIND(":", D148)+1, 99),A$5,B$5,E148,G148,H148), "")</f>
        <v/>
      </c>
      <c r="S148" s="0" t="n">
        <v>1</v>
      </c>
      <c r="T148" s="0" t="s">
        <v>26</v>
      </c>
      <c r="U148" s="0" t="s">
        <v>26</v>
      </c>
      <c r="Y148" s="0" t="s">
        <v>29</v>
      </c>
      <c r="AE148" s="3" t="str">
        <f aca="false">IF(COUNTA(Z148:AD148) &gt; 0, CONCATENATE(S148,MID(T148, FIND(":", T148)+1, 99),Q$5,R$5,U148,W148,X148), "")</f>
        <v/>
      </c>
    </row>
    <row r="149" customFormat="false" ht="12.8" hidden="false" customHeight="false" outlineLevel="0" collapsed="false">
      <c r="C149" s="0" t="n">
        <v>1</v>
      </c>
      <c r="D149" s="0" t="s">
        <v>26</v>
      </c>
      <c r="E149" s="0" t="s">
        <v>26</v>
      </c>
      <c r="I149" s="0" t="s">
        <v>30</v>
      </c>
      <c r="O149" s="3" t="str">
        <f aca="false">IF(COUNTA(J149:N149) &gt; 0, CONCATENATE(C149,MID(D149, FIND(":", D149)+1, 99),A$5,B$5,E149,G149,H149), "")</f>
        <v/>
      </c>
      <c r="S149" s="0" t="n">
        <v>1</v>
      </c>
      <c r="T149" s="0" t="s">
        <v>26</v>
      </c>
      <c r="U149" s="0" t="s">
        <v>26</v>
      </c>
      <c r="Y149" s="0" t="s">
        <v>30</v>
      </c>
      <c r="AE149" s="3" t="str">
        <f aca="false">IF(COUNTA(Z149:AD149) &gt; 0, CONCATENATE(S149,MID(T149, FIND(":", T149)+1, 99),Q$5,R$5,U149,W149,X149), "")</f>
        <v/>
      </c>
    </row>
    <row r="150" customFormat="false" ht="12.8" hidden="false" customHeight="false" outlineLevel="0" collapsed="false">
      <c r="C150" s="0" t="n">
        <v>1</v>
      </c>
      <c r="D150" s="0" t="s">
        <v>26</v>
      </c>
      <c r="E150" s="0" t="s">
        <v>30</v>
      </c>
      <c r="I150" s="0" t="s">
        <v>30</v>
      </c>
      <c r="O150" s="3" t="str">
        <f aca="false">IF(COUNTA(J150:N150) &gt; 0, CONCATENATE(C150,MID(D150, FIND(":", D150)+1, 99),A$5,B$5,E150,G150,H150), "")</f>
        <v/>
      </c>
      <c r="S150" s="0" t="n">
        <v>1</v>
      </c>
      <c r="T150" s="0" t="s">
        <v>26</v>
      </c>
      <c r="U150" s="0" t="s">
        <v>30</v>
      </c>
      <c r="Y150" s="0" t="s">
        <v>30</v>
      </c>
      <c r="AE150" s="3" t="str">
        <f aca="false">IF(COUNTA(Z150:AD150) &gt; 0, CONCATENATE(S150,MID(T150, FIND(":", T150)+1, 99),Q$5,R$5,U150,W150,X150), "")</f>
        <v/>
      </c>
    </row>
    <row r="151" customFormat="false" ht="12.8" hidden="false" customHeight="false" outlineLevel="0" collapsed="false">
      <c r="C151" s="0" t="n">
        <v>1</v>
      </c>
      <c r="D151" s="0" t="s">
        <v>26</v>
      </c>
      <c r="E151" s="0" t="s">
        <v>26</v>
      </c>
      <c r="I151" s="0" t="s">
        <v>26</v>
      </c>
      <c r="O151" s="3" t="str">
        <f aca="false">IF(COUNTA(J151:N151) &gt; 0, CONCATENATE(C151,MID(D151, FIND(":", D151)+1, 99),A$5,B$5,E151,G151,H151), "")</f>
        <v/>
      </c>
      <c r="S151" s="0" t="n">
        <v>1</v>
      </c>
      <c r="T151" s="0" t="s">
        <v>26</v>
      </c>
      <c r="U151" s="0" t="s">
        <v>26</v>
      </c>
      <c r="Y151" s="0" t="s">
        <v>26</v>
      </c>
      <c r="AE151" s="3" t="str">
        <f aca="false">IF(COUNTA(Z151:AD151) &gt; 0, CONCATENATE(S151,MID(T151, FIND(":", T151)+1, 99),Q$5,R$5,U151,W151,X151), "")</f>
        <v/>
      </c>
    </row>
    <row r="152" customFormat="false" ht="12.8" hidden="false" customHeight="false" outlineLevel="0" collapsed="false">
      <c r="C152" s="0" t="n">
        <v>1</v>
      </c>
      <c r="D152" s="0" t="s">
        <v>26</v>
      </c>
      <c r="E152" s="0" t="s">
        <v>31</v>
      </c>
      <c r="I152" s="0" t="s">
        <v>26</v>
      </c>
      <c r="O152" s="3" t="str">
        <f aca="false">IF(COUNTA(J152:N152) &gt; 0, CONCATENATE(C152,MID(D152, FIND(":", D152)+1, 99),A$5,B$5,E152,G152,H152), "")</f>
        <v/>
      </c>
      <c r="S152" s="0" t="n">
        <v>1</v>
      </c>
      <c r="T152" s="0" t="s">
        <v>26</v>
      </c>
      <c r="U152" s="0" t="s">
        <v>31</v>
      </c>
      <c r="Y152" s="0" t="s">
        <v>26</v>
      </c>
      <c r="AE152" s="3" t="str">
        <f aca="false">IF(COUNTA(Z152:AD152) &gt; 0, CONCATENATE(S152,MID(T152, FIND(":", T152)+1, 99),Q$5,R$5,U152,W152,X152), "")</f>
        <v/>
      </c>
    </row>
    <row r="153" customFormat="false" ht="12.8" hidden="false" customHeight="false" outlineLevel="0" collapsed="false">
      <c r="C153" s="0" t="n">
        <v>1</v>
      </c>
      <c r="D153" s="0" t="s">
        <v>26</v>
      </c>
      <c r="E153" s="0" t="s">
        <v>31</v>
      </c>
      <c r="I153" s="0" t="s">
        <v>31</v>
      </c>
      <c r="O153" s="3" t="str">
        <f aca="false">IF(COUNTA(J153:N153) &gt; 0, CONCATENATE(C153,MID(D153, FIND(":", D153)+1, 99),A$5,B$5,E153,G153,H153), "")</f>
        <v/>
      </c>
      <c r="S153" s="0" t="n">
        <v>1</v>
      </c>
      <c r="T153" s="0" t="s">
        <v>26</v>
      </c>
      <c r="U153" s="0" t="s">
        <v>31</v>
      </c>
      <c r="Y153" s="0" t="s">
        <v>31</v>
      </c>
      <c r="AE153" s="3" t="str">
        <f aca="false">IF(COUNTA(Z153:AD153) &gt; 0, CONCATENATE(S153,MID(T153, FIND(":", T153)+1, 99),Q$5,R$5,U153,W153,X153), "")</f>
        <v/>
      </c>
    </row>
    <row r="154" customFormat="false" ht="12.8" hidden="false" customHeight="false" outlineLevel="0" collapsed="false">
      <c r="A154" s="0" t="n">
        <f aca="false">COUNTA(J134:N153)</f>
        <v>6</v>
      </c>
      <c r="Q154" s="0" t="n">
        <f aca="false">COUNTA(Z134:AD153)</f>
        <v>6</v>
      </c>
    </row>
    <row r="155" customFormat="false" ht="12.8" hidden="false" customHeight="false" outlineLevel="0" collapsed="false">
      <c r="C155" s="0" t="n">
        <v>1</v>
      </c>
      <c r="D155" s="0" t="s">
        <v>27</v>
      </c>
      <c r="E155" s="0" t="s">
        <v>17</v>
      </c>
      <c r="I155" s="0" t="s">
        <v>27</v>
      </c>
      <c r="O155" s="3" t="str">
        <f aca="false">IF(COUNTA(J155:N155) &gt; 0, CONCATENATE(C155,MID(D155, FIND(":", D155)+1, 99),A$5,B$5,E155,G155,H155), "")</f>
        <v/>
      </c>
      <c r="S155" s="0" t="n">
        <v>1</v>
      </c>
      <c r="T155" s="0" t="s">
        <v>27</v>
      </c>
      <c r="U155" s="0" t="s">
        <v>17</v>
      </c>
      <c r="Y155" s="0" t="s">
        <v>27</v>
      </c>
      <c r="AE155" s="3" t="str">
        <f aca="false">IF(COUNTA(Z155:AD155) &gt; 0, CONCATENATE(S155,MID(T155, FIND(":", T155)+1, 99),Q$5,R$5,U155,W155,X155), "")</f>
        <v/>
      </c>
    </row>
    <row r="156" customFormat="false" ht="12.8" hidden="false" customHeight="false" outlineLevel="0" collapsed="false">
      <c r="C156" s="0" t="n">
        <v>1</v>
      </c>
      <c r="D156" s="0" t="s">
        <v>27</v>
      </c>
      <c r="E156" s="0" t="s">
        <v>17</v>
      </c>
      <c r="G156" s="0" t="s">
        <v>19</v>
      </c>
      <c r="I156" s="0" t="s">
        <v>27</v>
      </c>
      <c r="J156" s="0" t="s">
        <v>20</v>
      </c>
      <c r="M156" s="0" t="s">
        <v>18</v>
      </c>
      <c r="N156" s="0" t="s">
        <v>18</v>
      </c>
      <c r="O156" s="3" t="str">
        <f aca="false">IF(COUNTA(J156:N156) &gt; 0, CONCATENATE(C156,MID(D156, FIND(":", D156)+1, 99),A$5,B$5,E156,G156,H156), "")</f>
        <v>1doubleMininclusiveINTEGERLead</v>
      </c>
      <c r="S156" s="0" t="n">
        <v>1</v>
      </c>
      <c r="T156" s="0" t="s">
        <v>27</v>
      </c>
      <c r="U156" s="0" t="s">
        <v>17</v>
      </c>
      <c r="W156" s="0" t="s">
        <v>19</v>
      </c>
      <c r="Y156" s="0" t="s">
        <v>27</v>
      </c>
      <c r="Z156" s="0" t="s">
        <v>20</v>
      </c>
      <c r="AA156" s="0" t="s">
        <v>20</v>
      </c>
      <c r="AD156" s="0" t="s">
        <v>18</v>
      </c>
      <c r="AE156" s="3" t="str">
        <f aca="false">IF(COUNTA(Z156:AD156) &gt; 0, CONCATENATE(S156,MID(T156, FIND(":", T156)+1, 99),Q$5,R$5,U156,W156,X156), "")</f>
        <v>1doubleMinexclusiveINTEGERLead</v>
      </c>
    </row>
    <row r="157" customFormat="false" ht="12.8" hidden="false" customHeight="false" outlineLevel="0" collapsed="false">
      <c r="C157" s="0" t="n">
        <v>1</v>
      </c>
      <c r="D157" s="0" t="s">
        <v>27</v>
      </c>
      <c r="E157" s="0" t="s">
        <v>21</v>
      </c>
      <c r="I157" s="0" t="s">
        <v>27</v>
      </c>
      <c r="O157" s="3" t="str">
        <f aca="false">IF(COUNTA(J157:N157) &gt; 0, CONCATENATE(C157,MID(D157, FIND(":", D157)+1, 99),A$5,B$5,E157,G157,H157), "")</f>
        <v/>
      </c>
      <c r="S157" s="0" t="n">
        <v>1</v>
      </c>
      <c r="T157" s="0" t="s">
        <v>27</v>
      </c>
      <c r="U157" s="0" t="s">
        <v>21</v>
      </c>
      <c r="Y157" s="0" t="s">
        <v>27</v>
      </c>
      <c r="AE157" s="3" t="str">
        <f aca="false">IF(COUNTA(Z157:AD157) &gt; 0, CONCATENATE(S157,MID(T157, FIND(":", T157)+1, 99),Q$5,R$5,U157,W157,X157), "")</f>
        <v/>
      </c>
    </row>
    <row r="158" customFormat="false" ht="12.8" hidden="false" customHeight="false" outlineLevel="0" collapsed="false">
      <c r="C158" s="0" t="n">
        <v>1</v>
      </c>
      <c r="D158" s="0" t="s">
        <v>27</v>
      </c>
      <c r="E158" s="0" t="s">
        <v>21</v>
      </c>
      <c r="G158" s="0" t="s">
        <v>19</v>
      </c>
      <c r="H158" s="0" t="s">
        <v>22</v>
      </c>
      <c r="I158" s="0" t="s">
        <v>27</v>
      </c>
      <c r="O158" s="3" t="str">
        <f aca="false">IF(COUNTA(J158:N158) &gt; 0, CONCATENATE(C158,MID(D158, FIND(":", D158)+1, 99),A$5,B$5,E158,G158,H158), "")</f>
        <v/>
      </c>
      <c r="S158" s="0" t="n">
        <v>1</v>
      </c>
      <c r="T158" s="0" t="s">
        <v>27</v>
      </c>
      <c r="U158" s="0" t="s">
        <v>21</v>
      </c>
      <c r="W158" s="0" t="s">
        <v>19</v>
      </c>
      <c r="X158" s="0" t="s">
        <v>22</v>
      </c>
      <c r="Y158" s="0" t="s">
        <v>27</v>
      </c>
      <c r="AE158" s="3" t="str">
        <f aca="false">IF(COUNTA(Z158:AD158) &gt; 0, CONCATENATE(S158,MID(T158, FIND(":", T158)+1, 99),Q$5,R$5,U158,W158,X158), "")</f>
        <v/>
      </c>
    </row>
    <row r="159" customFormat="false" ht="12.8" hidden="false" customHeight="false" outlineLevel="0" collapsed="false">
      <c r="C159" s="0" t="n">
        <v>1</v>
      </c>
      <c r="D159" s="0" t="s">
        <v>27</v>
      </c>
      <c r="E159" s="0" t="s">
        <v>21</v>
      </c>
      <c r="F159" s="0" t="s">
        <v>23</v>
      </c>
      <c r="I159" s="0" t="s">
        <v>27</v>
      </c>
      <c r="O159" s="3" t="str">
        <f aca="false">IF(COUNTA(J159:N159) &gt; 0, CONCATENATE(C159,MID(D159, FIND(":", D159)+1, 99),A$5,B$5,E159,G159,H159), "")</f>
        <v/>
      </c>
      <c r="S159" s="0" t="n">
        <v>1</v>
      </c>
      <c r="T159" s="0" t="s">
        <v>27</v>
      </c>
      <c r="U159" s="0" t="s">
        <v>21</v>
      </c>
      <c r="V159" s="0" t="s">
        <v>23</v>
      </c>
      <c r="Y159" s="0" t="s">
        <v>27</v>
      </c>
      <c r="AE159" s="3" t="str">
        <f aca="false">IF(COUNTA(Z159:AD159) &gt; 0, CONCATENATE(S159,MID(T159, FIND(":", T159)+1, 99),Q$5,R$5,U159,W159,X159), "")</f>
        <v/>
      </c>
    </row>
    <row r="160" customFormat="false" ht="12.8" hidden="false" customHeight="false" outlineLevel="0" collapsed="false">
      <c r="C160" s="0" t="n">
        <v>1</v>
      </c>
      <c r="D160" s="0" t="s">
        <v>27</v>
      </c>
      <c r="E160" s="0" t="s">
        <v>21</v>
      </c>
      <c r="F160" s="0" t="s">
        <v>23</v>
      </c>
      <c r="G160" s="0" t="s">
        <v>19</v>
      </c>
      <c r="H160" s="0" t="s">
        <v>22</v>
      </c>
      <c r="I160" s="0" t="s">
        <v>27</v>
      </c>
      <c r="O160" s="3" t="str">
        <f aca="false">IF(COUNTA(J160:N160) &gt; 0, CONCATENATE(C160,MID(D160, FIND(":", D160)+1, 99),A$5,B$5,E160,G160,H160), "")</f>
        <v/>
      </c>
      <c r="S160" s="0" t="n">
        <v>1</v>
      </c>
      <c r="T160" s="0" t="s">
        <v>27</v>
      </c>
      <c r="U160" s="0" t="s">
        <v>21</v>
      </c>
      <c r="V160" s="0" t="s">
        <v>23</v>
      </c>
      <c r="W160" s="0" t="s">
        <v>19</v>
      </c>
      <c r="X160" s="0" t="s">
        <v>22</v>
      </c>
      <c r="Y160" s="0" t="s">
        <v>27</v>
      </c>
      <c r="AE160" s="3" t="str">
        <f aca="false">IF(COUNTA(Z160:AD160) &gt; 0, CONCATENATE(S160,MID(T160, FIND(":", T160)+1, 99),Q$5,R$5,U160,W160,X160), "")</f>
        <v/>
      </c>
    </row>
    <row r="161" customFormat="false" ht="12.8" hidden="false" customHeight="false" outlineLevel="0" collapsed="false">
      <c r="C161" s="0" t="n">
        <v>1</v>
      </c>
      <c r="D161" s="0" t="s">
        <v>27</v>
      </c>
      <c r="E161" s="0" t="s">
        <v>24</v>
      </c>
      <c r="I161" s="0" t="s">
        <v>27</v>
      </c>
      <c r="O161" s="3" t="str">
        <f aca="false">IF(COUNTA(J161:N161) &gt; 0, CONCATENATE(C161,MID(D161, FIND(":", D161)+1, 99),A$5,B$5,E161,G161,H161), "")</f>
        <v/>
      </c>
      <c r="S161" s="0" t="n">
        <v>1</v>
      </c>
      <c r="T161" s="0" t="s">
        <v>27</v>
      </c>
      <c r="U161" s="0" t="s">
        <v>24</v>
      </c>
      <c r="Y161" s="0" t="s">
        <v>27</v>
      </c>
      <c r="AE161" s="3" t="str">
        <f aca="false">IF(COUNTA(Z161:AD161) &gt; 0, CONCATENATE(S161,MID(T161, FIND(":", T161)+1, 99),Q$5,R$5,U161,W161,X161), "")</f>
        <v/>
      </c>
    </row>
    <row r="162" customFormat="false" ht="12.8" hidden="false" customHeight="false" outlineLevel="0" collapsed="false">
      <c r="C162" s="0" t="n">
        <v>1</v>
      </c>
      <c r="D162" s="0" t="s">
        <v>27</v>
      </c>
      <c r="E162" s="0" t="s">
        <v>24</v>
      </c>
      <c r="G162" s="0" t="s">
        <v>19</v>
      </c>
      <c r="H162" s="0" t="s">
        <v>22</v>
      </c>
      <c r="I162" s="0" t="s">
        <v>27</v>
      </c>
      <c r="O162" s="3" t="str">
        <f aca="false">IF(COUNTA(J162:N162) &gt; 0, CONCATENATE(C162,MID(D162, FIND(":", D162)+1, 99),A$5,B$5,E162,G162,H162), "")</f>
        <v/>
      </c>
      <c r="S162" s="0" t="n">
        <v>1</v>
      </c>
      <c r="T162" s="0" t="s">
        <v>27</v>
      </c>
      <c r="U162" s="0" t="s">
        <v>24</v>
      </c>
      <c r="W162" s="0" t="s">
        <v>19</v>
      </c>
      <c r="X162" s="0" t="s">
        <v>22</v>
      </c>
      <c r="Y162" s="0" t="s">
        <v>27</v>
      </c>
      <c r="AE162" s="3" t="str">
        <f aca="false">IF(COUNTA(Z162:AD162) &gt; 0, CONCATENATE(S162,MID(T162, FIND(":", T162)+1, 99),Q$5,R$5,U162,W162,X162), "")</f>
        <v/>
      </c>
    </row>
    <row r="163" customFormat="false" ht="12.8" hidden="false" customHeight="false" outlineLevel="0" collapsed="false">
      <c r="C163" s="0" t="n">
        <v>1</v>
      </c>
      <c r="D163" s="0" t="s">
        <v>27</v>
      </c>
      <c r="E163" s="0" t="s">
        <v>24</v>
      </c>
      <c r="F163" s="0" t="s">
        <v>23</v>
      </c>
      <c r="I163" s="0" t="s">
        <v>27</v>
      </c>
      <c r="O163" s="3" t="str">
        <f aca="false">IF(COUNTA(J163:N163) &gt; 0, CONCATENATE(C163,MID(D163, FIND(":", D163)+1, 99),A$5,B$5,E163,G163,H163), "")</f>
        <v/>
      </c>
      <c r="S163" s="0" t="n">
        <v>1</v>
      </c>
      <c r="T163" s="0" t="s">
        <v>27</v>
      </c>
      <c r="U163" s="0" t="s">
        <v>24</v>
      </c>
      <c r="V163" s="0" t="s">
        <v>23</v>
      </c>
      <c r="Y163" s="0" t="s">
        <v>27</v>
      </c>
      <c r="AE163" s="3" t="str">
        <f aca="false">IF(COUNTA(Z163:AD163) &gt; 0, CONCATENATE(S163,MID(T163, FIND(":", T163)+1, 99),Q$5,R$5,U163,W163,X163), "")</f>
        <v/>
      </c>
    </row>
    <row r="164" customFormat="false" ht="12.8" hidden="false" customHeight="false" outlineLevel="0" collapsed="false">
      <c r="C164" s="0" t="n">
        <v>1</v>
      </c>
      <c r="D164" s="0" t="s">
        <v>27</v>
      </c>
      <c r="E164" s="0" t="s">
        <v>24</v>
      </c>
      <c r="F164" s="0" t="s">
        <v>23</v>
      </c>
      <c r="G164" s="0" t="s">
        <v>19</v>
      </c>
      <c r="H164" s="0" t="s">
        <v>22</v>
      </c>
      <c r="I164" s="0" t="s">
        <v>27</v>
      </c>
      <c r="J164" s="0" t="s">
        <v>20</v>
      </c>
      <c r="M164" s="0" t="s">
        <v>18</v>
      </c>
      <c r="N164" s="0" t="s">
        <v>18</v>
      </c>
      <c r="O164" s="3" t="str">
        <f aca="false">IF(COUNTA(J164:N164) &gt; 0, CONCATENATE(C164,MID(D164, FIND(":", D164)+1, 99),A$5,B$5,E164,G164,H164), "")</f>
        <v>1doubleMininclusiveDOUBLELeadTrail</v>
      </c>
      <c r="S164" s="0" t="n">
        <v>1</v>
      </c>
      <c r="T164" s="0" t="s">
        <v>27</v>
      </c>
      <c r="U164" s="0" t="s">
        <v>24</v>
      </c>
      <c r="V164" s="0" t="s">
        <v>23</v>
      </c>
      <c r="W164" s="0" t="s">
        <v>19</v>
      </c>
      <c r="X164" s="0" t="s">
        <v>22</v>
      </c>
      <c r="Y164" s="0" t="s">
        <v>27</v>
      </c>
      <c r="Z164" s="0" t="s">
        <v>20</v>
      </c>
      <c r="AA164" s="0" t="s">
        <v>20</v>
      </c>
      <c r="AD164" s="0" t="s">
        <v>18</v>
      </c>
      <c r="AE164" s="3" t="str">
        <f aca="false">IF(COUNTA(Z164:AD164) &gt; 0, CONCATENATE(S164,MID(T164, FIND(":", T164)+1, 99),Q$5,R$5,U164,W164,X164), "")</f>
        <v>1doubleMinexclusiveDOUBLELeadTrail</v>
      </c>
    </row>
    <row r="165" customFormat="false" ht="12.8" hidden="false" customHeight="false" outlineLevel="0" collapsed="false">
      <c r="C165" s="0" t="n">
        <v>1</v>
      </c>
      <c r="D165" s="0" t="s">
        <v>27</v>
      </c>
      <c r="E165" s="0" t="s">
        <v>21</v>
      </c>
      <c r="I165" s="0" t="s">
        <v>26</v>
      </c>
      <c r="O165" s="3" t="str">
        <f aca="false">IF(COUNTA(J165:N165) &gt; 0, CONCATENATE(C165,MID(D165, FIND(":", D165)+1, 99),A$5,B$5,E165,G165,H165), "")</f>
        <v/>
      </c>
      <c r="S165" s="0" t="n">
        <v>1</v>
      </c>
      <c r="T165" s="0" t="s">
        <v>27</v>
      </c>
      <c r="U165" s="0" t="s">
        <v>21</v>
      </c>
      <c r="Y165" s="0" t="s">
        <v>26</v>
      </c>
      <c r="AE165" s="3" t="str">
        <f aca="false">IF(COUNTA(Z165:AD165) &gt; 0, CONCATENATE(S165,MID(T165, FIND(":", T165)+1, 99),Q$5,R$5,U165,W165,X165), "")</f>
        <v/>
      </c>
    </row>
    <row r="166" customFormat="false" ht="12.8" hidden="false" customHeight="false" outlineLevel="0" collapsed="false">
      <c r="C166" s="0" t="n">
        <v>1</v>
      </c>
      <c r="D166" s="0" t="s">
        <v>27</v>
      </c>
      <c r="E166" s="0" t="s">
        <v>21</v>
      </c>
      <c r="I166" s="0" t="s">
        <v>25</v>
      </c>
      <c r="O166" s="3" t="str">
        <f aca="false">IF(COUNTA(J166:N166) &gt; 0, CONCATENATE(C166,MID(D166, FIND(":", D166)+1, 99),A$5,B$5,E166,G166,H166), "")</f>
        <v/>
      </c>
      <c r="S166" s="0" t="n">
        <v>1</v>
      </c>
      <c r="T166" s="0" t="s">
        <v>27</v>
      </c>
      <c r="U166" s="0" t="s">
        <v>21</v>
      </c>
      <c r="Y166" s="0" t="s">
        <v>25</v>
      </c>
      <c r="AE166" s="3" t="str">
        <f aca="false">IF(COUNTA(Z166:AD166) &gt; 0, CONCATENATE(S166,MID(T166, FIND(":", T166)+1, 99),Q$5,R$5,U166,W166,X166), "")</f>
        <v/>
      </c>
    </row>
    <row r="167" customFormat="false" ht="12.8" hidden="false" customHeight="false" outlineLevel="0" collapsed="false">
      <c r="C167" s="0" t="n">
        <v>1</v>
      </c>
      <c r="D167" s="0" t="s">
        <v>27</v>
      </c>
      <c r="E167" s="0" t="s">
        <v>21</v>
      </c>
      <c r="I167" s="0" t="s">
        <v>27</v>
      </c>
      <c r="O167" s="3" t="str">
        <f aca="false">IF(COUNTA(J167:N167) &gt; 0, CONCATENATE(C167,MID(D167, FIND(":", D167)+1, 99),A$5,B$5,E167,G167,H167), "")</f>
        <v/>
      </c>
      <c r="S167" s="0" t="n">
        <v>1</v>
      </c>
      <c r="T167" s="0" t="s">
        <v>27</v>
      </c>
      <c r="U167" s="0" t="s">
        <v>21</v>
      </c>
      <c r="Y167" s="0" t="s">
        <v>27</v>
      </c>
      <c r="AE167" s="3" t="str">
        <f aca="false">IF(COUNTA(Z167:AD167) &gt; 0, CONCATENATE(S167,MID(T167, FIND(":", T167)+1, 99),Q$5,R$5,U167,W167,X167), "")</f>
        <v/>
      </c>
    </row>
    <row r="168" customFormat="false" ht="12.8" hidden="false" customHeight="false" outlineLevel="0" collapsed="false">
      <c r="C168" s="0" t="n">
        <v>1</v>
      </c>
      <c r="D168" s="0" t="s">
        <v>27</v>
      </c>
      <c r="E168" s="0" t="s">
        <v>21</v>
      </c>
      <c r="I168" s="0" t="s">
        <v>28</v>
      </c>
      <c r="O168" s="3" t="str">
        <f aca="false">IF(COUNTA(J168:N168) &gt; 0, CONCATENATE(C168,MID(D168, FIND(":", D168)+1, 99),A$5,B$5,E168,G168,H168), "")</f>
        <v/>
      </c>
      <c r="S168" s="0" t="n">
        <v>1</v>
      </c>
      <c r="T168" s="0" t="s">
        <v>27</v>
      </c>
      <c r="U168" s="0" t="s">
        <v>21</v>
      </c>
      <c r="Y168" s="0" t="s">
        <v>28</v>
      </c>
      <c r="AE168" s="3" t="str">
        <f aca="false">IF(COUNTA(Z168:AD168) &gt; 0, CONCATENATE(S168,MID(T168, FIND(":", T168)+1, 99),Q$5,R$5,U168,W168,X168), "")</f>
        <v/>
      </c>
    </row>
    <row r="169" customFormat="false" ht="12.8" hidden="false" customHeight="false" outlineLevel="0" collapsed="false">
      <c r="C169" s="0" t="n">
        <v>1</v>
      </c>
      <c r="D169" s="0" t="s">
        <v>27</v>
      </c>
      <c r="E169" s="0" t="s">
        <v>21</v>
      </c>
      <c r="I169" s="0" t="s">
        <v>29</v>
      </c>
      <c r="O169" s="3" t="str">
        <f aca="false">IF(COUNTA(J169:N169) &gt; 0, CONCATENATE(C169,MID(D169, FIND(":", D169)+1, 99),A$5,B$5,E169,G169,H169), "")</f>
        <v/>
      </c>
      <c r="S169" s="0" t="n">
        <v>1</v>
      </c>
      <c r="T169" s="0" t="s">
        <v>27</v>
      </c>
      <c r="U169" s="0" t="s">
        <v>21</v>
      </c>
      <c r="Y169" s="0" t="s">
        <v>29</v>
      </c>
      <c r="AE169" s="3" t="str">
        <f aca="false">IF(COUNTA(Z169:AD169) &gt; 0, CONCATENATE(S169,MID(T169, FIND(":", T169)+1, 99),Q$5,R$5,U169,W169,X169), "")</f>
        <v/>
      </c>
    </row>
    <row r="170" customFormat="false" ht="12.8" hidden="false" customHeight="false" outlineLevel="0" collapsed="false">
      <c r="C170" s="0" t="n">
        <v>1</v>
      </c>
      <c r="D170" s="0" t="s">
        <v>27</v>
      </c>
      <c r="E170" s="0" t="s">
        <v>21</v>
      </c>
      <c r="I170" s="0" t="s">
        <v>30</v>
      </c>
      <c r="O170" s="3" t="str">
        <f aca="false">IF(COUNTA(J170:N170) &gt; 0, CONCATENATE(C170,MID(D170, FIND(":", D170)+1, 99),A$5,B$5,E170,G170,H170), "")</f>
        <v/>
      </c>
      <c r="S170" s="0" t="n">
        <v>1</v>
      </c>
      <c r="T170" s="0" t="s">
        <v>27</v>
      </c>
      <c r="U170" s="0" t="s">
        <v>21</v>
      </c>
      <c r="Y170" s="0" t="s">
        <v>30</v>
      </c>
      <c r="AE170" s="3" t="str">
        <f aca="false">IF(COUNTA(Z170:AD170) &gt; 0, CONCATENATE(S170,MID(T170, FIND(":", T170)+1, 99),Q$5,R$5,U170,W170,X170), "")</f>
        <v/>
      </c>
    </row>
    <row r="171" customFormat="false" ht="12.8" hidden="false" customHeight="false" outlineLevel="0" collapsed="false">
      <c r="C171" s="0" t="n">
        <v>1</v>
      </c>
      <c r="D171" s="0" t="s">
        <v>27</v>
      </c>
      <c r="E171" s="0" t="s">
        <v>30</v>
      </c>
      <c r="I171" s="0" t="s">
        <v>30</v>
      </c>
      <c r="O171" s="3" t="str">
        <f aca="false">IF(COUNTA(J171:N171) &gt; 0, CONCATENATE(C171,MID(D171, FIND(":", D171)+1, 99),A$5,B$5,E171,G171,H171), "")</f>
        <v/>
      </c>
      <c r="S171" s="0" t="n">
        <v>1</v>
      </c>
      <c r="T171" s="0" t="s">
        <v>27</v>
      </c>
      <c r="U171" s="0" t="s">
        <v>30</v>
      </c>
      <c r="Y171" s="0" t="s">
        <v>30</v>
      </c>
      <c r="AE171" s="3" t="str">
        <f aca="false">IF(COUNTA(Z171:AD171) &gt; 0, CONCATENATE(S171,MID(T171, FIND(":", T171)+1, 99),Q$5,R$5,U171,W171,X171), "")</f>
        <v/>
      </c>
    </row>
    <row r="172" customFormat="false" ht="12.8" hidden="false" customHeight="false" outlineLevel="0" collapsed="false">
      <c r="C172" s="0" t="n">
        <v>1</v>
      </c>
      <c r="D172" s="0" t="s">
        <v>27</v>
      </c>
      <c r="E172" s="0" t="s">
        <v>27</v>
      </c>
      <c r="I172" s="0" t="s">
        <v>27</v>
      </c>
      <c r="O172" s="3" t="str">
        <f aca="false">IF(COUNTA(J172:N172) &gt; 0, CONCATENATE(C172,MID(D172, FIND(":", D172)+1, 99),A$5,B$5,E172,G172,H172), "")</f>
        <v/>
      </c>
      <c r="S172" s="0" t="n">
        <v>1</v>
      </c>
      <c r="T172" s="0" t="s">
        <v>27</v>
      </c>
      <c r="U172" s="0" t="s">
        <v>27</v>
      </c>
      <c r="Y172" s="0" t="s">
        <v>27</v>
      </c>
      <c r="AE172" s="3" t="str">
        <f aca="false">IF(COUNTA(Z172:AD172) &gt; 0, CONCATENATE(S172,MID(T172, FIND(":", T172)+1, 99),Q$5,R$5,U172,W172,X172), "")</f>
        <v/>
      </c>
    </row>
    <row r="173" customFormat="false" ht="12.8" hidden="false" customHeight="false" outlineLevel="0" collapsed="false">
      <c r="C173" s="0" t="n">
        <v>1</v>
      </c>
      <c r="D173" s="0" t="s">
        <v>27</v>
      </c>
      <c r="E173" s="0" t="s">
        <v>31</v>
      </c>
      <c r="I173" s="0" t="s">
        <v>27</v>
      </c>
      <c r="O173" s="3" t="str">
        <f aca="false">IF(COUNTA(J173:N173) &gt; 0, CONCATENATE(C173,MID(D173, FIND(":", D173)+1, 99),A$5,B$5,E173,G173,H173), "")</f>
        <v/>
      </c>
      <c r="S173" s="0" t="n">
        <v>1</v>
      </c>
      <c r="T173" s="0" t="s">
        <v>27</v>
      </c>
      <c r="U173" s="0" t="s">
        <v>31</v>
      </c>
      <c r="Y173" s="0" t="s">
        <v>27</v>
      </c>
      <c r="AE173" s="3" t="str">
        <f aca="false">IF(COUNTA(Z173:AD173) &gt; 0, CONCATENATE(S173,MID(T173, FIND(":", T173)+1, 99),Q$5,R$5,U173,W173,X173), "")</f>
        <v/>
      </c>
    </row>
    <row r="174" customFormat="false" ht="12.8" hidden="false" customHeight="false" outlineLevel="0" collapsed="false">
      <c r="C174" s="0" t="n">
        <v>1</v>
      </c>
      <c r="D174" s="0" t="s">
        <v>27</v>
      </c>
      <c r="E174" s="0" t="s">
        <v>31</v>
      </c>
      <c r="I174" s="0" t="s">
        <v>31</v>
      </c>
      <c r="O174" s="3" t="str">
        <f aca="false">IF(COUNTA(J174:N174) &gt; 0, CONCATENATE(C174,MID(D174, FIND(":", D174)+1, 99),A$5,B$5,E174,G174,H174), "")</f>
        <v/>
      </c>
      <c r="S174" s="0" t="n">
        <v>1</v>
      </c>
      <c r="T174" s="0" t="s">
        <v>27</v>
      </c>
      <c r="U174" s="0" t="s">
        <v>31</v>
      </c>
      <c r="Y174" s="0" t="s">
        <v>31</v>
      </c>
      <c r="AE174" s="3" t="str">
        <f aca="false">IF(COUNTA(Z174:AD174) &gt; 0, CONCATENATE(S174,MID(T174, FIND(":", T174)+1, 99),Q$5,R$5,U174,W174,X174), "")</f>
        <v/>
      </c>
    </row>
    <row r="175" customFormat="false" ht="12.8" hidden="false" customHeight="false" outlineLevel="0" collapsed="false">
      <c r="A175" s="0" t="n">
        <f aca="false">COUNTA(J155:N174)</f>
        <v>6</v>
      </c>
      <c r="Q175" s="0" t="n">
        <f aca="false">COUNTA(Z155:AD174)</f>
        <v>6</v>
      </c>
    </row>
  </sheetData>
  <mergeCells count="6">
    <mergeCell ref="I2:N2"/>
    <mergeCell ref="Y2:AD2"/>
    <mergeCell ref="A3:B3"/>
    <mergeCell ref="F3:H3"/>
    <mergeCell ref="Q3:R3"/>
    <mergeCell ref="V3:X3"/>
  </mergeCells>
  <conditionalFormatting sqref="J6:N174">
    <cfRule type="cellIs" priority="2" operator="equal" aboveAverage="0" equalAverage="0" bottom="0" percent="0" rank="0" text="" dxfId="0">
      <formula>"fail"</formula>
    </cfRule>
  </conditionalFormatting>
  <conditionalFormatting sqref="Z6:AD174">
    <cfRule type="cellIs" priority="3" operator="equal" aboveAverage="0" equalAverage="0" bottom="0" percent="0" rank="0" text="" dxfId="0">
      <formula>"fail"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38857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2015-12-25T03:43:24Z</dcterms:created>
  <dc:language>en-US</dc:language>
  <dcterms:modified xsi:type="dcterms:W3CDTF">2015-12-27T16:09:58Z</dcterms:modified>
  <cp:revision>19</cp:revision>
</cp:coreProperties>
</file>