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javacondfmt\"/>
    </mc:Choice>
  </mc:AlternateContent>
  <bookViews>
    <workbookView xWindow="0" yWindow="0" windowWidth="28800" windowHeight="14310"/>
  </bookViews>
  <sheets>
    <sheet name="IRPPCalc" sheetId="15" r:id="rId1"/>
    <sheet name="Model" sheetId="1" r:id="rId2"/>
  </sheets>
  <definedNames>
    <definedName name="AccruedLateCharges">IRPPCalc!$K$3</definedName>
    <definedName name="BorrowerIncomeFrequncy">IRPPCalc!$B$6</definedName>
    <definedName name="BorrowerSelectedPaymentPlan">IRPPCalc!$J$6</definedName>
    <definedName name="ContinueAccrueingLateFee">IRPPCalc!$O$3</definedName>
    <definedName name="EscrowAdvance">IRPPCalc!$H$3</definedName>
    <definedName name="GraceDays">IRPPCalc!$N$3</definedName>
    <definedName name="IncomeFrequncy">IRPPCalc!$B$6</definedName>
    <definedName name="LoanDueDate">IRPPCalc!$C$3</definedName>
    <definedName name="LoanNumber">IRPPCalc!$B$3</definedName>
    <definedName name="MonthlyLateChargeAmount">IRPPCalc!$M$3</definedName>
    <definedName name="MonthlyPAndI">IRPPCalc!$D$3</definedName>
    <definedName name="NumberOfPaymentsDue">IRPPCalc!$E$3</definedName>
    <definedName name="OtherFees">IRPPCalc!$G$3</definedName>
    <definedName name="PaymentAmount">IRPPCalc!$H$6</definedName>
    <definedName name="PercentageOfSurplusInc">IRPPCalc!$G$6</definedName>
    <definedName name="PITIPaymentDate">IRPPCalc!$E$6</definedName>
    <definedName name="PlanCompletionDate">IRPPCalc!$L$6</definedName>
    <definedName name="PlanEndSerNum">IRPPCalc!$K$6</definedName>
    <definedName name="RPPPaymentStartDate">IRPPCalc!$D$6</definedName>
    <definedName name="SurplusIncome">IRPPCalc!$C$6</definedName>
    <definedName name="SuspenseCredit">IRPPCalc!$I$3</definedName>
    <definedName name="TotalAmountDue">IRPPCalc!$J$3</definedName>
    <definedName name="TotalOwed">IRPPCalc!$L$3</definedName>
    <definedName name="TotalPITIDue">IRPPCalc!$F$3</definedName>
    <definedName name="UpfrontFundToday">IRPPCalc!$F$6</definedName>
  </definedNames>
  <calcPr calcId="152511"/>
</workbook>
</file>

<file path=xl/calcChain.xml><?xml version="1.0" encoding="utf-8"?>
<calcChain xmlns="http://schemas.openxmlformats.org/spreadsheetml/2006/main">
  <c r="A3" i="1" l="1"/>
  <c r="B5" i="1" s="1"/>
  <c r="A2" i="1"/>
  <c r="A1" i="1" l="1"/>
  <c r="A5" i="1" s="1"/>
  <c r="A1" i="15" s="1"/>
  <c r="N11" i="15" l="1"/>
  <c r="A4" i="1"/>
  <c r="C4" i="1" s="1"/>
  <c r="B4" i="1" l="1"/>
  <c r="A6" i="1"/>
  <c r="A2" i="15" s="1"/>
  <c r="N12" i="15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0" fillId="0" borderId="4" xfId="0" applyNumberFormat="1" applyBorder="1"/>
    <xf numFmtId="14" fontId="0" fillId="0" borderId="0" xfId="0" applyNumberFormat="1"/>
    <xf numFmtId="0" fontId="0" fillId="0" borderId="0" xfId="0" applyFill="1"/>
    <xf numFmtId="14" fontId="0" fillId="0" borderId="3" xfId="0" applyNumberFormat="1" applyBorder="1"/>
    <xf numFmtId="2" fontId="3" fillId="3" borderId="4" xfId="1" applyNumberFormat="1" applyFont="1" applyFill="1" applyBorder="1"/>
    <xf numFmtId="2" fontId="3" fillId="3" borderId="3" xfId="1" applyNumberFormat="1" applyFont="1" applyFill="1" applyBorder="1"/>
    <xf numFmtId="1" fontId="3" fillId="3" borderId="0" xfId="1" applyNumberFormat="1" applyFont="1" applyFill="1" applyBorder="1"/>
    <xf numFmtId="2" fontId="0" fillId="0" borderId="0" xfId="0" applyNumberFormat="1"/>
    <xf numFmtId="0" fontId="0" fillId="0" borderId="4" xfId="0" applyBorder="1"/>
    <xf numFmtId="14" fontId="0" fillId="0" borderId="4" xfId="0" applyNumberFormat="1" applyFill="1" applyBorder="1"/>
    <xf numFmtId="0" fontId="0" fillId="0" borderId="5" xfId="0" applyBorder="1"/>
    <xf numFmtId="14" fontId="4" fillId="3" borderId="3" xfId="1" applyNumberFormat="1" applyFont="1" applyFill="1" applyBorder="1"/>
    <xf numFmtId="2" fontId="4" fillId="3" borderId="3" xfId="1" applyNumberFormat="1" applyFont="1" applyFill="1" applyBorder="1"/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14" fontId="3" fillId="3" borderId="7" xfId="1" applyNumberFormat="1" applyFont="1" applyFill="1" applyBorder="1"/>
    <xf numFmtId="14" fontId="4" fillId="3" borderId="2" xfId="1" applyNumberFormat="1" applyFont="1" applyFill="1" applyBorder="1"/>
    <xf numFmtId="0" fontId="0" fillId="0" borderId="0" xfId="0" applyFill="1" applyBorder="1" applyAlignment="1"/>
    <xf numFmtId="0" fontId="2" fillId="2" borderId="9" xfId="0" applyFont="1" applyFill="1" applyBorder="1" applyAlignment="1">
      <alignment horizontal="center" wrapText="1"/>
    </xf>
    <xf numFmtId="2" fontId="3" fillId="3" borderId="6" xfId="1" applyNumberFormat="1" applyFont="1" applyFill="1" applyBorder="1"/>
    <xf numFmtId="2" fontId="2" fillId="2" borderId="12" xfId="0" applyNumberFormat="1" applyFont="1" applyFill="1" applyBorder="1" applyAlignment="1">
      <alignment horizontal="center" wrapText="1"/>
    </xf>
    <xf numFmtId="2" fontId="2" fillId="2" borderId="8" xfId="0" applyNumberFormat="1" applyFont="1" applyFill="1" applyBorder="1" applyAlignment="1">
      <alignment horizontal="center" wrapText="1"/>
    </xf>
    <xf numFmtId="44" fontId="3" fillId="3" borderId="7" xfId="1" applyNumberFormat="1" applyFont="1" applyFill="1" applyBorder="1"/>
    <xf numFmtId="0" fontId="0" fillId="0" borderId="13" xfId="0" applyBorder="1"/>
    <xf numFmtId="2" fontId="2" fillId="2" borderId="14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23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A15"/>
  <sheetViews>
    <sheetView tabSelected="1" topLeftCell="I1" workbookViewId="0">
      <selection activeCell="S1" sqref="S1"/>
    </sheetView>
  </sheetViews>
  <sheetFormatPr defaultRowHeight="15" x14ac:dyDescent="0.25"/>
  <cols>
    <col min="2" max="2" width="11.140625" customWidth="1"/>
    <col min="3" max="3" width="11.28515625" bestFit="1" customWidth="1"/>
    <col min="4" max="4" width="11.5703125" customWidth="1"/>
    <col min="5" max="5" width="14.28515625" bestFit="1" customWidth="1"/>
    <col min="6" max="6" width="13" customWidth="1"/>
    <col min="7" max="7" width="13.42578125" customWidth="1"/>
    <col min="8" max="8" width="13" customWidth="1"/>
    <col min="9" max="9" width="10.5703125" bestFit="1" customWidth="1"/>
    <col min="10" max="10" width="14.42578125" customWidth="1"/>
    <col min="11" max="11" width="12.28515625" bestFit="1" customWidth="1"/>
    <col min="12" max="12" width="11.28515625" bestFit="1" customWidth="1"/>
    <col min="13" max="13" width="12.85546875" customWidth="1"/>
    <col min="14" max="14" width="14.42578125" customWidth="1"/>
    <col min="15" max="15" width="11.7109375" customWidth="1"/>
    <col min="16" max="16" width="11" customWidth="1"/>
    <col min="17" max="17" width="10.85546875" bestFit="1" customWidth="1"/>
    <col min="18" max="18" width="11" customWidth="1"/>
    <col min="19" max="19" width="11.42578125" bestFit="1" customWidth="1"/>
    <col min="20" max="24" width="14.140625" customWidth="1"/>
    <col min="25" max="25" width="15.28515625" bestFit="1" customWidth="1"/>
    <col min="27" max="27" width="11.140625" customWidth="1"/>
    <col min="28" max="28" width="10.7109375" bestFit="1" customWidth="1"/>
    <col min="29" max="29" width="12.5703125" customWidth="1"/>
    <col min="30" max="30" width="12.140625" customWidth="1"/>
    <col min="32" max="32" width="11.28515625" bestFit="1" customWidth="1"/>
    <col min="33" max="33" width="10.7109375" bestFit="1" customWidth="1"/>
    <col min="34" max="34" width="11.28515625" bestFit="1" customWidth="1"/>
    <col min="35" max="35" width="10.140625" bestFit="1" customWidth="1"/>
  </cols>
  <sheetData>
    <row r="1" spans="1:27" x14ac:dyDescent="0.25">
      <c r="A1" s="18">
        <f>Model!A5</f>
        <v>0</v>
      </c>
      <c r="T1" s="2"/>
      <c r="U1" s="2"/>
      <c r="V1" s="2"/>
      <c r="W1" s="2"/>
      <c r="X1" s="2"/>
      <c r="Y1" s="2"/>
    </row>
    <row r="2" spans="1:27" x14ac:dyDescent="0.25">
      <c r="A2" s="18">
        <f>Model!A6</f>
        <v>0</v>
      </c>
    </row>
    <row r="4" spans="1:27" x14ac:dyDescent="0.25">
      <c r="T4" s="2"/>
      <c r="U4" s="20"/>
      <c r="V4" s="20"/>
      <c r="W4" s="20"/>
      <c r="X4" s="20"/>
      <c r="Y4" s="2"/>
      <c r="Z4" s="5"/>
      <c r="AA4" s="1"/>
    </row>
    <row r="8" spans="1:27" ht="15.75" thickBot="1" x14ac:dyDescent="0.3"/>
    <row r="9" spans="1:27" ht="19.5" thickBot="1" x14ac:dyDescent="0.35">
      <c r="N9" s="16"/>
      <c r="O9" s="16"/>
      <c r="P9" s="21"/>
      <c r="Q9" s="21"/>
      <c r="R9" s="21"/>
      <c r="S9" s="17"/>
    </row>
    <row r="10" spans="1:27" ht="18.75" customHeight="1" x14ac:dyDescent="0.3">
      <c r="N10" s="37"/>
      <c r="O10" s="37"/>
      <c r="P10" s="27"/>
      <c r="Q10" s="28"/>
      <c r="R10" s="23"/>
      <c r="S10" s="24"/>
    </row>
    <row r="11" spans="1:27" ht="18.75" customHeight="1" x14ac:dyDescent="0.25">
      <c r="N11" s="18">
        <f>Model!A5</f>
        <v>0</v>
      </c>
      <c r="O11" s="25"/>
      <c r="P11" s="22"/>
      <c r="Q11" s="22"/>
      <c r="R11" s="8"/>
      <c r="S11" s="7"/>
    </row>
    <row r="12" spans="1:27" x14ac:dyDescent="0.25">
      <c r="N12" s="18">
        <f>Model!A6</f>
        <v>0</v>
      </c>
      <c r="O12" s="25"/>
      <c r="P12" s="22"/>
      <c r="Q12" s="22"/>
      <c r="R12" s="8"/>
      <c r="S12" s="7"/>
    </row>
    <row r="14" spans="1:27" x14ac:dyDescent="0.25">
      <c r="A14" s="4"/>
    </row>
    <row r="15" spans="1:27" x14ac:dyDescent="0.25">
      <c r="A15" s="4"/>
    </row>
  </sheetData>
  <conditionalFormatting sqref="S11:S12">
    <cfRule type="expression" dxfId="0" priority="1">
      <formula>AND($A1&gt;=EDATE($D$6,3),$B1&gt;0)</formula>
    </cfRule>
  </conditionalFormatting>
  <dataValidations count="1">
    <dataValidation type="list" allowBlank="1" showInputMessage="1" showErrorMessage="1" sqref="O3">
      <formula1>"1,0"</formula1>
    </dataValidation>
  </dataValidations>
  <pageMargins left="0.7" right="0.7" top="0.75" bottom="0.75" header="0.3" footer="0.3"/>
  <pageSetup paperSize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Model!#REF!</xm:f>
          </x14:formula1>
          <xm:sqref>B6 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47"/>
  <sheetViews>
    <sheetView workbookViewId="0">
      <selection activeCell="A3" sqref="A3"/>
    </sheetView>
  </sheetViews>
  <sheetFormatPr defaultRowHeight="15" x14ac:dyDescent="0.25"/>
  <cols>
    <col min="1" max="1" width="9.85546875" customWidth="1"/>
    <col min="2" max="2" width="13.7109375" customWidth="1"/>
    <col min="3" max="3" width="13.28515625" customWidth="1"/>
    <col min="4" max="4" width="11.42578125" customWidth="1"/>
    <col min="5" max="5" width="15.42578125" customWidth="1"/>
    <col min="6" max="6" width="10.85546875" customWidth="1"/>
    <col min="7" max="7" width="11.42578125" style="5" customWidth="1"/>
    <col min="8" max="8" width="10.85546875" style="5" customWidth="1"/>
    <col min="9" max="9" width="15.42578125" style="5" customWidth="1"/>
    <col min="10" max="10" width="11" style="5" customWidth="1"/>
    <col min="11" max="12" width="11.42578125" customWidth="1"/>
    <col min="13" max="14" width="15.42578125" customWidth="1"/>
    <col min="15" max="30" width="9.140625" customWidth="1"/>
    <col min="31" max="31" width="19.140625" customWidth="1"/>
    <col min="32" max="32" width="19.28515625" customWidth="1"/>
    <col min="33" max="33" width="11.5703125" customWidth="1"/>
    <col min="35" max="35" width="19.140625" customWidth="1"/>
    <col min="36" max="36" width="22.42578125" customWidth="1"/>
    <col min="37" max="37" width="11.28515625" bestFit="1" customWidth="1"/>
    <col min="38" max="39" width="14.140625" bestFit="1" customWidth="1"/>
    <col min="40" max="40" width="12.7109375" customWidth="1"/>
    <col min="41" max="41" width="13.7109375" customWidth="1"/>
    <col min="42" max="42" width="12.85546875" bestFit="1" customWidth="1"/>
    <col min="43" max="44" width="12.85546875" customWidth="1"/>
    <col min="45" max="45" width="12.28515625" bestFit="1" customWidth="1"/>
    <col min="46" max="46" width="19.28515625" customWidth="1"/>
    <col min="47" max="47" width="19.140625" bestFit="1" customWidth="1"/>
    <col min="48" max="48" width="19.28515625" customWidth="1"/>
    <col min="49" max="49" width="11.7109375" customWidth="1"/>
    <col min="50" max="50" width="15.42578125" bestFit="1" customWidth="1"/>
    <col min="51" max="51" width="10.85546875" customWidth="1"/>
    <col min="52" max="52" width="14.140625" customWidth="1"/>
    <col min="53" max="53" width="15.42578125" bestFit="1" customWidth="1"/>
    <col min="54" max="54" width="19.140625" bestFit="1" customWidth="1"/>
    <col min="55" max="55" width="19.28515625" bestFit="1" customWidth="1"/>
    <col min="56" max="56" width="10.85546875" bestFit="1" customWidth="1"/>
    <col min="57" max="57" width="10.85546875" customWidth="1"/>
    <col min="58" max="58" width="19.140625" bestFit="1" customWidth="1"/>
    <col min="59" max="59" width="19.28515625" bestFit="1" customWidth="1"/>
    <col min="60" max="60" width="12.42578125" customWidth="1"/>
    <col min="61" max="61" width="10.85546875" customWidth="1"/>
    <col min="62" max="62" width="14.140625" bestFit="1" customWidth="1"/>
    <col min="63" max="63" width="13.85546875" bestFit="1" customWidth="1"/>
    <col min="64" max="64" width="11.42578125" style="10" bestFit="1" customWidth="1"/>
    <col min="65" max="65" width="11.42578125" bestFit="1" customWidth="1"/>
    <col min="66" max="67" width="11.42578125" customWidth="1"/>
    <col min="68" max="68" width="15.42578125" bestFit="1" customWidth="1"/>
    <col min="69" max="69" width="10.85546875" bestFit="1" customWidth="1"/>
    <col min="70" max="70" width="19.140625" bestFit="1" customWidth="1"/>
    <col min="71" max="71" width="19.28515625" bestFit="1" customWidth="1"/>
    <col min="72" max="73" width="13.7109375" customWidth="1"/>
    <col min="74" max="74" width="10.85546875" customWidth="1"/>
    <col min="75" max="75" width="14.140625" bestFit="1" customWidth="1"/>
    <col min="76" max="76" width="13.85546875" bestFit="1" customWidth="1"/>
    <col min="77" max="78" width="11.42578125" bestFit="1" customWidth="1"/>
    <col min="79" max="81" width="11.42578125" customWidth="1"/>
    <col min="82" max="82" width="15.42578125" bestFit="1" customWidth="1"/>
  </cols>
  <sheetData>
    <row r="1" spans="1:64" x14ac:dyDescent="0.25">
      <c r="A1" s="12">
        <f>IRPPCalc!D6</f>
        <v>0</v>
      </c>
      <c r="G1"/>
      <c r="H1"/>
      <c r="I1"/>
      <c r="J1"/>
      <c r="BL1"/>
    </row>
    <row r="2" spans="1:64" x14ac:dyDescent="0.25">
      <c r="A2" s="11">
        <f>IRPPCalc!E6</f>
        <v>0</v>
      </c>
      <c r="G2"/>
      <c r="H2"/>
      <c r="I2"/>
      <c r="J2"/>
      <c r="BL2"/>
    </row>
    <row r="3" spans="1:64" ht="15.75" thickBot="1" x14ac:dyDescent="0.3">
      <c r="A3" s="13">
        <f>IRPPCalc!F6</f>
        <v>0</v>
      </c>
      <c r="G3"/>
      <c r="H3"/>
      <c r="I3"/>
      <c r="J3"/>
      <c r="BL3"/>
    </row>
    <row r="4" spans="1:64" x14ac:dyDescent="0.25">
      <c r="A4" s="19">
        <f>DATE(YEAR(A5),MONTH(A5),$A$2)</f>
        <v>0</v>
      </c>
      <c r="B4" s="6">
        <f>EDATE(A4,1)</f>
        <v>31</v>
      </c>
      <c r="C4" s="3">
        <f>IF(A5&lt;=A4,A4,B4)</f>
        <v>0</v>
      </c>
      <c r="J4"/>
      <c r="BL4"/>
    </row>
    <row r="5" spans="1:64" x14ac:dyDescent="0.25">
      <c r="A5" s="14">
        <f>$A$1</f>
        <v>0</v>
      </c>
      <c r="B5" s="15">
        <f>-$A$3</f>
        <v>0</v>
      </c>
      <c r="C5" s="15">
        <v>0</v>
      </c>
      <c r="E5" s="5"/>
      <c r="F5" s="5"/>
      <c r="I5"/>
      <c r="J5"/>
      <c r="BL5"/>
    </row>
    <row r="6" spans="1:64" x14ac:dyDescent="0.25">
      <c r="A6" s="14">
        <f>IF(A5+7&gt;C4,C4,A5+7)</f>
        <v>0</v>
      </c>
      <c r="B6" s="15"/>
      <c r="C6" s="15"/>
      <c r="E6" s="5"/>
      <c r="F6" s="5"/>
      <c r="I6"/>
      <c r="J6"/>
      <c r="BL6"/>
    </row>
    <row r="7" spans="1:64" x14ac:dyDescent="0.25">
      <c r="BL7"/>
    </row>
    <row r="8" spans="1:64" x14ac:dyDescent="0.25">
      <c r="BL8"/>
    </row>
    <row r="9" spans="1:64" x14ac:dyDescent="0.25">
      <c r="BL9"/>
    </row>
    <row r="10" spans="1:64" x14ac:dyDescent="0.25">
      <c r="BL10"/>
    </row>
    <row r="11" spans="1:64" x14ac:dyDescent="0.25">
      <c r="BL11"/>
    </row>
    <row r="12" spans="1:64" x14ac:dyDescent="0.25">
      <c r="BL12"/>
    </row>
    <row r="13" spans="1:64" x14ac:dyDescent="0.25">
      <c r="BL13"/>
    </row>
    <row r="14" spans="1:64" x14ac:dyDescent="0.25">
      <c r="BL14"/>
    </row>
    <row r="15" spans="1:64" x14ac:dyDescent="0.25">
      <c r="BL15"/>
    </row>
    <row r="16" spans="1:64" x14ac:dyDescent="0.25">
      <c r="BL16"/>
    </row>
    <row r="17" spans="35:64" x14ac:dyDescent="0.25">
      <c r="BL17"/>
    </row>
    <row r="18" spans="35:64" x14ac:dyDescent="0.25">
      <c r="BL18"/>
    </row>
    <row r="19" spans="35:64" x14ac:dyDescent="0.25">
      <c r="BL19"/>
    </row>
    <row r="20" spans="35:64" x14ac:dyDescent="0.25">
      <c r="BL20"/>
    </row>
    <row r="21" spans="35:64" x14ac:dyDescent="0.25">
      <c r="BL21"/>
    </row>
    <row r="22" spans="35:64" x14ac:dyDescent="0.25">
      <c r="BL22"/>
    </row>
    <row r="23" spans="35:64" x14ac:dyDescent="0.25">
      <c r="BL23"/>
    </row>
    <row r="24" spans="35:64" x14ac:dyDescent="0.25">
      <c r="AW24" s="10"/>
      <c r="BL24"/>
    </row>
    <row r="25" spans="35:64" x14ac:dyDescent="0.25">
      <c r="AP25" s="9"/>
      <c r="AQ25" s="9"/>
      <c r="AR25" s="9"/>
      <c r="AS25" s="9"/>
      <c r="AT25" s="9"/>
      <c r="AU25" s="9"/>
      <c r="AV25" s="9"/>
      <c r="AW25" s="9"/>
    </row>
    <row r="30" spans="35:64" x14ac:dyDescent="0.25">
      <c r="AI30" s="29"/>
      <c r="AJ30" s="30"/>
      <c r="AK30" s="31"/>
    </row>
    <row r="31" spans="35:64" x14ac:dyDescent="0.25">
      <c r="AI31" s="32"/>
      <c r="AJ31" s="26"/>
      <c r="AK31" s="33"/>
    </row>
    <row r="32" spans="35:64" x14ac:dyDescent="0.25">
      <c r="AI32" s="32"/>
      <c r="AJ32" s="26"/>
      <c r="AK32" s="33"/>
    </row>
    <row r="33" spans="35:37" x14ac:dyDescent="0.25">
      <c r="AI33" s="32"/>
      <c r="AJ33" s="26"/>
      <c r="AK33" s="33"/>
    </row>
    <row r="34" spans="35:37" x14ac:dyDescent="0.25">
      <c r="AI34" s="32"/>
      <c r="AJ34" s="26"/>
      <c r="AK34" s="33"/>
    </row>
    <row r="35" spans="35:37" x14ac:dyDescent="0.25">
      <c r="AI35" s="32"/>
      <c r="AJ35" s="26"/>
      <c r="AK35" s="33"/>
    </row>
    <row r="36" spans="35:37" x14ac:dyDescent="0.25">
      <c r="AI36" s="32"/>
      <c r="AJ36" s="26"/>
      <c r="AK36" s="33"/>
    </row>
    <row r="37" spans="35:37" x14ac:dyDescent="0.25">
      <c r="AI37" s="32"/>
      <c r="AJ37" s="26"/>
      <c r="AK37" s="33"/>
    </row>
    <row r="38" spans="35:37" x14ac:dyDescent="0.25">
      <c r="AI38" s="32"/>
      <c r="AJ38" s="26"/>
      <c r="AK38" s="33"/>
    </row>
    <row r="39" spans="35:37" x14ac:dyDescent="0.25">
      <c r="AI39" s="32"/>
      <c r="AJ39" s="26"/>
      <c r="AK39" s="33"/>
    </row>
    <row r="40" spans="35:37" x14ac:dyDescent="0.25">
      <c r="AI40" s="32"/>
      <c r="AJ40" s="26"/>
      <c r="AK40" s="33"/>
    </row>
    <row r="41" spans="35:37" x14ac:dyDescent="0.25">
      <c r="AI41" s="32"/>
      <c r="AJ41" s="26"/>
      <c r="AK41" s="33"/>
    </row>
    <row r="42" spans="35:37" x14ac:dyDescent="0.25">
      <c r="AI42" s="32"/>
      <c r="AJ42" s="26"/>
      <c r="AK42" s="33"/>
    </row>
    <row r="43" spans="35:37" x14ac:dyDescent="0.25">
      <c r="AI43" s="32"/>
      <c r="AJ43" s="26"/>
      <c r="AK43" s="33"/>
    </row>
    <row r="44" spans="35:37" x14ac:dyDescent="0.25">
      <c r="AI44" s="32"/>
      <c r="AJ44" s="26"/>
      <c r="AK44" s="33"/>
    </row>
    <row r="45" spans="35:37" x14ac:dyDescent="0.25">
      <c r="AI45" s="32"/>
      <c r="AJ45" s="26"/>
      <c r="AK45" s="33"/>
    </row>
    <row r="46" spans="35:37" x14ac:dyDescent="0.25">
      <c r="AI46" s="32"/>
      <c r="AJ46" s="26"/>
      <c r="AK46" s="33"/>
    </row>
    <row r="47" spans="35:37" x14ac:dyDescent="0.25">
      <c r="AI47" s="34"/>
      <c r="AJ47" s="35"/>
      <c r="AK47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IRPPCalc</vt:lpstr>
      <vt:lpstr>Model</vt:lpstr>
      <vt:lpstr>AccruedLateCharges</vt:lpstr>
      <vt:lpstr>BorrowerIncomeFrequncy</vt:lpstr>
      <vt:lpstr>BorrowerSelectedPaymentPlan</vt:lpstr>
      <vt:lpstr>ContinueAccrueingLateFee</vt:lpstr>
      <vt:lpstr>EscrowAdvance</vt:lpstr>
      <vt:lpstr>GraceDays</vt:lpstr>
      <vt:lpstr>IncomeFrequncy</vt:lpstr>
      <vt:lpstr>LoanDueDate</vt:lpstr>
      <vt:lpstr>LoanNumber</vt:lpstr>
      <vt:lpstr>MonthlyLateChargeAmount</vt:lpstr>
      <vt:lpstr>MonthlyPAndI</vt:lpstr>
      <vt:lpstr>NumberOfPaymentsDue</vt:lpstr>
      <vt:lpstr>OtherFees</vt:lpstr>
      <vt:lpstr>PaymentAmount</vt:lpstr>
      <vt:lpstr>PercentageOfSurplusInc</vt:lpstr>
      <vt:lpstr>PITIPaymentDate</vt:lpstr>
      <vt:lpstr>PlanCompletionDate</vt:lpstr>
      <vt:lpstr>PlanEndSerNum</vt:lpstr>
      <vt:lpstr>RPPPaymentStartDate</vt:lpstr>
      <vt:lpstr>SurplusIncome</vt:lpstr>
      <vt:lpstr>SuspenseCredit</vt:lpstr>
      <vt:lpstr>TotalAmountDue</vt:lpstr>
      <vt:lpstr>TotalOwed</vt:lpstr>
      <vt:lpstr>TotalPITIDue</vt:lpstr>
      <vt:lpstr>UpfrontFundToday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Blake Watson</cp:lastModifiedBy>
  <dcterms:created xsi:type="dcterms:W3CDTF">2016-03-22T16:56:58Z</dcterms:created>
  <dcterms:modified xsi:type="dcterms:W3CDTF">2017-10-20T21:56:12Z</dcterms:modified>
</cp:coreProperties>
</file>