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2" yWindow="109" windowWidth="14799" windowHeight="8011"/>
  </bookViews>
  <sheets>
    <sheet name="Sheet1" sheetId="1" r:id="rId1"/>
    <sheet name="Not Eligible Schools" sheetId="5" r:id="rId2"/>
    <sheet name="Eligible Schools" sheetId="8" r:id="rId3"/>
    <sheet name="None Schools" sheetId="7" r:id="rId4"/>
  </sheets>
  <definedNames>
    <definedName name="_xlnm._FilterDatabase" localSheetId="0" hidden="1">Sheet1!$G$1:$G$405</definedName>
    <definedName name="_xlnm.Criteria" localSheetId="2">'Eligible Schools'!$M$1:$M$2</definedName>
    <definedName name="_xlnm.Criteria" localSheetId="3">'None Schools'!$M$1:$M$2</definedName>
    <definedName name="_xlnm.Criteria" localSheetId="1">'Not Eligible Schools'!$M$1:$M$2</definedName>
    <definedName name="_xlnm.Extract" localSheetId="2">'Eligible Schools'!$A$1:$H$1</definedName>
    <definedName name="_xlnm.Extract" localSheetId="3">'None Schools'!$A$1:$H$1</definedName>
    <definedName name="_xlnm.Extract" localSheetId="1">'Not Eligible Schools'!$A$1:$H$1</definedName>
    <definedName name="page1" localSheetId="0">Sheet1!$A$1</definedName>
    <definedName name="page2" localSheetId="0">Sheet1!$A$72</definedName>
    <definedName name="page3" localSheetId="0">Sheet1!$A$143</definedName>
    <definedName name="page4" localSheetId="0">Sheet1!$A$214</definedName>
    <definedName name="page5" localSheetId="0">Sheet1!$A$285</definedName>
    <definedName name="page6" localSheetId="0">Sheet1!$A$356</definedName>
  </definedNames>
  <calcPr calcId="152511"/>
</workbook>
</file>

<file path=xl/calcChain.xml><?xml version="1.0" encoding="utf-8"?>
<calcChain xmlns="http://schemas.openxmlformats.org/spreadsheetml/2006/main">
  <c r="M2" i="5" l="1"/>
  <c r="H398" i="1"/>
  <c r="H397" i="1"/>
  <c r="H396" i="1"/>
  <c r="H391" i="1"/>
  <c r="H386" i="1"/>
  <c r="H384" i="1"/>
  <c r="H378" i="1"/>
  <c r="H362" i="1"/>
  <c r="H347" i="1"/>
  <c r="H341" i="1"/>
  <c r="H340" i="1"/>
  <c r="H321" i="1"/>
  <c r="H308" i="1"/>
  <c r="H306" i="1"/>
  <c r="H288" i="1"/>
  <c r="H286" i="1"/>
  <c r="H279" i="1"/>
  <c r="H274" i="1"/>
  <c r="H270" i="1"/>
  <c r="H255" i="1"/>
  <c r="H252" i="1"/>
  <c r="H250" i="1"/>
  <c r="H244" i="1"/>
  <c r="H230" i="1"/>
  <c r="H220" i="1"/>
  <c r="H216" i="1"/>
  <c r="H199" i="1"/>
  <c r="H192" i="1"/>
  <c r="H190" i="1"/>
  <c r="H182" i="1"/>
  <c r="H177" i="1"/>
  <c r="H156" i="1"/>
  <c r="H152" i="1"/>
  <c r="H117" i="1"/>
  <c r="H116" i="1"/>
  <c r="H113" i="1"/>
  <c r="H98" i="1"/>
  <c r="H86" i="1"/>
  <c r="H45" i="1"/>
  <c r="H35" i="1"/>
  <c r="H33" i="1"/>
  <c r="H25" i="1"/>
  <c r="H21" i="1"/>
  <c r="H8" i="1"/>
  <c r="H404" i="1"/>
  <c r="H399" i="1"/>
  <c r="H389" i="1"/>
  <c r="H380" i="1"/>
  <c r="H379" i="1"/>
  <c r="H376" i="1"/>
  <c r="H375" i="1"/>
  <c r="H374" i="1"/>
  <c r="H373" i="1"/>
  <c r="H372" i="1"/>
  <c r="H370" i="1"/>
  <c r="H369" i="1"/>
  <c r="H368" i="1"/>
  <c r="H363" i="1"/>
  <c r="H361" i="1"/>
  <c r="H358" i="1"/>
  <c r="H356" i="1"/>
  <c r="H346" i="1"/>
  <c r="H344" i="1"/>
  <c r="H343" i="1"/>
  <c r="H342" i="1"/>
  <c r="H338" i="1"/>
  <c r="H333" i="1"/>
  <c r="H330" i="1"/>
  <c r="H327" i="1"/>
  <c r="H326" i="1"/>
  <c r="H323" i="1"/>
  <c r="H319" i="1"/>
  <c r="H318" i="1"/>
  <c r="H316" i="1"/>
  <c r="H314" i="1"/>
  <c r="H313" i="1"/>
  <c r="H305" i="1"/>
  <c r="H304" i="1"/>
  <c r="H299" i="1"/>
  <c r="H298" i="1"/>
  <c r="H293" i="1"/>
  <c r="H281" i="1"/>
  <c r="H280" i="1"/>
  <c r="H277" i="1"/>
  <c r="H272" i="1"/>
  <c r="H271" i="1"/>
  <c r="H269" i="1"/>
  <c r="H268" i="1"/>
  <c r="H267" i="1"/>
  <c r="H266" i="1"/>
  <c r="H265" i="1"/>
  <c r="H263" i="1"/>
  <c r="H253" i="1"/>
  <c r="H249" i="1"/>
  <c r="H246" i="1"/>
  <c r="H243" i="1"/>
  <c r="H236" i="1"/>
  <c r="H235" i="1"/>
  <c r="H234" i="1"/>
  <c r="H233" i="1"/>
  <c r="H229" i="1"/>
  <c r="H228" i="1"/>
  <c r="H218" i="1"/>
  <c r="H217" i="1"/>
  <c r="H215" i="1"/>
  <c r="H213" i="1"/>
  <c r="H212" i="1"/>
  <c r="H210" i="1"/>
  <c r="H209" i="1"/>
  <c r="H208" i="1"/>
  <c r="H207" i="1"/>
  <c r="H206" i="1"/>
  <c r="H205" i="1"/>
  <c r="H204" i="1"/>
  <c r="H203" i="1"/>
  <c r="H202" i="1"/>
  <c r="H200" i="1"/>
  <c r="H195" i="1"/>
  <c r="H191" i="1"/>
  <c r="H189" i="1"/>
  <c r="H187" i="1"/>
  <c r="H186" i="1"/>
  <c r="H185" i="1"/>
  <c r="H184" i="1"/>
  <c r="H174" i="1"/>
  <c r="H171" i="1"/>
  <c r="H170" i="1"/>
  <c r="H166" i="1"/>
  <c r="H165" i="1"/>
  <c r="H160" i="1"/>
  <c r="H159" i="1"/>
  <c r="H143" i="1"/>
  <c r="H140" i="1"/>
  <c r="H137" i="1"/>
  <c r="H130" i="1"/>
  <c r="H128" i="1"/>
  <c r="H126" i="1"/>
  <c r="H125" i="1"/>
  <c r="H124" i="1"/>
  <c r="H123" i="1"/>
  <c r="H122" i="1"/>
  <c r="H121" i="1"/>
  <c r="H120" i="1"/>
  <c r="H118" i="1"/>
  <c r="H114" i="1"/>
  <c r="H111" i="1"/>
  <c r="H108" i="1"/>
  <c r="H103" i="1"/>
  <c r="H102" i="1"/>
  <c r="H97" i="1"/>
  <c r="H94" i="1"/>
  <c r="H85" i="1"/>
  <c r="H83" i="1"/>
  <c r="H80" i="1"/>
  <c r="H79" i="1"/>
  <c r="H75" i="1"/>
  <c r="H72" i="1"/>
  <c r="H71" i="1"/>
  <c r="H70" i="1"/>
  <c r="H68" i="1"/>
  <c r="H67" i="1"/>
  <c r="H65" i="1"/>
  <c r="H61" i="1"/>
  <c r="H60" i="1"/>
  <c r="H59" i="1"/>
  <c r="H56" i="1"/>
  <c r="H51" i="1"/>
  <c r="H50" i="1"/>
  <c r="H49" i="1"/>
  <c r="H36" i="1"/>
  <c r="H29" i="1"/>
  <c r="H23" i="1"/>
  <c r="H403" i="1"/>
  <c r="H402" i="1"/>
  <c r="H400" i="1"/>
  <c r="H395" i="1"/>
  <c r="H394" i="1"/>
  <c r="H393" i="1"/>
  <c r="H392" i="1"/>
  <c r="H390" i="1"/>
  <c r="H385" i="1"/>
  <c r="H383" i="1"/>
  <c r="H382" i="1"/>
  <c r="H381" i="1"/>
  <c r="H377" i="1"/>
  <c r="H371" i="1"/>
  <c r="H367" i="1"/>
  <c r="H366" i="1"/>
  <c r="H365" i="1"/>
  <c r="H364" i="1"/>
  <c r="H360" i="1"/>
  <c r="H359" i="1"/>
  <c r="H357" i="1"/>
  <c r="H355" i="1"/>
  <c r="H353" i="1"/>
  <c r="H352" i="1"/>
  <c r="H351" i="1"/>
  <c r="H350" i="1"/>
  <c r="H349" i="1"/>
  <c r="H348" i="1"/>
  <c r="H345" i="1"/>
  <c r="H339" i="1"/>
  <c r="H337" i="1"/>
  <c r="H336" i="1"/>
  <c r="H335" i="1"/>
  <c r="H334" i="1"/>
  <c r="H332" i="1"/>
  <c r="H331" i="1"/>
  <c r="H329" i="1"/>
  <c r="H328" i="1"/>
  <c r="H324" i="1"/>
  <c r="H322" i="1"/>
  <c r="H320" i="1"/>
  <c r="H315" i="1"/>
  <c r="H312" i="1"/>
  <c r="H311" i="1"/>
  <c r="H310" i="1"/>
  <c r="H309" i="1"/>
  <c r="H307" i="1"/>
  <c r="H303" i="1"/>
  <c r="H302" i="1"/>
  <c r="H301" i="1"/>
  <c r="H300" i="1"/>
  <c r="H297" i="1"/>
  <c r="H296" i="1"/>
  <c r="H295" i="1"/>
  <c r="H294" i="1"/>
  <c r="H292" i="1"/>
  <c r="H291" i="1"/>
  <c r="H290" i="1"/>
  <c r="H289" i="1"/>
  <c r="H287" i="1"/>
  <c r="H285" i="1"/>
  <c r="H284" i="1"/>
  <c r="H283" i="1"/>
  <c r="H282" i="1"/>
  <c r="H278" i="1"/>
  <c r="H276" i="1"/>
  <c r="H275" i="1"/>
  <c r="H273" i="1"/>
  <c r="H264" i="1"/>
  <c r="H262" i="1"/>
  <c r="H261" i="1"/>
  <c r="H260" i="1"/>
  <c r="H259" i="1"/>
  <c r="H258" i="1"/>
  <c r="H257" i="1"/>
  <c r="H256" i="1"/>
  <c r="H254" i="1"/>
  <c r="H251" i="1"/>
  <c r="H248" i="1"/>
  <c r="H247" i="1"/>
  <c r="H245" i="1"/>
  <c r="H242" i="1"/>
  <c r="H241" i="1"/>
  <c r="H240" i="1"/>
  <c r="H239" i="1"/>
  <c r="H238" i="1"/>
  <c r="H237" i="1"/>
  <c r="H232" i="1"/>
  <c r="H231" i="1"/>
  <c r="H227" i="1"/>
  <c r="H226" i="1"/>
  <c r="H225" i="1"/>
  <c r="H224" i="1"/>
  <c r="H223" i="1"/>
  <c r="H222" i="1"/>
  <c r="H221" i="1"/>
  <c r="H219" i="1"/>
  <c r="H214" i="1"/>
  <c r="H211" i="1"/>
  <c r="H201" i="1"/>
  <c r="H198" i="1"/>
  <c r="H197" i="1"/>
  <c r="H196" i="1"/>
  <c r="H194" i="1"/>
  <c r="H193" i="1"/>
  <c r="H188" i="1"/>
  <c r="H183" i="1"/>
  <c r="H181" i="1"/>
  <c r="H180" i="1"/>
  <c r="H179" i="1"/>
  <c r="H178" i="1"/>
  <c r="H176" i="1"/>
  <c r="H175" i="1"/>
  <c r="H173" i="1"/>
  <c r="H172" i="1"/>
  <c r="H169" i="1"/>
  <c r="H168" i="1"/>
  <c r="H167" i="1"/>
  <c r="H164" i="1"/>
  <c r="H163" i="1"/>
  <c r="H162" i="1"/>
  <c r="H161" i="1"/>
  <c r="H158" i="1"/>
  <c r="H157" i="1"/>
  <c r="H155" i="1"/>
  <c r="H154" i="1"/>
  <c r="H153" i="1"/>
  <c r="H151" i="1"/>
  <c r="H150" i="1"/>
  <c r="H149" i="1"/>
  <c r="H148" i="1"/>
  <c r="H147" i="1"/>
  <c r="H146" i="1"/>
  <c r="H145" i="1"/>
  <c r="H144" i="1"/>
  <c r="H142" i="1"/>
  <c r="H141" i="1"/>
  <c r="H139" i="1"/>
  <c r="H138" i="1"/>
  <c r="H136" i="1"/>
  <c r="H135" i="1"/>
  <c r="H134" i="1"/>
  <c r="H132" i="1"/>
  <c r="H131" i="1"/>
  <c r="H129" i="1"/>
  <c r="H127" i="1"/>
  <c r="H119" i="1"/>
  <c r="H115" i="1"/>
  <c r="H112" i="1"/>
  <c r="H110" i="1"/>
  <c r="H109" i="1"/>
  <c r="H107" i="1"/>
  <c r="H106" i="1"/>
  <c r="H105" i="1"/>
  <c r="H104" i="1"/>
  <c r="H101" i="1"/>
  <c r="H100" i="1"/>
  <c r="H99" i="1"/>
  <c r="H96" i="1"/>
  <c r="H95" i="1"/>
  <c r="H93" i="1"/>
  <c r="H92" i="1"/>
  <c r="H91" i="1"/>
  <c r="H90" i="1"/>
  <c r="H89" i="1"/>
  <c r="H88" i="1"/>
  <c r="H87" i="1"/>
  <c r="H84" i="1"/>
  <c r="H82" i="1"/>
  <c r="H81" i="1"/>
  <c r="H78" i="1"/>
  <c r="H77" i="1"/>
  <c r="H76" i="1"/>
  <c r="H74" i="1"/>
  <c r="H73" i="1"/>
  <c r="H69" i="1"/>
  <c r="H66" i="1"/>
  <c r="H64" i="1"/>
  <c r="H63" i="1"/>
  <c r="H62" i="1"/>
  <c r="H58" i="1"/>
  <c r="H57" i="1"/>
  <c r="H55" i="1"/>
  <c r="H54" i="1"/>
  <c r="H53" i="1"/>
  <c r="H52" i="1"/>
  <c r="H48" i="1"/>
  <c r="H47" i="1"/>
  <c r="H46" i="1"/>
  <c r="H44" i="1"/>
  <c r="H43" i="1"/>
  <c r="H42" i="1"/>
  <c r="H41" i="1"/>
  <c r="H40" i="1"/>
  <c r="H39" i="1"/>
  <c r="H38" i="1"/>
  <c r="H37" i="1"/>
  <c r="H34" i="1"/>
  <c r="H32" i="1"/>
  <c r="H31" i="1"/>
  <c r="H30" i="1"/>
  <c r="H28" i="1"/>
  <c r="H27" i="1"/>
  <c r="H26" i="1"/>
  <c r="H24" i="1"/>
  <c r="H22" i="1"/>
  <c r="H20" i="1"/>
  <c r="H19" i="1"/>
  <c r="H18" i="1"/>
  <c r="H17" i="1"/>
  <c r="H16" i="1"/>
  <c r="H15" i="1"/>
  <c r="H14" i="1"/>
  <c r="H13" i="1"/>
  <c r="H12" i="1"/>
  <c r="H11" i="1"/>
  <c r="H10" i="1"/>
  <c r="H7" i="1"/>
  <c r="H6" i="1"/>
  <c r="H5" i="1"/>
  <c r="H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2" i="1"/>
  <c r="H2" i="1"/>
  <c r="H9" i="1"/>
  <c r="H3" i="1"/>
</calcChain>
</file>

<file path=xl/sharedStrings.xml><?xml version="1.0" encoding="utf-8"?>
<sst xmlns="http://schemas.openxmlformats.org/spreadsheetml/2006/main" count="4076" uniqueCount="850">
  <si>
    <t>Mandalam</t>
  </si>
  <si>
    <t>Village</t>
  </si>
  <si>
    <t>School UDISE Code</t>
  </si>
  <si>
    <t>School Name</t>
  </si>
  <si>
    <t>Enrolment</t>
  </si>
  <si>
    <t>SRIKAKULAM</t>
  </si>
  <si>
    <t>VANGARA</t>
  </si>
  <si>
    <t>RUSHINGI</t>
  </si>
  <si>
    <t>MPUPS RUSHINGI</t>
  </si>
  <si>
    <t>ETCHERLA</t>
  </si>
  <si>
    <t>CHILAKAPALEM</t>
  </si>
  <si>
    <t>ZPHS ALLINAGARAM</t>
  </si>
  <si>
    <t>VIZIANAGARAM</t>
  </si>
  <si>
    <t>PARVATHIPURAM</t>
  </si>
  <si>
    <t>NARSIPURAM</t>
  </si>
  <si>
    <t>ZPHS NARSIPURAM</t>
  </si>
  <si>
    <t>BOBBILI</t>
  </si>
  <si>
    <t>KOMATIPALLE (NEAR BOBB</t>
  </si>
  <si>
    <t>ZPHS KOMATIPALLI</t>
  </si>
  <si>
    <t>KALAVARAI AGRAHARAM</t>
  </si>
  <si>
    <t>ZPHS KALAVARAI</t>
  </si>
  <si>
    <t>CHINTADA</t>
  </si>
  <si>
    <t>ZPHS CHINTADA</t>
  </si>
  <si>
    <t>KRISHNAPURAM</t>
  </si>
  <si>
    <t>MPUPS KRISHNAPURAM</t>
  </si>
  <si>
    <t>GARIVIDI</t>
  </si>
  <si>
    <t>KONURU</t>
  </si>
  <si>
    <t>MPPS KONURU</t>
  </si>
  <si>
    <t>CHEEPURUPALLI</t>
  </si>
  <si>
    <t>PEDANADIPALLE</t>
  </si>
  <si>
    <t>ZPHS PEDANADIPALLI</t>
  </si>
  <si>
    <t>SRUNGAVARAPUKOTA</t>
  </si>
  <si>
    <t>ZPHS (G) SKOTA</t>
  </si>
  <si>
    <t>DHARMAVARAM</t>
  </si>
  <si>
    <t>ZPHS DHARMAVARAM</t>
  </si>
  <si>
    <t>VEPADA</t>
  </si>
  <si>
    <t>ZPHS VEPADA</t>
  </si>
  <si>
    <t>EELAKANTARAJAPURAM A</t>
  </si>
  <si>
    <t>ZPHS NKR PURAM AGR</t>
  </si>
  <si>
    <t>LAKAVARAPUKOTA</t>
  </si>
  <si>
    <t>LAKKAVARAPUKOTA</t>
  </si>
  <si>
    <t>ZPHS L KOTA</t>
  </si>
  <si>
    <t>CHANDULURU</t>
  </si>
  <si>
    <t>ZPHS CHANDULURU</t>
  </si>
  <si>
    <t>KALLEPALLE</t>
  </si>
  <si>
    <t>ZPHS K P REGA</t>
  </si>
  <si>
    <t>JAMI</t>
  </si>
  <si>
    <t>ZPHS JAMI</t>
  </si>
  <si>
    <t>KOTHAVALASA</t>
  </si>
  <si>
    <t>DENDERU</t>
  </si>
  <si>
    <t>ZPHS DENDERU</t>
  </si>
  <si>
    <t>ZPHS KOTHAVALASA</t>
  </si>
  <si>
    <t>VISAKHAPATNAM</t>
  </si>
  <si>
    <t>GOLUGONDA</t>
  </si>
  <si>
    <t>GUNDUPALA</t>
  </si>
  <si>
    <t>MPUPS GUNUPALA</t>
  </si>
  <si>
    <t>KOTHA YELLAVARAM</t>
  </si>
  <si>
    <t>ZPHS KOTHA YELLAVARAM</t>
  </si>
  <si>
    <t>NATHAVARAM</t>
  </si>
  <si>
    <t>CHAMACHINTHA</t>
  </si>
  <si>
    <t>MPPS CHAMMACHINTHA</t>
  </si>
  <si>
    <t>MAKAVARAPALEM</t>
  </si>
  <si>
    <t>VAJRAGADA</t>
  </si>
  <si>
    <t>ZPHS VAJRAGADA</t>
  </si>
  <si>
    <t>CHERLOPALEM</t>
  </si>
  <si>
    <t>MPUPS CHERLOPALEM</t>
  </si>
  <si>
    <t>K.KOTAPADU</t>
  </si>
  <si>
    <t>KORUVADA</t>
  </si>
  <si>
    <t>ZPHS Koruvada</t>
  </si>
  <si>
    <t>EAST GODAVARI</t>
  </si>
  <si>
    <t>KOTANANDURU</t>
  </si>
  <si>
    <t>K. E. CHINNAYYAPALEM</t>
  </si>
  <si>
    <t>ZPHS K E CHINNAYYAPALEM</t>
  </si>
  <si>
    <t>ALLIPUDI</t>
  </si>
  <si>
    <t>ZPHS ALLIPUDI</t>
  </si>
  <si>
    <t>MPPS KOTANANDURU</t>
  </si>
  <si>
    <t>ZPHS KOTANANDURU</t>
  </si>
  <si>
    <t>BHIMAVARAPUKOTA</t>
  </si>
  <si>
    <t>ZPHS BHIMAVARAPUKOTA</t>
  </si>
  <si>
    <t>BODDAVARAM</t>
  </si>
  <si>
    <t>ZPHS BODDAVARAM</t>
  </si>
  <si>
    <t>KAMATAM MALLAVARAM</t>
  </si>
  <si>
    <t>MPUPS KAMATAM MALLAVARAM</t>
  </si>
  <si>
    <t>P.KOTTAM</t>
  </si>
  <si>
    <t>ZPHS PATHA KOTTAM</t>
  </si>
  <si>
    <t>JAGANNADHAPURAM</t>
  </si>
  <si>
    <t>MPUPS JAGANNADHAPURAM</t>
  </si>
  <si>
    <t>K.KOTTAM</t>
  </si>
  <si>
    <t>MPPS KOTHA KOTTAM</t>
  </si>
  <si>
    <t>TUNI</t>
  </si>
  <si>
    <t>K.O. MALLAVARAM</t>
  </si>
  <si>
    <t>ZPHS K O MALLAVARAM</t>
  </si>
  <si>
    <t>D. POLAVARAM</t>
  </si>
  <si>
    <t>ZPHS D POLAVARAM</t>
  </si>
  <si>
    <t>KOTHURU</t>
  </si>
  <si>
    <t>ZPHS V KOTHURU</t>
  </si>
  <si>
    <t>TUNI (VR)</t>
  </si>
  <si>
    <t>ZPHS (G) TUNI</t>
  </si>
  <si>
    <t>TETAGUNTA</t>
  </si>
  <si>
    <t>ZPHS THIMMAPURAM</t>
  </si>
  <si>
    <t>MPL HS TUNI</t>
  </si>
  <si>
    <t>MPL HS SEETARAMPURAM TUNI</t>
  </si>
  <si>
    <t>THONDANGI</t>
  </si>
  <si>
    <t>ZPHS THONDANGI</t>
  </si>
  <si>
    <t>A.V.NAGARAM</t>
  </si>
  <si>
    <t>MPUPS (NO.2) AV NAGARAM</t>
  </si>
  <si>
    <t>SEETHANAGARAM</t>
  </si>
  <si>
    <t>VANGALAPUDI</t>
  </si>
  <si>
    <t>ZPHS PEDAVANGALAPUDI</t>
  </si>
  <si>
    <t>KAKINADA(RURAL)</t>
  </si>
  <si>
    <t>VAKALAPUDI</t>
  </si>
  <si>
    <t>ZPHS VAKALAPUDI</t>
  </si>
  <si>
    <t>SARPAVARAM</t>
  </si>
  <si>
    <t>ZPHS SARPAVARAM</t>
  </si>
  <si>
    <t>KAKINDA(URBAN)</t>
  </si>
  <si>
    <t>KAKINADA(M)</t>
  </si>
  <si>
    <t>MPL PS PRATHPANAGAR</t>
  </si>
  <si>
    <t>MPL PS DUMMALAPETA</t>
  </si>
  <si>
    <t>KAKINADA(M)-2</t>
  </si>
  <si>
    <t>MPL PS MUTHA NAGAR</t>
  </si>
  <si>
    <t>MPL HS GANDI NAGAR KKD</t>
  </si>
  <si>
    <t>PL HS (G) CHIRCH SQURE CENTRE KK</t>
  </si>
  <si>
    <t>MPL HS (G) SALIPETA KKD</t>
  </si>
  <si>
    <t>MPL HS RAMANAYYAPETA KKD</t>
  </si>
  <si>
    <t>SAMALKOTA</t>
  </si>
  <si>
    <t>G. MEDAPADU</t>
  </si>
  <si>
    <t>MPPS (GG) G MEDAPADU</t>
  </si>
  <si>
    <t>ZPHS G MEDAPADU</t>
  </si>
  <si>
    <t>VETLAPALEM</t>
  </si>
  <si>
    <t>MPPS (NO.1) VETLAPALEM</t>
  </si>
  <si>
    <t>MPPS (NO.2) VETLAPALEM</t>
  </si>
  <si>
    <t>MPPS (NO.3) VETLAPALEM</t>
  </si>
  <si>
    <t>ZPHS VETLAPALEM</t>
  </si>
  <si>
    <t>RAJAHMUNDRY(URBAN)</t>
  </si>
  <si>
    <t>RAJAHMUNDRY-1-2</t>
  </si>
  <si>
    <t>GOVT HS (G) INNESPETA</t>
  </si>
  <si>
    <t>KARAPA</t>
  </si>
  <si>
    <t>ARATLAKATTA</t>
  </si>
  <si>
    <t>ZPHS ARATLAKATTA</t>
  </si>
  <si>
    <t>KAPILESWARAPURAM</t>
  </si>
  <si>
    <t>VALLURU</t>
  </si>
  <si>
    <t>MPPS (MAIN) VALLURU</t>
  </si>
  <si>
    <t>ZPHS VALLURU</t>
  </si>
  <si>
    <t>KALERU</t>
  </si>
  <si>
    <t>MPPS (MAIN) KALERU</t>
  </si>
  <si>
    <t>ANGARA</t>
  </si>
  <si>
    <t>MPPS (MAIN) ANGARA</t>
  </si>
  <si>
    <t>ZPHS ANGARA</t>
  </si>
  <si>
    <t>TEKI</t>
  </si>
  <si>
    <t>MPPS (NO.1) TEKI</t>
  </si>
  <si>
    <t>MPPS (SNP) KAPILESWARAPURAM</t>
  </si>
  <si>
    <t>MPPS (VVL) KAPILESWARAPURAM</t>
  </si>
  <si>
    <t>ZPHS KAPILESWARAPURAM</t>
  </si>
  <si>
    <t>MACHARA</t>
  </si>
  <si>
    <t>ZPHS MACHARA</t>
  </si>
  <si>
    <t>KORUMILLI</t>
  </si>
  <si>
    <t>MPPS KORUMULLI</t>
  </si>
  <si>
    <t>ALAMURU</t>
  </si>
  <si>
    <t>CHOPPELA</t>
  </si>
  <si>
    <t>ZPHS CHEMUDULANKA</t>
  </si>
  <si>
    <t>ATREYAPURAM</t>
  </si>
  <si>
    <t>ANKAMPALEM</t>
  </si>
  <si>
    <t>ZPHS ANKAMPALEM</t>
  </si>
  <si>
    <t>K.GANGAVARAM</t>
  </si>
  <si>
    <t>KULLA</t>
  </si>
  <si>
    <t>ZPHS KULLA</t>
  </si>
  <si>
    <t>P.GANNAVARAM</t>
  </si>
  <si>
    <t>MONDEPU LANKA</t>
  </si>
  <si>
    <t>MPPS JONNALALANKA</t>
  </si>
  <si>
    <t>MPPS MONDEPU LANKA</t>
  </si>
  <si>
    <t>MUMMIDIVARAM</t>
  </si>
  <si>
    <t>ANANTHAVARAM</t>
  </si>
  <si>
    <t>GHS ANANTHAVARAM</t>
  </si>
  <si>
    <t>I.POLAVARAM</t>
  </si>
  <si>
    <t>KESANAKURRU</t>
  </si>
  <si>
    <t>ZPHS KESANAKURRUPALEM</t>
  </si>
  <si>
    <t>WEST GODAVARI</t>
  </si>
  <si>
    <t>POLAVARAM</t>
  </si>
  <si>
    <t>PRAGADA PALLE</t>
  </si>
  <si>
    <t>MPPS, PRAGADAPALLE</t>
  </si>
  <si>
    <t>GOPALAPURAM</t>
  </si>
  <si>
    <t>GANGOLU</t>
  </si>
  <si>
    <t>ZPHS, RAJAMPALEM</t>
  </si>
  <si>
    <t>T.NARSAPURAM</t>
  </si>
  <si>
    <t>T.NARASAPURAM</t>
  </si>
  <si>
    <t>MPPS, T NARASAPURAM</t>
  </si>
  <si>
    <t>CHAGALLU</t>
  </si>
  <si>
    <t>NELATURU</t>
  </si>
  <si>
    <t>MPUPS, NELATURU</t>
  </si>
  <si>
    <t>KOVVUR</t>
  </si>
  <si>
    <t>PASIVEDALA</t>
  </si>
  <si>
    <t>ZPHS, PASIVEDALA</t>
  </si>
  <si>
    <t>VADAPALLE</t>
  </si>
  <si>
    <t>ZPHS, VADAPALLE</t>
  </si>
  <si>
    <t>MADDURU</t>
  </si>
  <si>
    <t>ZPHS, MADDURU</t>
  </si>
  <si>
    <t>NIDADAVOLE</t>
  </si>
  <si>
    <t>ZPHS (G), NIDADAVOLE</t>
  </si>
  <si>
    <t>TADEPALLI GUDEM</t>
  </si>
  <si>
    <t>TADEPALLIGUDEM</t>
  </si>
  <si>
    <t>MM MPL HS, KOBBARITHOTA, TP GUD</t>
  </si>
  <si>
    <t>TANUKU</t>
  </si>
  <si>
    <t>ZPHS, TANUKU</t>
  </si>
  <si>
    <t>UNDRAJAVARAM</t>
  </si>
  <si>
    <t>KALDHARI</t>
  </si>
  <si>
    <t>MPPS (NO.3), KALDHARI</t>
  </si>
  <si>
    <t>MORTHA</t>
  </si>
  <si>
    <t>ZPHS, MORTHA</t>
  </si>
  <si>
    <t>PERAVALI</t>
  </si>
  <si>
    <t>MUKKAMALA</t>
  </si>
  <si>
    <t>ZPHS, MUKKAMALA</t>
  </si>
  <si>
    <t>IRAGAVARAM</t>
  </si>
  <si>
    <t>RELANGI</t>
  </si>
  <si>
    <t>MPPS (SPL), RELANGI</t>
  </si>
  <si>
    <t>ATTILI</t>
  </si>
  <si>
    <t>SKINNERAPURAM</t>
  </si>
  <si>
    <t>MPUPS, SKINNERAPURAM</t>
  </si>
  <si>
    <t>BHIMAVARAM</t>
  </si>
  <si>
    <t>BHEEMAVARAM</t>
  </si>
  <si>
    <t>ARKR MPL HS, BHIMAVARAM</t>
  </si>
  <si>
    <t>PALAKODERU</t>
  </si>
  <si>
    <t>ZPHS, PALAKODERU</t>
  </si>
  <si>
    <t>VEERAVASARAM</t>
  </si>
  <si>
    <t>ANDALURU</t>
  </si>
  <si>
    <t>ZPHS, ANDALURU</t>
  </si>
  <si>
    <t>NAVUDURU</t>
  </si>
  <si>
    <t>MPPS (SPL), NOWDURU</t>
  </si>
  <si>
    <t>ACHANTA</t>
  </si>
  <si>
    <t>MPPS (BOYS), ACHANTA</t>
  </si>
  <si>
    <t>PENUMANCHILI</t>
  </si>
  <si>
    <t>ZPHS, PENUMANCHLI</t>
  </si>
  <si>
    <t>ACHANTA VEMAVARAM</t>
  </si>
  <si>
    <t>ZPHS, A VEMAVARAM</t>
  </si>
  <si>
    <t>ZPHS, MP PALEM</t>
  </si>
  <si>
    <t>ELAMANCHILI</t>
  </si>
  <si>
    <t>YELAMANCHILI</t>
  </si>
  <si>
    <t>ZPHS, ELAMANCHILI</t>
  </si>
  <si>
    <t>KRISHNA</t>
  </si>
  <si>
    <t>JAGGAYYAPET</t>
  </si>
  <si>
    <t>JAGGAYYAPETA</t>
  </si>
  <si>
    <t>MPPS 2ND WD K NAGAR</t>
  </si>
  <si>
    <t>PENUGANCHIPROLU</t>
  </si>
  <si>
    <t>KVR ZPHS (B) PENUGANCHIPROLU</t>
  </si>
  <si>
    <t>MPPS (EAST) PENUGANCHIPROLU</t>
  </si>
  <si>
    <t>NANDIGAMA</t>
  </si>
  <si>
    <t>LINGALAPADU</t>
  </si>
  <si>
    <t>ZPHS LINGALAPADU</t>
  </si>
  <si>
    <t>KANCHIKACHERLA</t>
  </si>
  <si>
    <t>PERAKALAPADU</t>
  </si>
  <si>
    <t>MPUPS PERAKALAPADU</t>
  </si>
  <si>
    <t>MPPS KANCHIKACHERLA (IC)</t>
  </si>
  <si>
    <t>PARITALA</t>
  </si>
  <si>
    <t>Z P HS PARITALA</t>
  </si>
  <si>
    <t>CHEVITIKALLU</t>
  </si>
  <si>
    <t>MPUPS CHEVITIKALLU</t>
  </si>
  <si>
    <t>VERULLAPADU</t>
  </si>
  <si>
    <t>GUDEM MADHAVARAM</t>
  </si>
  <si>
    <t>MPUPS G.MADHAVARAM</t>
  </si>
  <si>
    <t>IBRAHIMPATNAM</t>
  </si>
  <si>
    <t>MPPS(M) IBRAHIMPATNAM</t>
  </si>
  <si>
    <t>ZPHS IBRAHIMPATNAM</t>
  </si>
  <si>
    <t>KONDAPALLE</t>
  </si>
  <si>
    <t>MPPS (BPS) KONDAPALLE</t>
  </si>
  <si>
    <t>MPPS (PP) KONDAPALLE</t>
  </si>
  <si>
    <t>MPPS(N.G.) KONDAPALLI</t>
  </si>
  <si>
    <t>MPPS(G) KONDAPALLE</t>
  </si>
  <si>
    <t>G.KONDURU</t>
  </si>
  <si>
    <t>GANGINENIPALEM</t>
  </si>
  <si>
    <t>MPPS GANGINANIPALEM</t>
  </si>
  <si>
    <t>KONDURU</t>
  </si>
  <si>
    <t>MPPS GKONDURU</t>
  </si>
  <si>
    <t>KAVULURU</t>
  </si>
  <si>
    <t>MPPS KAVULURU</t>
  </si>
  <si>
    <t>ZPHS KAVULURU</t>
  </si>
  <si>
    <t>VELAGALERU</t>
  </si>
  <si>
    <t>MPPS VELAGALERU</t>
  </si>
  <si>
    <t>ZPHS VELAGALERU</t>
  </si>
  <si>
    <t>MYLAVARAM</t>
  </si>
  <si>
    <t>PULLURU</t>
  </si>
  <si>
    <t>MPPS PULLURU</t>
  </si>
  <si>
    <t>SASR ZPHSCH.GUDEM</t>
  </si>
  <si>
    <t>CHANDRAGUDEM</t>
  </si>
  <si>
    <t>Z PHS CHANDRAGUDEM</t>
  </si>
  <si>
    <t>PONDUGULA</t>
  </si>
  <si>
    <t>ZPH SCHOOL, PONDUGULA</t>
  </si>
  <si>
    <t>MBM ZPHS(Girls MYLAVARAM</t>
  </si>
  <si>
    <t>SRSVRGNR ZPHS MYLAVARAM</t>
  </si>
  <si>
    <t>GovtHS MYLAVARAM</t>
  </si>
  <si>
    <t>VELVADAM</t>
  </si>
  <si>
    <t>MPPS VELVADAM</t>
  </si>
  <si>
    <t>ZPHS VELVADAM</t>
  </si>
  <si>
    <t>CHANDRALA</t>
  </si>
  <si>
    <t>ZPHS CHANDRALA</t>
  </si>
  <si>
    <t>GANAPAVARAM</t>
  </si>
  <si>
    <t>MPPS GANAPAVARAM</t>
  </si>
  <si>
    <t>VIJAYAWADA RURAL</t>
  </si>
  <si>
    <t>RAMAVARAPPADU</t>
  </si>
  <si>
    <t>ZPHS RAMAVARAPPADU</t>
  </si>
  <si>
    <t>NIDAMANURU</t>
  </si>
  <si>
    <t>ZPHS NIDAMANURU</t>
  </si>
  <si>
    <t>VIJAYAWADA URBAN</t>
  </si>
  <si>
    <t>VIJAYAWADA (CORP.)</t>
  </si>
  <si>
    <t>VMC PS, PATAMATA LANKA</t>
  </si>
  <si>
    <t>VIJAYAWADA (CORP.)-3</t>
  </si>
  <si>
    <t>K.B.C ZP HS (B), PATAMATA</t>
  </si>
  <si>
    <t>VMC HS, P.LANKA</t>
  </si>
  <si>
    <t>A.K.T.P MC HS, S.N.PURAM</t>
  </si>
  <si>
    <t>B.S.R.K MC HS, M.G.PURAM</t>
  </si>
  <si>
    <t>KANKIPADU</t>
  </si>
  <si>
    <t>NEPPALLE</t>
  </si>
  <si>
    <t>Z P HS NEPPALLI</t>
  </si>
  <si>
    <t>GANNAVARAM</t>
  </si>
  <si>
    <t>GOLLANAPALLE</t>
  </si>
  <si>
    <t>ZPHS GOLLANAPALLE</t>
  </si>
  <si>
    <t>VEDURUPAVULURU</t>
  </si>
  <si>
    <t>ZPHS VEDURUPAVULURU</t>
  </si>
  <si>
    <t>BUDDHAVARAM</t>
  </si>
  <si>
    <t>ZPHS DAVAJIGUDEM</t>
  </si>
  <si>
    <t>AGIRIPALLI</t>
  </si>
  <si>
    <t>VATTIGUDIPADU</t>
  </si>
  <si>
    <t>MPUPS VATTIGUDIPADU</t>
  </si>
  <si>
    <t>NUZVID</t>
  </si>
  <si>
    <t>MEERJAPURAM</t>
  </si>
  <si>
    <t>ZPHS MEERJAPURAM</t>
  </si>
  <si>
    <t>MUSUNURU</t>
  </si>
  <si>
    <t>GULLAPUDI</t>
  </si>
  <si>
    <t>ZPHS GUDIPADU</t>
  </si>
  <si>
    <t>CHAKKAPALLE</t>
  </si>
  <si>
    <t>ZPHS CHAKKAPALLI</t>
  </si>
  <si>
    <t>CHINTALAVALLI</t>
  </si>
  <si>
    <t>MPUPS GOGULAMPADU</t>
  </si>
  <si>
    <t>ZPHS MUSUNURU</t>
  </si>
  <si>
    <t>BAPULAPADU</t>
  </si>
  <si>
    <t>REMALLE</t>
  </si>
  <si>
    <t>ZPHS REMALLI</t>
  </si>
  <si>
    <t>UNGUTURU</t>
  </si>
  <si>
    <t>MPPS UNGUTURU</t>
  </si>
  <si>
    <t>VUYYURU</t>
  </si>
  <si>
    <t>MPPS VUYYURU(2nd Ward)</t>
  </si>
  <si>
    <t>ZPHS VUYYURU (PT)</t>
  </si>
  <si>
    <t>PAMIDIMUKKALA</t>
  </si>
  <si>
    <t>MEDURU</t>
  </si>
  <si>
    <t>Y V R M ZPHS MEDURU</t>
  </si>
  <si>
    <t>ZPHS PAMIDIMUKKALA</t>
  </si>
  <si>
    <t>MOVVA</t>
  </si>
  <si>
    <t>BHATLAPENUMARRU</t>
  </si>
  <si>
    <t>MPPS BHATLAPENUMARRU (R)</t>
  </si>
  <si>
    <t>MPPS MOVVA (R)</t>
  </si>
  <si>
    <t>GHANTASALA</t>
  </si>
  <si>
    <t>KODALI</t>
  </si>
  <si>
    <t>ZPHS KODALI</t>
  </si>
  <si>
    <t>CHITTURU</t>
  </si>
  <si>
    <t>ZPHS CHITTURU</t>
  </si>
  <si>
    <t>KODURU</t>
  </si>
  <si>
    <t>ZPHS SWATANTRAPURAM</t>
  </si>
  <si>
    <t>MACHILIPATNAM</t>
  </si>
  <si>
    <t>CHINNAPURAM</t>
  </si>
  <si>
    <t>MPPS CHINNAPURAM</t>
  </si>
  <si>
    <t>GOVT RAMJE PS 19TH WARD</t>
  </si>
  <si>
    <t>GVNR MPL HS KALEKHNAPETA 26W</t>
  </si>
  <si>
    <t>GUDURU</t>
  </si>
  <si>
    <t>GUDUR</t>
  </si>
  <si>
    <t>ZPHS GUDURU</t>
  </si>
  <si>
    <t>MALLAVOLU</t>
  </si>
  <si>
    <t>MPPS MALLAVOLU (MAIN)</t>
  </si>
  <si>
    <t>ZPHS MALLAVOLU</t>
  </si>
  <si>
    <t>PAMARRU</t>
  </si>
  <si>
    <t>PASUMARRU</t>
  </si>
  <si>
    <t>ZPHS PASUMARRU</t>
  </si>
  <si>
    <t>GUDIVADA</t>
  </si>
  <si>
    <t>BOMMULURU</t>
  </si>
  <si>
    <t>MPUPS BOMMULURU</t>
  </si>
  <si>
    <t>GUDIVADA (M)</t>
  </si>
  <si>
    <t>PL HS 20TH WARD MUNCIPAL OFFICE</t>
  </si>
  <si>
    <t>BANTUMILLI</t>
  </si>
  <si>
    <t>ZPHS BANTUMILLI</t>
  </si>
  <si>
    <t>MUDINEPALLI</t>
  </si>
  <si>
    <t>PEDAPALAPARRU</t>
  </si>
  <si>
    <t>ZPHS (ESCM)PEDA PALAPARRU</t>
  </si>
  <si>
    <t>CHEVURU</t>
  </si>
  <si>
    <t>MPUPS CHEVURU</t>
  </si>
  <si>
    <t>GUNTUR</t>
  </si>
  <si>
    <t>MACHERLA</t>
  </si>
  <si>
    <t>ZPHS PWD COLONY MACHERLA</t>
  </si>
  <si>
    <t>RENTACHINTALA</t>
  </si>
  <si>
    <t>MPPS RAILPET</t>
  </si>
  <si>
    <t>GURAZALA</t>
  </si>
  <si>
    <t>PULIPADU</t>
  </si>
  <si>
    <t>MPPS PULIPADU</t>
  </si>
  <si>
    <t>DACHEPALLE</t>
  </si>
  <si>
    <t>MADINAPADU</t>
  </si>
  <si>
    <t>MPPS MADINAPADU</t>
  </si>
  <si>
    <t>ACHAMET</t>
  </si>
  <si>
    <t>MADIPADU AGRAHARAM</t>
  </si>
  <si>
    <t>MPPS MADIPADU</t>
  </si>
  <si>
    <t>ZPHS MADIPADU</t>
  </si>
  <si>
    <t>CHINTAPALLI</t>
  </si>
  <si>
    <t>MPPS(ST) CHERUKUMPALEM</t>
  </si>
  <si>
    <t>MPUPS CHINTHAPALLI</t>
  </si>
  <si>
    <t>CHAMARRU</t>
  </si>
  <si>
    <t>MPPS ATCHAMPET(SC)</t>
  </si>
  <si>
    <t>ORAVAKALLU</t>
  </si>
  <si>
    <t>MPUPS GRANDHASIRI</t>
  </si>
  <si>
    <t>KROSURU</t>
  </si>
  <si>
    <t>BAYYAVARAM</t>
  </si>
  <si>
    <t>ZPHS BAYYAVARAM</t>
  </si>
  <si>
    <t>THULLUR</t>
  </si>
  <si>
    <t>ZPHS ANANTHAVARAM</t>
  </si>
  <si>
    <t>MPPS ANANTHAVARAM</t>
  </si>
  <si>
    <t>KVR ZPHS THULLUR</t>
  </si>
  <si>
    <t>RAYAPUDI</t>
  </si>
  <si>
    <t>SKD ZPHS RAYAPUDI</t>
  </si>
  <si>
    <t>MANDADAM</t>
  </si>
  <si>
    <t>ZPHS MANDADAM</t>
  </si>
  <si>
    <t>DONDAPADU</t>
  </si>
  <si>
    <t>MPUPS DONDAPADU</t>
  </si>
  <si>
    <t>VENKATA PALEM</t>
  </si>
  <si>
    <t>MPPS(LE) VENKATAPALEM</t>
  </si>
  <si>
    <t>MANGALAGIRI</t>
  </si>
  <si>
    <t>NIDAMARRU</t>
  </si>
  <si>
    <t>ZPHS NIDAMARRU</t>
  </si>
  <si>
    <t>SATTENAPALLE</t>
  </si>
  <si>
    <t>BHATLUR</t>
  </si>
  <si>
    <t>MPPS GUJJARLAPUDI</t>
  </si>
  <si>
    <t>PANIDEM</t>
  </si>
  <si>
    <t>MPPS PHANIDEM (HE)</t>
  </si>
  <si>
    <t>MPPS PHANIDEM(LE)</t>
  </si>
  <si>
    <t>MPPS NANDIGAMA(HE)</t>
  </si>
  <si>
    <t>MPPS NANDIGAMA(LE)</t>
  </si>
  <si>
    <t>MPPS S PALLI (SRBN)</t>
  </si>
  <si>
    <t>RAJUPALEM</t>
  </si>
  <si>
    <t>KUBADPURAM(ANUPALEM</t>
  </si>
  <si>
    <t>MPPS (H) PARVATHIPURAM</t>
  </si>
  <si>
    <t>MPPS (H) KUBADPURAM</t>
  </si>
  <si>
    <t>MPPS ANCHULAVARIPALEM</t>
  </si>
  <si>
    <t>ZPHS KUBADPURAM</t>
  </si>
  <si>
    <t>CHOWTAPAYAPALEM</t>
  </si>
  <si>
    <t>MPPS(H) CHOWTAPAPAYAPALEM</t>
  </si>
  <si>
    <t>PS(RR CENTRE),CHOWTAPAPAYAPAL</t>
  </si>
  <si>
    <t>ZPHS GANAPAVARAM</t>
  </si>
  <si>
    <t>PIDUGURALLA</t>
  </si>
  <si>
    <t>JANAPADU</t>
  </si>
  <si>
    <t>MPPS JANAPADU</t>
  </si>
  <si>
    <t>DURGI</t>
  </si>
  <si>
    <t>MPUPS DHARMAVARAM</t>
  </si>
  <si>
    <t>OBULESUNIPALLI</t>
  </si>
  <si>
    <t>MPPS OBULESUNIPALLE</t>
  </si>
  <si>
    <t>MPPS (M) DURGI</t>
  </si>
  <si>
    <t>MUTUKURU</t>
  </si>
  <si>
    <t>ZPHS MUTUKURU</t>
  </si>
  <si>
    <t>BOLLAPALLE</t>
  </si>
  <si>
    <t>REMIDICHERLA</t>
  </si>
  <si>
    <t>MPUPS REMIDI CHERLA</t>
  </si>
  <si>
    <t>PEDAKAKANI</t>
  </si>
  <si>
    <t>ZPHS PEDAKAKANI</t>
  </si>
  <si>
    <t>KOLLURU</t>
  </si>
  <si>
    <t>ZPHS KOLLUR(BOYS)</t>
  </si>
  <si>
    <t>ZPHS(GIRLS) KOLLUR</t>
  </si>
  <si>
    <t>DONEPUDI</t>
  </si>
  <si>
    <t>ZPHS DONEPUDI</t>
  </si>
  <si>
    <t>VEMURU</t>
  </si>
  <si>
    <t>VARAHAPURAM</t>
  </si>
  <si>
    <t>ZPHS VARAHAPURAM</t>
  </si>
  <si>
    <t>TENALI</t>
  </si>
  <si>
    <t>KOLAKALUR</t>
  </si>
  <si>
    <t>ZPHS KOLAKALURU</t>
  </si>
  <si>
    <t>NANDIVELUGU</t>
  </si>
  <si>
    <t>MPPS NANDIVELUGU(R)KBAZ</t>
  </si>
  <si>
    <t>MPPS KOPALLE (A T ROAD)</t>
  </si>
  <si>
    <t>MPUPS GUDIWADA</t>
  </si>
  <si>
    <t>BURRIPALEM</t>
  </si>
  <si>
    <t>ZPHS BURRI PALEM</t>
  </si>
  <si>
    <t>TENALI (M)</t>
  </si>
  <si>
    <t>N.S.SM.HS ITHANAGAR</t>
  </si>
  <si>
    <t>CHEBROLU</t>
  </si>
  <si>
    <t>SEKUR</t>
  </si>
  <si>
    <t>MPPS(AA) SELAMPADU</t>
  </si>
  <si>
    <t>CHEBROLE</t>
  </si>
  <si>
    <t>MPPS ( APS ) CHEBROLE</t>
  </si>
  <si>
    <t>VATTICHERUKURU</t>
  </si>
  <si>
    <t>KORNEPADU</t>
  </si>
  <si>
    <t>MPPS VINJANAMPADU</t>
  </si>
  <si>
    <t>MPPS PULLADIGUNTA</t>
  </si>
  <si>
    <t>ZPHS VINJANAMPADU</t>
  </si>
  <si>
    <t>ZPHS KORNEPADU</t>
  </si>
  <si>
    <t>ANANTHAVARAPADU</t>
  </si>
  <si>
    <t>ZPHS ANANTHAVARAPADU</t>
  </si>
  <si>
    <t>GARAPADU</t>
  </si>
  <si>
    <t>ZPHS GARAPADU</t>
  </si>
  <si>
    <t>KATRAPADU</t>
  </si>
  <si>
    <t>ZPHS KATRAPADU</t>
  </si>
  <si>
    <t>PALLAPADU</t>
  </si>
  <si>
    <t>ZPHS PALLAPADU</t>
  </si>
  <si>
    <t>EDLAPADU</t>
  </si>
  <si>
    <t>KONDAVEEDU</t>
  </si>
  <si>
    <t>MPPS (HW) KONDAVEEDU</t>
  </si>
  <si>
    <t>MPUPS CHENGISKHANPET</t>
  </si>
  <si>
    <t>SOLASA</t>
  </si>
  <si>
    <t>ZPHS SOLASA</t>
  </si>
  <si>
    <t>MYDAVOLU</t>
  </si>
  <si>
    <t>MPPS LINGARAOPALEM</t>
  </si>
  <si>
    <t>ZPHS LINGARAOPALEM</t>
  </si>
  <si>
    <t>VANKAYALAPADU</t>
  </si>
  <si>
    <t>MPPS UPPARAPALEM</t>
  </si>
  <si>
    <t>MPUPS VANKAYALAPADU</t>
  </si>
  <si>
    <t>UNNAVA</t>
  </si>
  <si>
    <t>ZPHS UNNAVA</t>
  </si>
  <si>
    <t>MPUPS EDLAPADU</t>
  </si>
  <si>
    <t>THIMMAPURAM</t>
  </si>
  <si>
    <t>MPPS (LE) TIMMAPIURAM</t>
  </si>
  <si>
    <t>JALADI</t>
  </si>
  <si>
    <t>ZPHS JAGGAPURAM</t>
  </si>
  <si>
    <t>KARUCHOLA</t>
  </si>
  <si>
    <t>MPUPS KAUCHOLA</t>
  </si>
  <si>
    <t>SAVALYAPURAM</t>
  </si>
  <si>
    <t>SANAMPUDI</t>
  </si>
  <si>
    <t>ZPHS MATHUKUMALLI</t>
  </si>
  <si>
    <t>CHILAKALURIPETA</t>
  </si>
  <si>
    <t>CHILAKALURI PETA (M)</t>
  </si>
  <si>
    <t>MPLHS(BRIG)PANDARIPURAM</t>
  </si>
  <si>
    <t>PEDANANDIPADU</t>
  </si>
  <si>
    <t>PUSULUR</t>
  </si>
  <si>
    <t>ZPHS PUSULURU</t>
  </si>
  <si>
    <t>AMRUTHALURU</t>
  </si>
  <si>
    <t>THURUMELLA</t>
  </si>
  <si>
    <t>ZPHS THURUMELLA</t>
  </si>
  <si>
    <t>AMRUTHALUR</t>
  </si>
  <si>
    <t>ZPHS AMRUTHALURU</t>
  </si>
  <si>
    <t>BATTIPROLU</t>
  </si>
  <si>
    <t>VELLATURU</t>
  </si>
  <si>
    <t>ZPHS VELLATURU</t>
  </si>
  <si>
    <t>PALLEKONA</t>
  </si>
  <si>
    <t>ZPHS K PALLEKONA</t>
  </si>
  <si>
    <t>NAGARAM</t>
  </si>
  <si>
    <t>MPPS NAGARAM ST</t>
  </si>
  <si>
    <t>KARLAPALEM</t>
  </si>
  <si>
    <t>BAPATLA</t>
  </si>
  <si>
    <t>CHERUVU</t>
  </si>
  <si>
    <t>MPPS N.CHERCH.C.J.PALEM</t>
  </si>
  <si>
    <t>MPPS N.T.TEMPLE C.J.PALEM</t>
  </si>
  <si>
    <t>NARASAYAPALEM</t>
  </si>
  <si>
    <t>MPPS N.CHERCH.NARASAYA.PM</t>
  </si>
  <si>
    <t>MPPS N.CHURCH.NARASAYAPM</t>
  </si>
  <si>
    <t>MURUKONDAPADU</t>
  </si>
  <si>
    <t>MPPS VRUKSHANAGAR</t>
  </si>
  <si>
    <t>KANKATAPALEM</t>
  </si>
  <si>
    <t>MPUPS KANKATAPALEM</t>
  </si>
  <si>
    <t>PRAKASAM</t>
  </si>
  <si>
    <t>DARSI</t>
  </si>
  <si>
    <t>JAMMIGUMPALA</t>
  </si>
  <si>
    <t>MPPS KATTASINGANAPALEM</t>
  </si>
  <si>
    <t>ADDANKI</t>
  </si>
  <si>
    <t>BOMMANAMPADU</t>
  </si>
  <si>
    <t>MPPS BOMMANAMPADU</t>
  </si>
  <si>
    <t>ZPHS BOMMANAMPADU</t>
  </si>
  <si>
    <t>BALLIKURAVA</t>
  </si>
  <si>
    <t>CHENNUPALLI</t>
  </si>
  <si>
    <t>MPUPS CHENNUPALLI</t>
  </si>
  <si>
    <t>YEDDANAPUDI</t>
  </si>
  <si>
    <t>M H ZPHS YEDDANA PUDI</t>
  </si>
  <si>
    <t>ZPHS GANNAVARAM</t>
  </si>
  <si>
    <t>PUNURU</t>
  </si>
  <si>
    <t>MPPS PUNURU</t>
  </si>
  <si>
    <t>GK &amp; MKZPHS PUNURU</t>
  </si>
  <si>
    <t>MARTURU</t>
  </si>
  <si>
    <t>JONNATHALI</t>
  </si>
  <si>
    <t>MPUPS JONNA THALI</t>
  </si>
  <si>
    <t>DRONADULA</t>
  </si>
  <si>
    <t>MPPS DRONADULA (HE)</t>
  </si>
  <si>
    <t>MPPS DRONADULA (PS)</t>
  </si>
  <si>
    <t>ZPHS DRONADULA</t>
  </si>
  <si>
    <t>KOPPARRU</t>
  </si>
  <si>
    <t>ZPHS KOPPARRU</t>
  </si>
  <si>
    <t>BOLLAPALLI</t>
  </si>
  <si>
    <t>ZPHS BOBBE PALLI</t>
  </si>
  <si>
    <t>PARCHURU</t>
  </si>
  <si>
    <t>GARNEPUDI</t>
  </si>
  <si>
    <t>ZPHS A.B.V.PALEM</t>
  </si>
  <si>
    <t>NAGARAJUPALLI</t>
  </si>
  <si>
    <t>MPUPS NAGARAJU PALLI</t>
  </si>
  <si>
    <t>CHERUKURU</t>
  </si>
  <si>
    <t>ZPHS CHERUKURU</t>
  </si>
  <si>
    <t>UPPUTUR</t>
  </si>
  <si>
    <t>MPUPS UPPUTUR</t>
  </si>
  <si>
    <t>KARAMCHEDU</t>
  </si>
  <si>
    <t>KUNKALAMARRU</t>
  </si>
  <si>
    <t>ZPHS KUNKALAMARRU</t>
  </si>
  <si>
    <t>SWARNA</t>
  </si>
  <si>
    <t>ZPHS SWARNA</t>
  </si>
  <si>
    <t>CHIRALA</t>
  </si>
  <si>
    <t>EPURUPALEM</t>
  </si>
  <si>
    <t>ZPHS EPURUPALEM</t>
  </si>
  <si>
    <t>INKOLLU</t>
  </si>
  <si>
    <t>ZPHS INKOLLU</t>
  </si>
  <si>
    <t>Maddipadu</t>
  </si>
  <si>
    <t>GARLAPADU</t>
  </si>
  <si>
    <t>MPPS GARLAPADU</t>
  </si>
  <si>
    <t>DUDDUKUR</t>
  </si>
  <si>
    <t>A R ZPHS DUDDUKUR</t>
  </si>
  <si>
    <t>J.PANGULURU</t>
  </si>
  <si>
    <t>PANGULURU</t>
  </si>
  <si>
    <t>ZPHS J PANGULURU</t>
  </si>
  <si>
    <t>KORISAPADU</t>
  </si>
  <si>
    <t>RAVINUTHALA</t>
  </si>
  <si>
    <t>ZPHS RAVINUTHALA</t>
  </si>
  <si>
    <t>MADDIPADU</t>
  </si>
  <si>
    <t>ANNANGI</t>
  </si>
  <si>
    <t>MPPS BHUREPALLI</t>
  </si>
  <si>
    <t>MPPS ANNANGI</t>
  </si>
  <si>
    <t>Basavanna Palem</t>
  </si>
  <si>
    <t>ZPHS Basavanna Palem</t>
  </si>
  <si>
    <t>DODDA VARAM</t>
  </si>
  <si>
    <t>ZPHS TELLABADU</t>
  </si>
  <si>
    <t>INAMANAMELLUR</t>
  </si>
  <si>
    <t>ZPHS INAMANAMELLUR</t>
  </si>
  <si>
    <t>LINGAMGUNTA</t>
  </si>
  <si>
    <t>ZPHS LINGAMGUNTA</t>
  </si>
  <si>
    <t>CHIMAKURTHI</t>
  </si>
  <si>
    <t>PADAMATI NAYUDUPALEM</t>
  </si>
  <si>
    <t>MPPS PATIMIDAPALEM</t>
  </si>
  <si>
    <t>NIPPATLA PADU</t>
  </si>
  <si>
    <t>MPPS NIPPATLA PADU</t>
  </si>
  <si>
    <t>MARRIPUDI</t>
  </si>
  <si>
    <t>CHILAMKURU</t>
  </si>
  <si>
    <t>MPUPS CHILAMKURU</t>
  </si>
  <si>
    <t>KANIGIRI</t>
  </si>
  <si>
    <t>GURAVAJIPETA</t>
  </si>
  <si>
    <t>ZPHS GURUVAJIPETA</t>
  </si>
  <si>
    <t>HANUMANTHUNIPADU</t>
  </si>
  <si>
    <t>THIMMAREDDI PALLI</t>
  </si>
  <si>
    <t>MPUPS,THIMMAREDDIPALLI</t>
  </si>
  <si>
    <t>HANUMANTHUNI PADU</t>
  </si>
  <si>
    <t>ZPHS,HANUMANTHUNI PADU</t>
  </si>
  <si>
    <t>BESTAVARIPETA</t>
  </si>
  <si>
    <t>GALIJERUGULLA</t>
  </si>
  <si>
    <t>ZPHS,GALIJERUGULLA</t>
  </si>
  <si>
    <t>CUMBUM</t>
  </si>
  <si>
    <t>CUMBUM (PT)</t>
  </si>
  <si>
    <t>ZPHS(G),CUMBUM</t>
  </si>
  <si>
    <t>KONDAPI</t>
  </si>
  <si>
    <t>K.UPPALAPADU</t>
  </si>
  <si>
    <t>ZPHS,K.UPPALAPADU (VILL)</t>
  </si>
  <si>
    <t>SANTHANUTHALAPADU</t>
  </si>
  <si>
    <t>MYNAMPADU</t>
  </si>
  <si>
    <t>MPPS,MYNAMPADU</t>
  </si>
  <si>
    <t>BHATLA MACHAVARAM</t>
  </si>
  <si>
    <t>MPPS,MADDULURU</t>
  </si>
  <si>
    <t>ZPHS,MADDULURU</t>
  </si>
  <si>
    <t>ONGOLE</t>
  </si>
  <si>
    <t>MUKTHINUTHALA PADU</t>
  </si>
  <si>
    <t>MPPS,MUKTHINUTHALAPADU MAIN</t>
  </si>
  <si>
    <t>D.R.R.M.M.H S,SANTHAPET</t>
  </si>
  <si>
    <t>NAGULUPPALAPADU</t>
  </si>
  <si>
    <t>NAGULUPPALA PADU</t>
  </si>
  <si>
    <t>MPPS,N.G.PADU(V) BUS STND</t>
  </si>
  <si>
    <t>UPPUGUNDUR</t>
  </si>
  <si>
    <t>MPPS,UPUGUNDR SATRAM BAZ</t>
  </si>
  <si>
    <t>CHINAGANGAM</t>
  </si>
  <si>
    <t>KADAVAKUDURU</t>
  </si>
  <si>
    <t>ZPHS,KADAVAKUDURU</t>
  </si>
  <si>
    <t>CHINAGANJAM</t>
  </si>
  <si>
    <t>MPUPS,RAJU BANGARU PALEM</t>
  </si>
  <si>
    <t>TADANKI</t>
  </si>
  <si>
    <t>ZPHS TADANKI</t>
  </si>
  <si>
    <t>KOTHAPATNAM</t>
  </si>
  <si>
    <t>ETHAMUKKALA</t>
  </si>
  <si>
    <t>MPPS,ETHAMUKKALA (WC)</t>
  </si>
  <si>
    <t>ZPHS,ETHAMUKKALA (VILL)</t>
  </si>
  <si>
    <t>TANGUTUR</t>
  </si>
  <si>
    <t>Govt.H S,TANGUTUR (VILL)</t>
  </si>
  <si>
    <t>M.P.PS,TANGUTUR (H)</t>
  </si>
  <si>
    <t>MPPS,ALAKURAPADU(H)</t>
  </si>
  <si>
    <t>ZPHS,JAMMULAPALEM</t>
  </si>
  <si>
    <t>PONDUR</t>
  </si>
  <si>
    <t>ZPHS,PONDUR</t>
  </si>
  <si>
    <t>ZARUGUMALLI</t>
  </si>
  <si>
    <t>NANDANAVANAM</t>
  </si>
  <si>
    <t>MPPS,NANDANAVANAM ,S C</t>
  </si>
  <si>
    <t>K.BITRAGUNTA</t>
  </si>
  <si>
    <t>ZPHS,K.BITRAGUNTA</t>
  </si>
  <si>
    <t>VALETIVARIPALEM</t>
  </si>
  <si>
    <t>KUNAMPURAM ALIASPOK</t>
  </si>
  <si>
    <t>ZPHS, POKURU</t>
  </si>
  <si>
    <t>PAMURU</t>
  </si>
  <si>
    <t>VAGGAMPALLI</t>
  </si>
  <si>
    <t>MPPS,VAGGAMPALLI</t>
  </si>
  <si>
    <t>KAMBALADINNE</t>
  </si>
  <si>
    <t>ZPHS,KAMBALADINNE</t>
  </si>
  <si>
    <t>ULAVAPADU</t>
  </si>
  <si>
    <t>KAREDU</t>
  </si>
  <si>
    <t>PVSS ZPHS,KAREDU</t>
  </si>
  <si>
    <t>NELLORE</t>
  </si>
  <si>
    <t>KONDAPURAM</t>
  </si>
  <si>
    <t>SAIPETA</t>
  </si>
  <si>
    <t>ZPPHS SAIPETA</t>
  </si>
  <si>
    <t>KOMMI</t>
  </si>
  <si>
    <t>ZPPHS KOMMI</t>
  </si>
  <si>
    <t>JALADANKI</t>
  </si>
  <si>
    <t>GATTUPALLE</t>
  </si>
  <si>
    <t>MPPS CHINTHALAPALEM</t>
  </si>
  <si>
    <t>UDAYAGIRI</t>
  </si>
  <si>
    <t>GANDIPALEM</t>
  </si>
  <si>
    <t>ZPHS GANDIPALEM</t>
  </si>
  <si>
    <t>MPUPS VENKATAPALEM</t>
  </si>
  <si>
    <t>ATMAKUR</t>
  </si>
  <si>
    <t>NAGULAPADU</t>
  </si>
  <si>
    <t>MPUPS CHERLOYADAVALLI</t>
  </si>
  <si>
    <t>KODAVALUR</t>
  </si>
  <si>
    <t>NORTH RAJUPALEM</t>
  </si>
  <si>
    <t>MPPS NORTH RAJUPALEM</t>
  </si>
  <si>
    <t>BUCHIREDDIPALEM</t>
  </si>
  <si>
    <t>DAMARAMADUGU</t>
  </si>
  <si>
    <t>MPPS DAMARAMADUGU MAIN</t>
  </si>
  <si>
    <t>MPPS R C R NAGAR</t>
  </si>
  <si>
    <t>ZPHS DAMARAMADUGU</t>
  </si>
  <si>
    <t>SANGAM</t>
  </si>
  <si>
    <t>PADAMATIPALEM</t>
  </si>
  <si>
    <t>MPPS GANDIJANASANGAM</t>
  </si>
  <si>
    <t>MPUPS SIDDIPURAM</t>
  </si>
  <si>
    <t>DUVVURU</t>
  </si>
  <si>
    <t>ZPPHS DUVVURU</t>
  </si>
  <si>
    <t>ANANTHASAGARAM</t>
  </si>
  <si>
    <t>REVURU</t>
  </si>
  <si>
    <t>ZPHS REVURU</t>
  </si>
  <si>
    <t>NELLORE (M)-2</t>
  </si>
  <si>
    <t>ZPHS DARGAMITTA NELLORE</t>
  </si>
  <si>
    <t>ZPHS(G) DARGAMITTA NELLOR</t>
  </si>
  <si>
    <t>NELLORE (M)-3</t>
  </si>
  <si>
    <t>YVMC HS STONEHOUSEPET NL</t>
  </si>
  <si>
    <t>BVSMC (G) NAWABPET NELLO</t>
  </si>
  <si>
    <t>SAIDAPURAM</t>
  </si>
  <si>
    <t>CHAGANAM</t>
  </si>
  <si>
    <t>ZPHS CHAGANAM</t>
  </si>
  <si>
    <t>SULLURPET</t>
  </si>
  <si>
    <t>MANNAR POLURU (U)</t>
  </si>
  <si>
    <t>MPPS MANNARPOLUR REGULAR</t>
  </si>
  <si>
    <t>ZPHS MANNAR POLUR</t>
  </si>
  <si>
    <t>MPPS MANNARPOLUR GENERAL</t>
  </si>
  <si>
    <t>KADAPA</t>
  </si>
  <si>
    <t>DUVVUR</t>
  </si>
  <si>
    <t>ZPHS PULLAREDDYPETA</t>
  </si>
  <si>
    <t>V.N.PALLE</t>
  </si>
  <si>
    <t>PAYASAMPALLE</t>
  </si>
  <si>
    <t>ZPHS PAYASAM PALLY</t>
  </si>
  <si>
    <t>KAMALAPURAM</t>
  </si>
  <si>
    <t>CHINNACHEPALLE</t>
  </si>
  <si>
    <t>MPPS CHINNACHEPPALLI</t>
  </si>
  <si>
    <t>RAJAMPET</t>
  </si>
  <si>
    <t>POLI</t>
  </si>
  <si>
    <t>MPUPS ATHIRALAGRAHARAM</t>
  </si>
  <si>
    <t>RAJAMPETA</t>
  </si>
  <si>
    <t>MPPS KUCHIVARI PALLI</t>
  </si>
  <si>
    <t>ZPHS RAJAMPET(GIRLS)</t>
  </si>
  <si>
    <t>ZPHS MANNUR</t>
  </si>
  <si>
    <t>GOVT HS RAJAMPET</t>
  </si>
  <si>
    <t>KODUR</t>
  </si>
  <si>
    <t>OBANAPALLE</t>
  </si>
  <si>
    <t>ZPHS BAYANAPALLI</t>
  </si>
  <si>
    <t>OBULAVARIPALLI</t>
  </si>
  <si>
    <t>BOMMAVARAM</t>
  </si>
  <si>
    <t>MPPS BOMMAVARAM</t>
  </si>
  <si>
    <t>KURNOOL</t>
  </si>
  <si>
    <t>ADONI</t>
  </si>
  <si>
    <t>NAGANATHANA HALLI</t>
  </si>
  <si>
    <t>MPPS NAGANATHANA HALLI</t>
  </si>
  <si>
    <t>BANDIATMAKUR</t>
  </si>
  <si>
    <t>SANTHAJUTUR</t>
  </si>
  <si>
    <t>MPPS SANTHAJUTUR</t>
  </si>
  <si>
    <t>G.CH.PALEM</t>
  </si>
  <si>
    <t>ZPHS G.LINGAPURAM</t>
  </si>
  <si>
    <t>ANANTAPUR</t>
  </si>
  <si>
    <t>URAVAKONDA</t>
  </si>
  <si>
    <t>BUDAGAVI</t>
  </si>
  <si>
    <t>MPPS BUDGAVI</t>
  </si>
  <si>
    <t>VELIGONDA</t>
  </si>
  <si>
    <t>MPPS VELIGONDA</t>
  </si>
  <si>
    <t>NERIMETLA</t>
  </si>
  <si>
    <t>MPPS NERIMETLA</t>
  </si>
  <si>
    <t>NIMBAGAL</t>
  </si>
  <si>
    <t>MPPS NIMBAGAL</t>
  </si>
  <si>
    <t>MOPIDI</t>
  </si>
  <si>
    <t>MPPS B.C.COLONY. MOPIDI</t>
  </si>
  <si>
    <t>AMIDALA</t>
  </si>
  <si>
    <t>ZPHS AMIDYALA</t>
  </si>
  <si>
    <t>URVAKONDA</t>
  </si>
  <si>
    <t>MPUPS 9WARD,SLN COL</t>
  </si>
  <si>
    <t>MPPS CHOWDESWARI COLONY</t>
  </si>
  <si>
    <t>MPPS PEDDAMUSTURU</t>
  </si>
  <si>
    <t>ZPHS (G) 2ND WARD</t>
  </si>
  <si>
    <t>CHITTOOR</t>
  </si>
  <si>
    <t>TIRUPATHI(U)</t>
  </si>
  <si>
    <t>TIRUPATHI (M)</t>
  </si>
  <si>
    <t>SRK MCHS,KORLAGUNTA</t>
  </si>
  <si>
    <t>CHITTOOR(M)-2</t>
  </si>
  <si>
    <t>PCR GHS CHITTOOR</t>
  </si>
  <si>
    <t>YANAMADALA</t>
  </si>
  <si>
    <t>MPUPS YANAMADALA</t>
  </si>
  <si>
    <t>PEDAGONNURU</t>
  </si>
  <si>
    <t>ZPHS (SKLNM)PEDAGONNURU</t>
  </si>
  <si>
    <t>VANUDURRU</t>
  </si>
  <si>
    <t>MPUPS VANUDURRU</t>
  </si>
  <si>
    <t>GUNTUR (CORP.)</t>
  </si>
  <si>
    <t>SMC JB S -1 3 W 2 L P P M</t>
  </si>
  <si>
    <t>MCES -5- 4 W S GARUVU</t>
  </si>
  <si>
    <t>BADVEL</t>
  </si>
  <si>
    <t>BADVEL (PT)</t>
  </si>
  <si>
    <t>MPPS KOTA STREET</t>
  </si>
  <si>
    <t>PEDA KOTHAPALLI</t>
  </si>
  <si>
    <t>ZPHS PEDA KOTHAPALLI</t>
  </si>
  <si>
    <t>PENAMALURU</t>
  </si>
  <si>
    <t>PEDAPULIPAKA</t>
  </si>
  <si>
    <t>MPUPS PEDAPULIPAKA</t>
  </si>
  <si>
    <t>NANDIVADA</t>
  </si>
  <si>
    <t>RUDRAPAKA</t>
  </si>
  <si>
    <t>ZPHS (PVCM) RUDRAPAKA</t>
  </si>
  <si>
    <t>ATKURU</t>
  </si>
  <si>
    <t>ZPHS ATKURU</t>
  </si>
  <si>
    <t>KOYYALAGUDEM</t>
  </si>
  <si>
    <t>GAVARAVARAM</t>
  </si>
  <si>
    <t>ZPHS, GAVARAVARAM</t>
  </si>
  <si>
    <t>SSPM ZPHS (G) PENUGANCHIPROLU</t>
  </si>
  <si>
    <t>GOLLAPUDI</t>
  </si>
  <si>
    <t>MPUPS GOLLAPUDI</t>
  </si>
  <si>
    <t>MPUPS SURAYAPALEM DW</t>
  </si>
  <si>
    <t>SANGAMVALASA</t>
  </si>
  <si>
    <t>MPUPS SANGAMVALSA</t>
  </si>
  <si>
    <t>CHINABONDAPALLE</t>
  </si>
  <si>
    <t>MPPS CHINABONDAPALLI</t>
  </si>
  <si>
    <t>KANEKAL</t>
  </si>
  <si>
    <t>GANIGERA</t>
  </si>
  <si>
    <t>ZPHS GANIGERA</t>
  </si>
  <si>
    <t>VISAKHAPATNAM URBA</t>
  </si>
  <si>
    <t>VISAKAPATNAM (M.CORP</t>
  </si>
  <si>
    <t>ST.PETERS HIGH SCHOOL</t>
  </si>
  <si>
    <t>TADIKONDA</t>
  </si>
  <si>
    <t>MOTHADAKA</t>
  </si>
  <si>
    <t>SREE RAMA HS MOTHADAKA</t>
  </si>
  <si>
    <t>S.K.P.V.V.H HS, KOTHAPET</t>
  </si>
  <si>
    <t>VENKANNAPURAM</t>
  </si>
  <si>
    <t>MPPS VEKANNAPURAM</t>
  </si>
  <si>
    <t>School Type</t>
  </si>
  <si>
    <t>Eligible/Not Eligible</t>
  </si>
  <si>
    <t>Eligible</t>
  </si>
  <si>
    <t>Not Eligible</t>
  </si>
  <si>
    <t>UPS</t>
  </si>
  <si>
    <t>PS</t>
  </si>
  <si>
    <t>HS</t>
  </si>
  <si>
    <t>Neither met eligibilty nor in the other school list</t>
  </si>
  <si>
    <t>None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</si>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</sst>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8.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tabSelected="1" workbookViewId="0">
      <selection activeCell="G2" sqref="G2"/>
    </sheetView>
  </sheetViews>
  <sheetFormatPr defaultRowHeight="14.55" x14ac:dyDescent="0.3"/>
  <cols>
    <col min="1" max="1" width="12" style="2" bestFit="1" customWidth="1"/>
    <col min="2" max="2" width="16.5546875" style="2" bestFit="1" customWidth="1"/>
    <col min="3" max="3" width="18.44140625" style="2" bestFit="1" customWidth="1"/>
    <col min="4" max="4" width="15.5546875" style="2" bestFit="1" customWidth="1"/>
    <col min="5" max="5" width="25.6640625" style="2" bestFit="1" customWidth="1"/>
    <col min="6" max="6" width="9.109375" style="2" bestFit="1" customWidth="1"/>
    <col min="7" max="7" width="29.6640625" style="3" bestFit="1" customWidth="1"/>
    <col min="8" max="8" width="40.33203125" style="2" bestFit="1" customWidth="1"/>
    <col min="9" max="16384" width="8.88671875" style="2"/>
  </cols>
  <sheetData>
    <row r="1" spans="1:8" s="10" customFormat="1" ht="13.95" x14ac:dyDescent="0.3">
      <c r="A1" s="8" t="s">
        <v>849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840</v>
      </c>
      <c r="H1" s="9" t="s">
        <v>841</v>
      </c>
    </row>
    <row r="2" spans="1:8" x14ac:dyDescent="0.3">
      <c r="A2" s="4" t="s">
        <v>5</v>
      </c>
      <c r="B2" s="4" t="s">
        <v>6</v>
      </c>
      <c r="C2" s="4" t="s">
        <v>7</v>
      </c>
      <c r="D2" s="4">
        <v>28110200601</v>
      </c>
      <c r="E2" s="4" t="s">
        <v>8</v>
      </c>
      <c r="F2" s="4">
        <v>77</v>
      </c>
      <c r="G2" s="5" t="str">
        <f>IF(ISNUMBER(SEARCH("UPS",E2,1)),"UPS",IF(ISNUMBER(SEARCH("HS",E2,1)),"HS",IF(ISNUMBER(SEARCH("PS",E2,1)),"PS","None")))</f>
        <v>UPS</v>
      </c>
      <c r="H2" s="6" t="str">
        <f>IF(F2 &gt;= 135, "Eligible", "Not Eligible")</f>
        <v>Not Eligible</v>
      </c>
    </row>
    <row r="3" spans="1:8" x14ac:dyDescent="0.3">
      <c r="A3" s="4" t="s">
        <v>5</v>
      </c>
      <c r="B3" s="4" t="s">
        <v>9</v>
      </c>
      <c r="C3" s="4" t="s">
        <v>10</v>
      </c>
      <c r="D3" s="4">
        <v>28110801705</v>
      </c>
      <c r="E3" s="4" t="s">
        <v>11</v>
      </c>
      <c r="F3" s="4">
        <v>405</v>
      </c>
      <c r="G3" s="5" t="str">
        <f t="shared" ref="G3:G66" si="0">IF(ISNUMBER(SEARCH("UPS",E3,1)),"UPS",IF(ISNUMBER(SEARCH("HS",E3,1)),"HS",IF(ISNUMBER(SEARCH("PS",E3,1)),"PS","None")))</f>
        <v>HS</v>
      </c>
      <c r="H3" s="6" t="str">
        <f>IF(F3 &gt;= 135, "Eligible", "Not Eligible")</f>
        <v>Eligible</v>
      </c>
    </row>
    <row r="4" spans="1:8" x14ac:dyDescent="0.3">
      <c r="A4" s="4" t="s">
        <v>12</v>
      </c>
      <c r="B4" s="4" t="s">
        <v>13</v>
      </c>
      <c r="C4" s="4" t="s">
        <v>14</v>
      </c>
      <c r="D4" s="4">
        <v>28120604305</v>
      </c>
      <c r="E4" s="4" t="s">
        <v>15</v>
      </c>
      <c r="F4" s="4">
        <v>291</v>
      </c>
      <c r="G4" s="5" t="str">
        <f t="shared" si="0"/>
        <v>HS</v>
      </c>
      <c r="H4" s="6" t="str">
        <f t="shared" ref="H4:H7" si="1">IF(F4 &gt;= 135, "Eligible", "Not Eligible")</f>
        <v>Eligible</v>
      </c>
    </row>
    <row r="5" spans="1:8" x14ac:dyDescent="0.3">
      <c r="A5" s="4" t="s">
        <v>12</v>
      </c>
      <c r="B5" s="4" t="s">
        <v>16</v>
      </c>
      <c r="C5" s="4" t="s">
        <v>17</v>
      </c>
      <c r="D5" s="4">
        <v>28121000804</v>
      </c>
      <c r="E5" s="4" t="s">
        <v>18</v>
      </c>
      <c r="F5" s="4">
        <v>191</v>
      </c>
      <c r="G5" s="5" t="str">
        <f t="shared" si="0"/>
        <v>HS</v>
      </c>
      <c r="H5" s="6" t="str">
        <f t="shared" si="1"/>
        <v>Eligible</v>
      </c>
    </row>
    <row r="6" spans="1:8" x14ac:dyDescent="0.3">
      <c r="A6" s="4" t="s">
        <v>12</v>
      </c>
      <c r="B6" s="4" t="s">
        <v>16</v>
      </c>
      <c r="C6" s="4" t="s">
        <v>19</v>
      </c>
      <c r="D6" s="4">
        <v>28121000902</v>
      </c>
      <c r="E6" s="4" t="s">
        <v>20</v>
      </c>
      <c r="F6" s="4">
        <v>199</v>
      </c>
      <c r="G6" s="5" t="str">
        <f t="shared" si="0"/>
        <v>HS</v>
      </c>
      <c r="H6" s="6" t="str">
        <f t="shared" si="1"/>
        <v>Eligible</v>
      </c>
    </row>
    <row r="7" spans="1:8" x14ac:dyDescent="0.3">
      <c r="A7" s="4" t="s">
        <v>12</v>
      </c>
      <c r="B7" s="4" t="s">
        <v>16</v>
      </c>
      <c r="C7" s="4" t="s">
        <v>21</v>
      </c>
      <c r="D7" s="4">
        <v>28121001107</v>
      </c>
      <c r="E7" s="4" t="s">
        <v>22</v>
      </c>
      <c r="F7" s="4">
        <v>292</v>
      </c>
      <c r="G7" s="5" t="str">
        <f t="shared" si="0"/>
        <v>HS</v>
      </c>
      <c r="H7" s="6" t="str">
        <f t="shared" si="1"/>
        <v>Eligible</v>
      </c>
    </row>
    <row r="8" spans="1:8" x14ac:dyDescent="0.3">
      <c r="A8" s="4" t="s">
        <v>12</v>
      </c>
      <c r="B8" s="4" t="s">
        <v>16</v>
      </c>
      <c r="C8" s="4" t="s">
        <v>23</v>
      </c>
      <c r="D8" s="4">
        <v>28121001901</v>
      </c>
      <c r="E8" s="4" t="s">
        <v>24</v>
      </c>
      <c r="F8" s="4">
        <v>133</v>
      </c>
      <c r="G8" s="5" t="str">
        <f t="shared" si="0"/>
        <v>UPS</v>
      </c>
      <c r="H8" s="6" t="str">
        <f>IF(F8 &gt;= 135, "Eligible", "Not Eligible")</f>
        <v>Not Eligible</v>
      </c>
    </row>
    <row r="9" spans="1:8" x14ac:dyDescent="0.3">
      <c r="A9" s="4" t="s">
        <v>12</v>
      </c>
      <c r="B9" s="4" t="s">
        <v>25</v>
      </c>
      <c r="C9" s="4" t="s">
        <v>26</v>
      </c>
      <c r="D9" s="4">
        <v>28122203701</v>
      </c>
      <c r="E9" s="4" t="s">
        <v>27</v>
      </c>
      <c r="F9" s="4">
        <v>134</v>
      </c>
      <c r="G9" s="5" t="str">
        <f t="shared" si="0"/>
        <v>PS</v>
      </c>
      <c r="H9" s="6" t="str">
        <f>IF(F9 &gt;= 72, "Eligible", "Not Eligible")</f>
        <v>Eligible</v>
      </c>
    </row>
    <row r="10" spans="1:8" x14ac:dyDescent="0.3">
      <c r="A10" s="4" t="s">
        <v>12</v>
      </c>
      <c r="B10" s="4" t="s">
        <v>28</v>
      </c>
      <c r="C10" s="4" t="s">
        <v>29</v>
      </c>
      <c r="D10" s="4">
        <v>28122302103</v>
      </c>
      <c r="E10" s="4" t="s">
        <v>30</v>
      </c>
      <c r="F10" s="4">
        <v>554</v>
      </c>
      <c r="G10" s="5" t="str">
        <f t="shared" si="0"/>
        <v>HS</v>
      </c>
      <c r="H10" s="6" t="str">
        <f t="shared" ref="H10:H20" si="2">IF(F10 &gt;= 135, "Eligible", "Not Eligible")</f>
        <v>Eligible</v>
      </c>
    </row>
    <row r="11" spans="1:8" x14ac:dyDescent="0.3">
      <c r="A11" s="4" t="s">
        <v>12</v>
      </c>
      <c r="B11" s="4" t="s">
        <v>31</v>
      </c>
      <c r="C11" s="4" t="s">
        <v>31</v>
      </c>
      <c r="D11" s="4">
        <v>28123001719</v>
      </c>
      <c r="E11" s="4" t="s">
        <v>32</v>
      </c>
      <c r="F11" s="4">
        <v>432</v>
      </c>
      <c r="G11" s="5" t="str">
        <f t="shared" si="0"/>
        <v>HS</v>
      </c>
      <c r="H11" s="6" t="str">
        <f t="shared" si="2"/>
        <v>Eligible</v>
      </c>
    </row>
    <row r="12" spans="1:8" x14ac:dyDescent="0.3">
      <c r="A12" s="4" t="s">
        <v>12</v>
      </c>
      <c r="B12" s="4" t="s">
        <v>31</v>
      </c>
      <c r="C12" s="4" t="s">
        <v>33</v>
      </c>
      <c r="D12" s="4">
        <v>28123002106</v>
      </c>
      <c r="E12" s="4" t="s">
        <v>34</v>
      </c>
      <c r="F12" s="4">
        <v>577</v>
      </c>
      <c r="G12" s="5" t="str">
        <f t="shared" si="0"/>
        <v>HS</v>
      </c>
      <c r="H12" s="6" t="str">
        <f t="shared" si="2"/>
        <v>Eligible</v>
      </c>
    </row>
    <row r="13" spans="1:8" x14ac:dyDescent="0.3">
      <c r="A13" s="4" t="s">
        <v>12</v>
      </c>
      <c r="B13" s="4" t="s">
        <v>35</v>
      </c>
      <c r="C13" s="4" t="s">
        <v>35</v>
      </c>
      <c r="D13" s="4">
        <v>28123101006</v>
      </c>
      <c r="E13" s="4" t="s">
        <v>36</v>
      </c>
      <c r="F13" s="4">
        <v>435</v>
      </c>
      <c r="G13" s="5" t="str">
        <f t="shared" si="0"/>
        <v>HS</v>
      </c>
      <c r="H13" s="6" t="str">
        <f t="shared" si="2"/>
        <v>Eligible</v>
      </c>
    </row>
    <row r="14" spans="1:8" x14ac:dyDescent="0.3">
      <c r="A14" s="4" t="s">
        <v>12</v>
      </c>
      <c r="B14" s="4" t="s">
        <v>35</v>
      </c>
      <c r="C14" s="4" t="s">
        <v>37</v>
      </c>
      <c r="D14" s="4">
        <v>28123102002</v>
      </c>
      <c r="E14" s="4" t="s">
        <v>38</v>
      </c>
      <c r="F14" s="4">
        <v>200</v>
      </c>
      <c r="G14" s="5" t="str">
        <f t="shared" si="0"/>
        <v>HS</v>
      </c>
      <c r="H14" s="6" t="str">
        <f t="shared" si="2"/>
        <v>Eligible</v>
      </c>
    </row>
    <row r="15" spans="1:8" x14ac:dyDescent="0.3">
      <c r="A15" s="4" t="s">
        <v>12</v>
      </c>
      <c r="B15" s="4" t="s">
        <v>39</v>
      </c>
      <c r="C15" s="4" t="s">
        <v>40</v>
      </c>
      <c r="D15" s="4">
        <v>28123200705</v>
      </c>
      <c r="E15" s="4" t="s">
        <v>41</v>
      </c>
      <c r="F15" s="4">
        <v>489</v>
      </c>
      <c r="G15" s="5" t="str">
        <f t="shared" si="0"/>
        <v>HS</v>
      </c>
      <c r="H15" s="6" t="str">
        <f t="shared" si="2"/>
        <v>Eligible</v>
      </c>
    </row>
    <row r="16" spans="1:8" x14ac:dyDescent="0.3">
      <c r="A16" s="4" t="s">
        <v>12</v>
      </c>
      <c r="B16" s="4" t="s">
        <v>39</v>
      </c>
      <c r="C16" s="4" t="s">
        <v>42</v>
      </c>
      <c r="D16" s="4">
        <v>28123200905</v>
      </c>
      <c r="E16" s="4" t="s">
        <v>43</v>
      </c>
      <c r="F16" s="4">
        <v>348</v>
      </c>
      <c r="G16" s="5" t="str">
        <f t="shared" si="0"/>
        <v>HS</v>
      </c>
      <c r="H16" s="6" t="str">
        <f t="shared" si="2"/>
        <v>Eligible</v>
      </c>
    </row>
    <row r="17" spans="1:8" x14ac:dyDescent="0.3">
      <c r="A17" s="4" t="s">
        <v>12</v>
      </c>
      <c r="B17" s="4" t="s">
        <v>39</v>
      </c>
      <c r="C17" s="4" t="s">
        <v>44</v>
      </c>
      <c r="D17" s="4">
        <v>28123202804</v>
      </c>
      <c r="E17" s="4" t="s">
        <v>45</v>
      </c>
      <c r="F17" s="4">
        <v>276</v>
      </c>
      <c r="G17" s="5" t="str">
        <f t="shared" si="0"/>
        <v>HS</v>
      </c>
      <c r="H17" s="6" t="str">
        <f t="shared" si="2"/>
        <v>Eligible</v>
      </c>
    </row>
    <row r="18" spans="1:8" x14ac:dyDescent="0.3">
      <c r="A18" s="4" t="s">
        <v>12</v>
      </c>
      <c r="B18" s="4" t="s">
        <v>46</v>
      </c>
      <c r="C18" s="4" t="s">
        <v>46</v>
      </c>
      <c r="D18" s="4">
        <v>28123301411</v>
      </c>
      <c r="E18" s="4" t="s">
        <v>47</v>
      </c>
      <c r="F18" s="4">
        <v>828</v>
      </c>
      <c r="G18" s="5" t="str">
        <f t="shared" si="0"/>
        <v>HS</v>
      </c>
      <c r="H18" s="6" t="str">
        <f t="shared" si="2"/>
        <v>Eligible</v>
      </c>
    </row>
    <row r="19" spans="1:8" x14ac:dyDescent="0.3">
      <c r="A19" s="4" t="s">
        <v>12</v>
      </c>
      <c r="B19" s="4" t="s">
        <v>48</v>
      </c>
      <c r="C19" s="4" t="s">
        <v>49</v>
      </c>
      <c r="D19" s="4">
        <v>28123402202</v>
      </c>
      <c r="E19" s="4" t="s">
        <v>50</v>
      </c>
      <c r="F19" s="4">
        <v>384</v>
      </c>
      <c r="G19" s="5" t="str">
        <f t="shared" si="0"/>
        <v>HS</v>
      </c>
      <c r="H19" s="6" t="str">
        <f t="shared" si="2"/>
        <v>Eligible</v>
      </c>
    </row>
    <row r="20" spans="1:8" x14ac:dyDescent="0.3">
      <c r="A20" s="4" t="s">
        <v>12</v>
      </c>
      <c r="B20" s="4" t="s">
        <v>48</v>
      </c>
      <c r="C20" s="4" t="s">
        <v>48</v>
      </c>
      <c r="D20" s="4">
        <v>28123490711</v>
      </c>
      <c r="E20" s="4" t="s">
        <v>51</v>
      </c>
      <c r="F20" s="4">
        <v>655</v>
      </c>
      <c r="G20" s="5" t="str">
        <f t="shared" si="0"/>
        <v>HS</v>
      </c>
      <c r="H20" s="6" t="str">
        <f t="shared" si="2"/>
        <v>Eligible</v>
      </c>
    </row>
    <row r="21" spans="1:8" x14ac:dyDescent="0.3">
      <c r="A21" s="4" t="s">
        <v>52</v>
      </c>
      <c r="B21" s="4" t="s">
        <v>53</v>
      </c>
      <c r="C21" s="4" t="s">
        <v>54</v>
      </c>
      <c r="D21" s="4">
        <v>28131502602</v>
      </c>
      <c r="E21" s="4" t="s">
        <v>55</v>
      </c>
      <c r="F21" s="4">
        <v>296</v>
      </c>
      <c r="G21" s="5" t="str">
        <f t="shared" si="0"/>
        <v>UPS</v>
      </c>
      <c r="H21" s="6" t="str">
        <f>IF(F21 &gt;= 135, "Eligible", "Not Eligible")</f>
        <v>Eligible</v>
      </c>
    </row>
    <row r="22" spans="1:8" x14ac:dyDescent="0.3">
      <c r="A22" s="4" t="s">
        <v>52</v>
      </c>
      <c r="B22" s="4" t="s">
        <v>53</v>
      </c>
      <c r="C22" s="4" t="s">
        <v>56</v>
      </c>
      <c r="D22" s="4">
        <v>28131502703</v>
      </c>
      <c r="E22" s="4" t="s">
        <v>57</v>
      </c>
      <c r="F22" s="4">
        <v>140</v>
      </c>
      <c r="G22" s="5" t="str">
        <f t="shared" si="0"/>
        <v>HS</v>
      </c>
      <c r="H22" s="6" t="str">
        <f>IF(F22 &gt;= 135, "Eligible", "Not Eligible")</f>
        <v>Eligible</v>
      </c>
    </row>
    <row r="23" spans="1:8" x14ac:dyDescent="0.3">
      <c r="A23" s="4" t="s">
        <v>52</v>
      </c>
      <c r="B23" s="4" t="s">
        <v>58</v>
      </c>
      <c r="C23" s="4" t="s">
        <v>59</v>
      </c>
      <c r="D23" s="4">
        <v>28131600203</v>
      </c>
      <c r="E23" s="4" t="s">
        <v>60</v>
      </c>
      <c r="F23" s="4">
        <v>70</v>
      </c>
      <c r="G23" s="5" t="str">
        <f t="shared" si="0"/>
        <v>PS</v>
      </c>
      <c r="H23" s="6" t="str">
        <f>IF(F23 &gt;= 72, "Eligible", "Not Eligible")</f>
        <v>Not Eligible</v>
      </c>
    </row>
    <row r="24" spans="1:8" x14ac:dyDescent="0.3">
      <c r="A24" s="4" t="s">
        <v>52</v>
      </c>
      <c r="B24" s="4" t="s">
        <v>61</v>
      </c>
      <c r="C24" s="4" t="s">
        <v>62</v>
      </c>
      <c r="D24" s="4">
        <v>28133601103</v>
      </c>
      <c r="E24" s="4" t="s">
        <v>63</v>
      </c>
      <c r="F24" s="4">
        <v>104</v>
      </c>
      <c r="G24" s="5" t="str">
        <f t="shared" si="0"/>
        <v>HS</v>
      </c>
      <c r="H24" s="6" t="str">
        <f>IF(F24 &gt;= 135, "Eligible", "Not Eligible")</f>
        <v>Not Eligible</v>
      </c>
    </row>
    <row r="25" spans="1:8" x14ac:dyDescent="0.3">
      <c r="A25" s="4" t="s">
        <v>52</v>
      </c>
      <c r="B25" s="4" t="s">
        <v>58</v>
      </c>
      <c r="C25" s="4" t="s">
        <v>64</v>
      </c>
      <c r="D25" s="4">
        <v>28131600803</v>
      </c>
      <c r="E25" s="4" t="s">
        <v>65</v>
      </c>
      <c r="F25" s="4">
        <v>72</v>
      </c>
      <c r="G25" s="5" t="str">
        <f t="shared" si="0"/>
        <v>UPS</v>
      </c>
      <c r="H25" s="6" t="str">
        <f>IF(F25 &gt;= 135, "Eligible", "Not Eligible")</f>
        <v>Not Eligible</v>
      </c>
    </row>
    <row r="26" spans="1:8" x14ac:dyDescent="0.3">
      <c r="A26" s="4" t="s">
        <v>52</v>
      </c>
      <c r="B26" s="4" t="s">
        <v>66</v>
      </c>
      <c r="C26" s="4" t="s">
        <v>67</v>
      </c>
      <c r="D26" s="4">
        <v>28132200702</v>
      </c>
      <c r="E26" s="4" t="s">
        <v>68</v>
      </c>
      <c r="F26" s="4">
        <v>203</v>
      </c>
      <c r="G26" s="5" t="str">
        <f t="shared" si="0"/>
        <v>HS</v>
      </c>
      <c r="H26" s="6" t="str">
        <f t="shared" ref="H26:H28" si="3">IF(F26 &gt;= 135, "Eligible", "Not Eligible")</f>
        <v>Eligible</v>
      </c>
    </row>
    <row r="27" spans="1:8" x14ac:dyDescent="0.3">
      <c r="A27" s="4" t="s">
        <v>69</v>
      </c>
      <c r="B27" s="4" t="s">
        <v>70</v>
      </c>
      <c r="C27" s="4" t="s">
        <v>71</v>
      </c>
      <c r="D27" s="4">
        <v>28140500803</v>
      </c>
      <c r="E27" s="4" t="s">
        <v>72</v>
      </c>
      <c r="F27" s="4">
        <v>175</v>
      </c>
      <c r="G27" s="5" t="str">
        <f t="shared" si="0"/>
        <v>HS</v>
      </c>
      <c r="H27" s="6" t="str">
        <f t="shared" si="3"/>
        <v>Eligible</v>
      </c>
    </row>
    <row r="28" spans="1:8" x14ac:dyDescent="0.3">
      <c r="A28" s="4" t="s">
        <v>69</v>
      </c>
      <c r="B28" s="4" t="s">
        <v>70</v>
      </c>
      <c r="C28" s="4" t="s">
        <v>73</v>
      </c>
      <c r="D28" s="4">
        <v>28140501003</v>
      </c>
      <c r="E28" s="4" t="s">
        <v>74</v>
      </c>
      <c r="F28" s="4">
        <v>159</v>
      </c>
      <c r="G28" s="5" t="str">
        <f t="shared" si="0"/>
        <v>HS</v>
      </c>
      <c r="H28" s="6" t="str">
        <f t="shared" si="3"/>
        <v>Eligible</v>
      </c>
    </row>
    <row r="29" spans="1:8" x14ac:dyDescent="0.3">
      <c r="A29" s="4" t="s">
        <v>69</v>
      </c>
      <c r="B29" s="4" t="s">
        <v>70</v>
      </c>
      <c r="C29" s="4" t="s">
        <v>70</v>
      </c>
      <c r="D29" s="4">
        <v>28140501104</v>
      </c>
      <c r="E29" s="4" t="s">
        <v>75</v>
      </c>
      <c r="F29" s="4">
        <v>127</v>
      </c>
      <c r="G29" s="5" t="str">
        <f t="shared" si="0"/>
        <v>PS</v>
      </c>
      <c r="H29" s="6" t="str">
        <f>IF(F29 &gt;= 72, "Eligible", "Not Eligible")</f>
        <v>Eligible</v>
      </c>
    </row>
    <row r="30" spans="1:8" x14ac:dyDescent="0.3">
      <c r="A30" s="4" t="s">
        <v>69</v>
      </c>
      <c r="B30" s="4" t="s">
        <v>70</v>
      </c>
      <c r="C30" s="4" t="s">
        <v>70</v>
      </c>
      <c r="D30" s="4">
        <v>28140501106</v>
      </c>
      <c r="E30" s="4" t="s">
        <v>76</v>
      </c>
      <c r="F30" s="4">
        <v>539</v>
      </c>
      <c r="G30" s="5" t="str">
        <f t="shared" si="0"/>
        <v>HS</v>
      </c>
      <c r="H30" s="6" t="str">
        <f t="shared" ref="H30:H32" si="4">IF(F30 &gt;= 135, "Eligible", "Not Eligible")</f>
        <v>Eligible</v>
      </c>
    </row>
    <row r="31" spans="1:8" x14ac:dyDescent="0.3">
      <c r="A31" s="4" t="s">
        <v>69</v>
      </c>
      <c r="B31" s="4" t="s">
        <v>70</v>
      </c>
      <c r="C31" s="4" t="s">
        <v>77</v>
      </c>
      <c r="D31" s="4">
        <v>28140501303</v>
      </c>
      <c r="E31" s="4" t="s">
        <v>78</v>
      </c>
      <c r="F31" s="4">
        <v>380</v>
      </c>
      <c r="G31" s="5" t="str">
        <f t="shared" si="0"/>
        <v>HS</v>
      </c>
      <c r="H31" s="6" t="str">
        <f t="shared" si="4"/>
        <v>Eligible</v>
      </c>
    </row>
    <row r="32" spans="1:8" x14ac:dyDescent="0.3">
      <c r="A32" s="4" t="s">
        <v>69</v>
      </c>
      <c r="B32" s="4" t="s">
        <v>70</v>
      </c>
      <c r="C32" s="4" t="s">
        <v>79</v>
      </c>
      <c r="D32" s="4">
        <v>28140501802</v>
      </c>
      <c r="E32" s="4" t="s">
        <v>80</v>
      </c>
      <c r="F32" s="4">
        <v>202</v>
      </c>
      <c r="G32" s="5" t="str">
        <f t="shared" si="0"/>
        <v>HS</v>
      </c>
      <c r="H32" s="6" t="str">
        <f t="shared" si="4"/>
        <v>Eligible</v>
      </c>
    </row>
    <row r="33" spans="1:8" x14ac:dyDescent="0.3">
      <c r="A33" s="4" t="s">
        <v>69</v>
      </c>
      <c r="B33" s="4" t="s">
        <v>70</v>
      </c>
      <c r="C33" s="4" t="s">
        <v>81</v>
      </c>
      <c r="D33" s="4">
        <v>28140501901</v>
      </c>
      <c r="E33" s="4" t="s">
        <v>82</v>
      </c>
      <c r="F33" s="4">
        <v>134</v>
      </c>
      <c r="G33" s="5" t="str">
        <f t="shared" si="0"/>
        <v>UPS</v>
      </c>
      <c r="H33" s="6" t="str">
        <f>IF(F33 &gt;= 135, "Eligible", "Not Eligible")</f>
        <v>Not Eligible</v>
      </c>
    </row>
    <row r="34" spans="1:8" x14ac:dyDescent="0.3">
      <c r="A34" s="4" t="s">
        <v>69</v>
      </c>
      <c r="B34" s="4" t="s">
        <v>70</v>
      </c>
      <c r="C34" s="4" t="s">
        <v>83</v>
      </c>
      <c r="D34" s="4">
        <v>28140502206</v>
      </c>
      <c r="E34" s="4" t="s">
        <v>84</v>
      </c>
      <c r="F34" s="4">
        <v>369</v>
      </c>
      <c r="G34" s="5" t="str">
        <f t="shared" si="0"/>
        <v>HS</v>
      </c>
      <c r="H34" s="6" t="str">
        <f>IF(F34 &gt;= 135, "Eligible", "Not Eligible")</f>
        <v>Eligible</v>
      </c>
    </row>
    <row r="35" spans="1:8" x14ac:dyDescent="0.3">
      <c r="A35" s="4" t="s">
        <v>69</v>
      </c>
      <c r="B35" s="4" t="s">
        <v>70</v>
      </c>
      <c r="C35" s="4" t="s">
        <v>85</v>
      </c>
      <c r="D35" s="4">
        <v>28140502303</v>
      </c>
      <c r="E35" s="4" t="s">
        <v>86</v>
      </c>
      <c r="F35" s="4">
        <v>69</v>
      </c>
      <c r="G35" s="5" t="str">
        <f t="shared" si="0"/>
        <v>UPS</v>
      </c>
      <c r="H35" s="6" t="str">
        <f>IF(F35 &gt;= 135, "Eligible", "Not Eligible")</f>
        <v>Not Eligible</v>
      </c>
    </row>
    <row r="36" spans="1:8" x14ac:dyDescent="0.3">
      <c r="A36" s="4" t="s">
        <v>69</v>
      </c>
      <c r="B36" s="4" t="s">
        <v>70</v>
      </c>
      <c r="C36" s="4" t="s">
        <v>87</v>
      </c>
      <c r="D36" s="4">
        <v>28140502401</v>
      </c>
      <c r="E36" s="4" t="s">
        <v>88</v>
      </c>
      <c r="F36" s="4">
        <v>115</v>
      </c>
      <c r="G36" s="5" t="str">
        <f t="shared" si="0"/>
        <v>PS</v>
      </c>
      <c r="H36" s="6" t="str">
        <f>IF(F36 &gt;= 72, "Eligible", "Not Eligible")</f>
        <v>Eligible</v>
      </c>
    </row>
    <row r="37" spans="1:8" x14ac:dyDescent="0.3">
      <c r="A37" s="4" t="s">
        <v>69</v>
      </c>
      <c r="B37" s="4" t="s">
        <v>89</v>
      </c>
      <c r="C37" s="4" t="s">
        <v>90</v>
      </c>
      <c r="D37" s="4">
        <v>28140600102</v>
      </c>
      <c r="E37" s="4" t="s">
        <v>91</v>
      </c>
      <c r="F37" s="4">
        <v>326</v>
      </c>
      <c r="G37" s="5" t="str">
        <f t="shared" si="0"/>
        <v>HS</v>
      </c>
      <c r="H37" s="6" t="str">
        <f t="shared" ref="H37:H44" si="5">IF(F37 &gt;= 135, "Eligible", "Not Eligible")</f>
        <v>Eligible</v>
      </c>
    </row>
    <row r="38" spans="1:8" x14ac:dyDescent="0.3">
      <c r="A38" s="4" t="s">
        <v>69</v>
      </c>
      <c r="B38" s="4" t="s">
        <v>89</v>
      </c>
      <c r="C38" s="4" t="s">
        <v>92</v>
      </c>
      <c r="D38" s="4">
        <v>28140600705</v>
      </c>
      <c r="E38" s="4" t="s">
        <v>93</v>
      </c>
      <c r="F38" s="4">
        <v>587</v>
      </c>
      <c r="G38" s="5" t="str">
        <f t="shared" si="0"/>
        <v>HS</v>
      </c>
      <c r="H38" s="6" t="str">
        <f t="shared" si="5"/>
        <v>Eligible</v>
      </c>
    </row>
    <row r="39" spans="1:8" x14ac:dyDescent="0.3">
      <c r="A39" s="4" t="s">
        <v>69</v>
      </c>
      <c r="B39" s="4" t="s">
        <v>89</v>
      </c>
      <c r="C39" s="4" t="s">
        <v>94</v>
      </c>
      <c r="D39" s="4">
        <v>28140601511</v>
      </c>
      <c r="E39" s="4" t="s">
        <v>95</v>
      </c>
      <c r="F39" s="4">
        <v>344</v>
      </c>
      <c r="G39" s="5" t="str">
        <f t="shared" si="0"/>
        <v>HS</v>
      </c>
      <c r="H39" s="6" t="str">
        <f t="shared" si="5"/>
        <v>Eligible</v>
      </c>
    </row>
    <row r="40" spans="1:8" x14ac:dyDescent="0.3">
      <c r="A40" s="4" t="s">
        <v>69</v>
      </c>
      <c r="B40" s="4" t="s">
        <v>89</v>
      </c>
      <c r="C40" s="4" t="s">
        <v>96</v>
      </c>
      <c r="D40" s="4">
        <v>28140601701</v>
      </c>
      <c r="E40" s="4" t="s">
        <v>97</v>
      </c>
      <c r="F40" s="4">
        <v>1273</v>
      </c>
      <c r="G40" s="5" t="str">
        <f t="shared" si="0"/>
        <v>HS</v>
      </c>
      <c r="H40" s="6" t="str">
        <f t="shared" si="5"/>
        <v>Eligible</v>
      </c>
    </row>
    <row r="41" spans="1:8" x14ac:dyDescent="0.3">
      <c r="A41" s="4" t="s">
        <v>69</v>
      </c>
      <c r="B41" s="4" t="s">
        <v>89</v>
      </c>
      <c r="C41" s="4" t="s">
        <v>98</v>
      </c>
      <c r="D41" s="4">
        <v>28140602113</v>
      </c>
      <c r="E41" s="4" t="s">
        <v>99</v>
      </c>
      <c r="F41" s="4">
        <v>181</v>
      </c>
      <c r="G41" s="5" t="str">
        <f t="shared" si="0"/>
        <v>HS</v>
      </c>
      <c r="H41" s="6" t="str">
        <f t="shared" si="5"/>
        <v>Eligible</v>
      </c>
    </row>
    <row r="42" spans="1:8" x14ac:dyDescent="0.3">
      <c r="A42" s="4" t="s">
        <v>69</v>
      </c>
      <c r="B42" s="4" t="s">
        <v>89</v>
      </c>
      <c r="C42" s="4" t="s">
        <v>89</v>
      </c>
      <c r="D42" s="4">
        <v>28140691431</v>
      </c>
      <c r="E42" s="4" t="s">
        <v>100</v>
      </c>
      <c r="F42" s="4">
        <v>209</v>
      </c>
      <c r="G42" s="5" t="str">
        <f t="shared" si="0"/>
        <v>HS</v>
      </c>
      <c r="H42" s="6" t="str">
        <f t="shared" si="5"/>
        <v>Eligible</v>
      </c>
    </row>
    <row r="43" spans="1:8" x14ac:dyDescent="0.3">
      <c r="A43" s="4" t="s">
        <v>69</v>
      </c>
      <c r="B43" s="4" t="s">
        <v>89</v>
      </c>
      <c r="C43" s="4" t="s">
        <v>89</v>
      </c>
      <c r="D43" s="4">
        <v>28140691432</v>
      </c>
      <c r="E43" s="4" t="s">
        <v>101</v>
      </c>
      <c r="F43" s="4">
        <v>492</v>
      </c>
      <c r="G43" s="5" t="str">
        <f t="shared" si="0"/>
        <v>HS</v>
      </c>
      <c r="H43" s="6" t="str">
        <f t="shared" si="5"/>
        <v>Eligible</v>
      </c>
    </row>
    <row r="44" spans="1:8" x14ac:dyDescent="0.3">
      <c r="A44" s="4" t="s">
        <v>69</v>
      </c>
      <c r="B44" s="4" t="s">
        <v>102</v>
      </c>
      <c r="C44" s="4" t="s">
        <v>102</v>
      </c>
      <c r="D44" s="4">
        <v>28140700412</v>
      </c>
      <c r="E44" s="4" t="s">
        <v>103</v>
      </c>
      <c r="F44" s="4">
        <v>638</v>
      </c>
      <c r="G44" s="5" t="str">
        <f t="shared" si="0"/>
        <v>HS</v>
      </c>
      <c r="H44" s="6" t="str">
        <f t="shared" si="5"/>
        <v>Eligible</v>
      </c>
    </row>
    <row r="45" spans="1:8" x14ac:dyDescent="0.3">
      <c r="A45" s="4" t="s">
        <v>69</v>
      </c>
      <c r="B45" s="4" t="s">
        <v>102</v>
      </c>
      <c r="C45" s="4" t="s">
        <v>104</v>
      </c>
      <c r="D45" s="4">
        <v>28140701512</v>
      </c>
      <c r="E45" s="4" t="s">
        <v>105</v>
      </c>
      <c r="F45" s="4">
        <v>146</v>
      </c>
      <c r="G45" s="5" t="str">
        <f t="shared" si="0"/>
        <v>UPS</v>
      </c>
      <c r="H45" s="6" t="str">
        <f>IF(F45 &gt;= 135, "Eligible", "Not Eligible")</f>
        <v>Eligible</v>
      </c>
    </row>
    <row r="46" spans="1:8" x14ac:dyDescent="0.3">
      <c r="A46" s="4" t="s">
        <v>69</v>
      </c>
      <c r="B46" s="4" t="s">
        <v>106</v>
      </c>
      <c r="C46" s="4" t="s">
        <v>107</v>
      </c>
      <c r="D46" s="4">
        <v>28141500205</v>
      </c>
      <c r="E46" s="4" t="s">
        <v>108</v>
      </c>
      <c r="F46" s="4">
        <v>261</v>
      </c>
      <c r="G46" s="5" t="str">
        <f t="shared" si="0"/>
        <v>HS</v>
      </c>
      <c r="H46" s="6" t="str">
        <f t="shared" ref="H46:H48" si="6">IF(F46 &gt;= 135, "Eligible", "Not Eligible")</f>
        <v>Eligible</v>
      </c>
    </row>
    <row r="47" spans="1:8" x14ac:dyDescent="0.3">
      <c r="A47" s="4" t="s">
        <v>69</v>
      </c>
      <c r="B47" s="4" t="s">
        <v>109</v>
      </c>
      <c r="C47" s="4" t="s">
        <v>110</v>
      </c>
      <c r="D47" s="4">
        <v>28142300612</v>
      </c>
      <c r="E47" s="4" t="s">
        <v>111</v>
      </c>
      <c r="F47" s="4">
        <v>446</v>
      </c>
      <c r="G47" s="5" t="str">
        <f t="shared" si="0"/>
        <v>HS</v>
      </c>
      <c r="H47" s="6" t="str">
        <f t="shared" si="6"/>
        <v>Eligible</v>
      </c>
    </row>
    <row r="48" spans="1:8" x14ac:dyDescent="0.3">
      <c r="A48" s="4" t="s">
        <v>69</v>
      </c>
      <c r="B48" s="4" t="s">
        <v>109</v>
      </c>
      <c r="C48" s="4" t="s">
        <v>112</v>
      </c>
      <c r="D48" s="4">
        <v>28142300809</v>
      </c>
      <c r="E48" s="4" t="s">
        <v>113</v>
      </c>
      <c r="F48" s="4">
        <v>676</v>
      </c>
      <c r="G48" s="5" t="str">
        <f t="shared" si="0"/>
        <v>HS</v>
      </c>
      <c r="H48" s="6" t="str">
        <f t="shared" si="6"/>
        <v>Eligible</v>
      </c>
    </row>
    <row r="49" spans="1:8" x14ac:dyDescent="0.3">
      <c r="A49" s="4" t="s">
        <v>69</v>
      </c>
      <c r="B49" s="4" t="s">
        <v>114</v>
      </c>
      <c r="C49" s="4" t="s">
        <v>115</v>
      </c>
      <c r="D49" s="4">
        <v>28142490425</v>
      </c>
      <c r="E49" s="4" t="s">
        <v>116</v>
      </c>
      <c r="F49" s="4">
        <v>138</v>
      </c>
      <c r="G49" s="5" t="str">
        <f t="shared" si="0"/>
        <v>PS</v>
      </c>
      <c r="H49" s="6" t="str">
        <f t="shared" ref="H49:H51" si="7">IF(F49 &gt;= 72, "Eligible", "Not Eligible")</f>
        <v>Eligible</v>
      </c>
    </row>
    <row r="50" spans="1:8" x14ac:dyDescent="0.3">
      <c r="A50" s="4" t="s">
        <v>69</v>
      </c>
      <c r="B50" s="4" t="s">
        <v>114</v>
      </c>
      <c r="C50" s="4" t="s">
        <v>115</v>
      </c>
      <c r="D50" s="4">
        <v>28142490440</v>
      </c>
      <c r="E50" s="4" t="s">
        <v>117</v>
      </c>
      <c r="F50" s="4">
        <v>159</v>
      </c>
      <c r="G50" s="5" t="str">
        <f t="shared" si="0"/>
        <v>PS</v>
      </c>
      <c r="H50" s="6" t="str">
        <f t="shared" si="7"/>
        <v>Eligible</v>
      </c>
    </row>
    <row r="51" spans="1:8" x14ac:dyDescent="0.3">
      <c r="A51" s="4" t="s">
        <v>69</v>
      </c>
      <c r="B51" s="4" t="s">
        <v>114</v>
      </c>
      <c r="C51" s="4" t="s">
        <v>118</v>
      </c>
      <c r="D51" s="4">
        <v>28142495404</v>
      </c>
      <c r="E51" s="4" t="s">
        <v>119</v>
      </c>
      <c r="F51" s="4">
        <v>326</v>
      </c>
      <c r="G51" s="5" t="str">
        <f t="shared" si="0"/>
        <v>PS</v>
      </c>
      <c r="H51" s="6" t="str">
        <f t="shared" si="7"/>
        <v>Eligible</v>
      </c>
    </row>
    <row r="52" spans="1:8" x14ac:dyDescent="0.3">
      <c r="A52" s="4" t="s">
        <v>69</v>
      </c>
      <c r="B52" s="4" t="s">
        <v>114</v>
      </c>
      <c r="C52" s="4" t="s">
        <v>118</v>
      </c>
      <c r="D52" s="4">
        <v>28142495473</v>
      </c>
      <c r="E52" s="4" t="s">
        <v>120</v>
      </c>
      <c r="F52" s="4">
        <v>898</v>
      </c>
      <c r="G52" s="5" t="str">
        <f t="shared" si="0"/>
        <v>HS</v>
      </c>
      <c r="H52" s="6" t="str">
        <f t="shared" ref="H52:H55" si="8">IF(F52 &gt;= 135, "Eligible", "Not Eligible")</f>
        <v>Eligible</v>
      </c>
    </row>
    <row r="53" spans="1:8" x14ac:dyDescent="0.3">
      <c r="A53" s="4" t="s">
        <v>69</v>
      </c>
      <c r="B53" s="4" t="s">
        <v>114</v>
      </c>
      <c r="C53" s="4" t="s">
        <v>118</v>
      </c>
      <c r="D53" s="4">
        <v>28142495475</v>
      </c>
      <c r="E53" s="4" t="s">
        <v>121</v>
      </c>
      <c r="F53" s="4">
        <v>1147</v>
      </c>
      <c r="G53" s="5" t="str">
        <f t="shared" si="0"/>
        <v>HS</v>
      </c>
      <c r="H53" s="6" t="str">
        <f t="shared" si="8"/>
        <v>Eligible</v>
      </c>
    </row>
    <row r="54" spans="1:8" x14ac:dyDescent="0.3">
      <c r="A54" s="4" t="s">
        <v>69</v>
      </c>
      <c r="B54" s="4" t="s">
        <v>114</v>
      </c>
      <c r="C54" s="4" t="s">
        <v>118</v>
      </c>
      <c r="D54" s="4">
        <v>28142495476</v>
      </c>
      <c r="E54" s="4" t="s">
        <v>122</v>
      </c>
      <c r="F54" s="4">
        <v>774</v>
      </c>
      <c r="G54" s="5" t="str">
        <f t="shared" si="0"/>
        <v>HS</v>
      </c>
      <c r="H54" s="6" t="str">
        <f t="shared" si="8"/>
        <v>Eligible</v>
      </c>
    </row>
    <row r="55" spans="1:8" x14ac:dyDescent="0.3">
      <c r="A55" s="4" t="s">
        <v>69</v>
      </c>
      <c r="B55" s="4" t="s">
        <v>114</v>
      </c>
      <c r="C55" s="4" t="s">
        <v>118</v>
      </c>
      <c r="D55" s="4">
        <v>28142495480</v>
      </c>
      <c r="E55" s="4" t="s">
        <v>123</v>
      </c>
      <c r="F55" s="4">
        <v>308</v>
      </c>
      <c r="G55" s="5" t="str">
        <f t="shared" si="0"/>
        <v>HS</v>
      </c>
      <c r="H55" s="6" t="str">
        <f t="shared" si="8"/>
        <v>Eligible</v>
      </c>
    </row>
    <row r="56" spans="1:8" x14ac:dyDescent="0.3">
      <c r="A56" s="4" t="s">
        <v>69</v>
      </c>
      <c r="B56" s="4" t="s">
        <v>124</v>
      </c>
      <c r="C56" s="4" t="s">
        <v>125</v>
      </c>
      <c r="D56" s="4">
        <v>28142500201</v>
      </c>
      <c r="E56" s="4" t="s">
        <v>126</v>
      </c>
      <c r="F56" s="4">
        <v>137</v>
      </c>
      <c r="G56" s="5" t="str">
        <f t="shared" si="0"/>
        <v>PS</v>
      </c>
      <c r="H56" s="6" t="str">
        <f>IF(F56 &gt;= 72, "Eligible", "Not Eligible")</f>
        <v>Eligible</v>
      </c>
    </row>
    <row r="57" spans="1:8" x14ac:dyDescent="0.3">
      <c r="A57" s="4" t="s">
        <v>69</v>
      </c>
      <c r="B57" s="4" t="s">
        <v>124</v>
      </c>
      <c r="C57" s="4" t="s">
        <v>125</v>
      </c>
      <c r="D57" s="4">
        <v>28142500207</v>
      </c>
      <c r="E57" s="4" t="s">
        <v>127</v>
      </c>
      <c r="F57" s="4">
        <v>480</v>
      </c>
      <c r="G57" s="5" t="str">
        <f t="shared" si="0"/>
        <v>HS</v>
      </c>
      <c r="H57" s="6" t="str">
        <f t="shared" ref="H57:H58" si="9">IF(F57 &gt;= 135, "Eligible", "Not Eligible")</f>
        <v>Eligible</v>
      </c>
    </row>
    <row r="58" spans="1:8" x14ac:dyDescent="0.3">
      <c r="A58" s="4" t="s">
        <v>69</v>
      </c>
      <c r="B58" s="4" t="s">
        <v>124</v>
      </c>
      <c r="C58" s="4" t="s">
        <v>125</v>
      </c>
      <c r="D58" s="4">
        <v>28142500207</v>
      </c>
      <c r="E58" s="4" t="s">
        <v>127</v>
      </c>
      <c r="F58" s="4">
        <v>480</v>
      </c>
      <c r="G58" s="5" t="str">
        <f t="shared" si="0"/>
        <v>HS</v>
      </c>
      <c r="H58" s="6" t="str">
        <f t="shared" si="9"/>
        <v>Eligible</v>
      </c>
    </row>
    <row r="59" spans="1:8" x14ac:dyDescent="0.3">
      <c r="A59" s="4" t="s">
        <v>69</v>
      </c>
      <c r="B59" s="4" t="s">
        <v>124</v>
      </c>
      <c r="C59" s="4" t="s">
        <v>128</v>
      </c>
      <c r="D59" s="4">
        <v>28142500301</v>
      </c>
      <c r="E59" s="4" t="s">
        <v>129</v>
      </c>
      <c r="F59" s="4">
        <v>107</v>
      </c>
      <c r="G59" s="5" t="str">
        <f t="shared" si="0"/>
        <v>PS</v>
      </c>
      <c r="H59" s="6" t="str">
        <f t="shared" ref="H59:H61" si="10">IF(F59 &gt;= 72, "Eligible", "Not Eligible")</f>
        <v>Eligible</v>
      </c>
    </row>
    <row r="60" spans="1:8" x14ac:dyDescent="0.3">
      <c r="A60" s="4" t="s">
        <v>69</v>
      </c>
      <c r="B60" s="4" t="s">
        <v>124</v>
      </c>
      <c r="C60" s="4" t="s">
        <v>128</v>
      </c>
      <c r="D60" s="4">
        <v>28142500302</v>
      </c>
      <c r="E60" s="4" t="s">
        <v>130</v>
      </c>
      <c r="F60" s="4">
        <v>163</v>
      </c>
      <c r="G60" s="5" t="str">
        <f t="shared" si="0"/>
        <v>PS</v>
      </c>
      <c r="H60" s="6" t="str">
        <f t="shared" si="10"/>
        <v>Eligible</v>
      </c>
    </row>
    <row r="61" spans="1:8" x14ac:dyDescent="0.3">
      <c r="A61" s="4" t="s">
        <v>69</v>
      </c>
      <c r="B61" s="4" t="s">
        <v>124</v>
      </c>
      <c r="C61" s="4" t="s">
        <v>128</v>
      </c>
      <c r="D61" s="4">
        <v>28142500310</v>
      </c>
      <c r="E61" s="4" t="s">
        <v>131</v>
      </c>
      <c r="F61" s="4">
        <v>93</v>
      </c>
      <c r="G61" s="5" t="str">
        <f t="shared" si="0"/>
        <v>PS</v>
      </c>
      <c r="H61" s="6" t="str">
        <f t="shared" si="10"/>
        <v>Eligible</v>
      </c>
    </row>
    <row r="62" spans="1:8" x14ac:dyDescent="0.3">
      <c r="A62" s="4" t="s">
        <v>69</v>
      </c>
      <c r="B62" s="4" t="s">
        <v>124</v>
      </c>
      <c r="C62" s="4" t="s">
        <v>128</v>
      </c>
      <c r="D62" s="4">
        <v>28142500311</v>
      </c>
      <c r="E62" s="4" t="s">
        <v>132</v>
      </c>
      <c r="F62" s="4">
        <v>920</v>
      </c>
      <c r="G62" s="5" t="str">
        <f t="shared" si="0"/>
        <v>HS</v>
      </c>
      <c r="H62" s="6" t="str">
        <f t="shared" ref="H62:H64" si="11">IF(F62 &gt;= 135, "Eligible", "Not Eligible")</f>
        <v>Eligible</v>
      </c>
    </row>
    <row r="63" spans="1:8" x14ac:dyDescent="0.3">
      <c r="A63" s="4" t="s">
        <v>69</v>
      </c>
      <c r="B63" s="4" t="s">
        <v>133</v>
      </c>
      <c r="C63" s="4" t="s">
        <v>134</v>
      </c>
      <c r="D63" s="4">
        <v>28143095620</v>
      </c>
      <c r="E63" s="4" t="s">
        <v>135</v>
      </c>
      <c r="F63" s="4">
        <v>618</v>
      </c>
      <c r="G63" s="5" t="str">
        <f t="shared" si="0"/>
        <v>HS</v>
      </c>
      <c r="H63" s="6" t="str">
        <f t="shared" si="11"/>
        <v>Eligible</v>
      </c>
    </row>
    <row r="64" spans="1:8" x14ac:dyDescent="0.3">
      <c r="A64" s="4" t="s">
        <v>69</v>
      </c>
      <c r="B64" s="4" t="s">
        <v>136</v>
      </c>
      <c r="C64" s="4" t="s">
        <v>137</v>
      </c>
      <c r="D64" s="4">
        <v>28143600105</v>
      </c>
      <c r="E64" s="4" t="s">
        <v>138</v>
      </c>
      <c r="F64" s="4">
        <v>284</v>
      </c>
      <c r="G64" s="5" t="str">
        <f t="shared" si="0"/>
        <v>HS</v>
      </c>
      <c r="H64" s="6" t="str">
        <f t="shared" si="11"/>
        <v>Eligible</v>
      </c>
    </row>
    <row r="65" spans="1:8" x14ac:dyDescent="0.3">
      <c r="A65" s="4" t="s">
        <v>69</v>
      </c>
      <c r="B65" s="4" t="s">
        <v>139</v>
      </c>
      <c r="C65" s="4" t="s">
        <v>140</v>
      </c>
      <c r="D65" s="4">
        <v>28144100202</v>
      </c>
      <c r="E65" s="4" t="s">
        <v>141</v>
      </c>
      <c r="F65" s="4">
        <v>88</v>
      </c>
      <c r="G65" s="5" t="str">
        <f t="shared" si="0"/>
        <v>PS</v>
      </c>
      <c r="H65" s="6" t="str">
        <f>IF(F65 &gt;= 72, "Eligible", "Not Eligible")</f>
        <v>Eligible</v>
      </c>
    </row>
    <row r="66" spans="1:8" x14ac:dyDescent="0.3">
      <c r="A66" s="4" t="s">
        <v>69</v>
      </c>
      <c r="B66" s="4" t="s">
        <v>139</v>
      </c>
      <c r="C66" s="4" t="s">
        <v>140</v>
      </c>
      <c r="D66" s="4">
        <v>28144100204</v>
      </c>
      <c r="E66" s="4" t="s">
        <v>142</v>
      </c>
      <c r="F66" s="4">
        <v>423</v>
      </c>
      <c r="G66" s="5" t="str">
        <f t="shared" si="0"/>
        <v>HS</v>
      </c>
      <c r="H66" s="6" t="str">
        <f>IF(F66 &gt;= 135, "Eligible", "Not Eligible")</f>
        <v>Eligible</v>
      </c>
    </row>
    <row r="67" spans="1:8" x14ac:dyDescent="0.3">
      <c r="A67" s="4" t="s">
        <v>69</v>
      </c>
      <c r="B67" s="4" t="s">
        <v>139</v>
      </c>
      <c r="C67" s="4" t="s">
        <v>143</v>
      </c>
      <c r="D67" s="4">
        <v>28144100502</v>
      </c>
      <c r="E67" s="4" t="s">
        <v>144</v>
      </c>
      <c r="F67" s="4">
        <v>84</v>
      </c>
      <c r="G67" s="5" t="str">
        <f t="shared" ref="G67:G130" si="12">IF(ISNUMBER(SEARCH("UPS",E67,1)),"UPS",IF(ISNUMBER(SEARCH("HS",E67,1)),"HS",IF(ISNUMBER(SEARCH("PS",E67,1)),"PS","None")))</f>
        <v>PS</v>
      </c>
      <c r="H67" s="6" t="str">
        <f t="shared" ref="H67:H68" si="13">IF(F67 &gt;= 72, "Eligible", "Not Eligible")</f>
        <v>Eligible</v>
      </c>
    </row>
    <row r="68" spans="1:8" x14ac:dyDescent="0.3">
      <c r="A68" s="4" t="s">
        <v>69</v>
      </c>
      <c r="B68" s="4" t="s">
        <v>139</v>
      </c>
      <c r="C68" s="4" t="s">
        <v>145</v>
      </c>
      <c r="D68" s="4">
        <v>28144100802</v>
      </c>
      <c r="E68" s="4" t="s">
        <v>146</v>
      </c>
      <c r="F68" s="4">
        <v>139</v>
      </c>
      <c r="G68" s="5" t="str">
        <f t="shared" si="12"/>
        <v>PS</v>
      </c>
      <c r="H68" s="6" t="str">
        <f t="shared" si="13"/>
        <v>Eligible</v>
      </c>
    </row>
    <row r="69" spans="1:8" x14ac:dyDescent="0.3">
      <c r="A69" s="4" t="s">
        <v>69</v>
      </c>
      <c r="B69" s="4" t="s">
        <v>139</v>
      </c>
      <c r="C69" s="4" t="s">
        <v>145</v>
      </c>
      <c r="D69" s="4">
        <v>28144100805</v>
      </c>
      <c r="E69" s="4" t="s">
        <v>147</v>
      </c>
      <c r="F69" s="4">
        <v>571</v>
      </c>
      <c r="G69" s="5" t="str">
        <f t="shared" si="12"/>
        <v>HS</v>
      </c>
      <c r="H69" s="6" t="str">
        <f>IF(F69 &gt;= 135, "Eligible", "Not Eligible")</f>
        <v>Eligible</v>
      </c>
    </row>
    <row r="70" spans="1:8" x14ac:dyDescent="0.3">
      <c r="A70" s="4" t="s">
        <v>69</v>
      </c>
      <c r="B70" s="4" t="s">
        <v>139</v>
      </c>
      <c r="C70" s="4" t="s">
        <v>148</v>
      </c>
      <c r="D70" s="4">
        <v>28144101001</v>
      </c>
      <c r="E70" s="4" t="s">
        <v>149</v>
      </c>
      <c r="F70" s="4">
        <v>131</v>
      </c>
      <c r="G70" s="5" t="str">
        <f t="shared" si="12"/>
        <v>PS</v>
      </c>
      <c r="H70" s="6" t="str">
        <f t="shared" ref="H70:H72" si="14">IF(F70 &gt;= 72, "Eligible", "Not Eligible")</f>
        <v>Eligible</v>
      </c>
    </row>
    <row r="71" spans="1:8" x14ac:dyDescent="0.3">
      <c r="A71" s="4" t="s">
        <v>69</v>
      </c>
      <c r="B71" s="4" t="s">
        <v>139</v>
      </c>
      <c r="C71" s="4" t="s">
        <v>139</v>
      </c>
      <c r="D71" s="4">
        <v>28144101204</v>
      </c>
      <c r="E71" s="4" t="s">
        <v>150</v>
      </c>
      <c r="F71" s="4">
        <v>84</v>
      </c>
      <c r="G71" s="5" t="str">
        <f t="shared" si="12"/>
        <v>PS</v>
      </c>
      <c r="H71" s="6" t="str">
        <f t="shared" si="14"/>
        <v>Eligible</v>
      </c>
    </row>
    <row r="72" spans="1:8" x14ac:dyDescent="0.3">
      <c r="A72" s="4" t="s">
        <v>69</v>
      </c>
      <c r="B72" s="4" t="s">
        <v>139</v>
      </c>
      <c r="C72" s="4" t="s">
        <v>139</v>
      </c>
      <c r="D72" s="4">
        <v>28144101205</v>
      </c>
      <c r="E72" s="4" t="s">
        <v>151</v>
      </c>
      <c r="F72" s="4">
        <v>128</v>
      </c>
      <c r="G72" s="5" t="str">
        <f t="shared" si="12"/>
        <v>PS</v>
      </c>
      <c r="H72" s="6" t="str">
        <f t="shared" si="14"/>
        <v>Eligible</v>
      </c>
    </row>
    <row r="73" spans="1:8" x14ac:dyDescent="0.3">
      <c r="A73" s="4" t="s">
        <v>69</v>
      </c>
      <c r="B73" s="4" t="s">
        <v>139</v>
      </c>
      <c r="C73" s="4" t="s">
        <v>139</v>
      </c>
      <c r="D73" s="4">
        <v>28144101209</v>
      </c>
      <c r="E73" s="4" t="s">
        <v>152</v>
      </c>
      <c r="F73" s="4">
        <v>434</v>
      </c>
      <c r="G73" s="5" t="str">
        <f t="shared" si="12"/>
        <v>HS</v>
      </c>
      <c r="H73" s="6" t="str">
        <f t="shared" ref="H73:H74" si="15">IF(F73 &gt;= 135, "Eligible", "Not Eligible")</f>
        <v>Eligible</v>
      </c>
    </row>
    <row r="74" spans="1:8" x14ac:dyDescent="0.3">
      <c r="A74" s="4" t="s">
        <v>69</v>
      </c>
      <c r="B74" s="4" t="s">
        <v>139</v>
      </c>
      <c r="C74" s="4" t="s">
        <v>153</v>
      </c>
      <c r="D74" s="4">
        <v>28144101305</v>
      </c>
      <c r="E74" s="4" t="s">
        <v>154</v>
      </c>
      <c r="F74" s="4">
        <v>479</v>
      </c>
      <c r="G74" s="5" t="str">
        <f t="shared" si="12"/>
        <v>HS</v>
      </c>
      <c r="H74" s="6" t="str">
        <f t="shared" si="15"/>
        <v>Eligible</v>
      </c>
    </row>
    <row r="75" spans="1:8" x14ac:dyDescent="0.3">
      <c r="A75" s="4" t="s">
        <v>69</v>
      </c>
      <c r="B75" s="4" t="s">
        <v>139</v>
      </c>
      <c r="C75" s="4" t="s">
        <v>155</v>
      </c>
      <c r="D75" s="4">
        <v>28144101506</v>
      </c>
      <c r="E75" s="4" t="s">
        <v>156</v>
      </c>
      <c r="F75" s="4">
        <v>124</v>
      </c>
      <c r="G75" s="5" t="str">
        <f t="shared" si="12"/>
        <v>PS</v>
      </c>
      <c r="H75" s="6" t="str">
        <f>IF(F75 &gt;= 72, "Eligible", "Not Eligible")</f>
        <v>Eligible</v>
      </c>
    </row>
    <row r="76" spans="1:8" x14ac:dyDescent="0.3">
      <c r="A76" s="4" t="s">
        <v>69</v>
      </c>
      <c r="B76" s="4" t="s">
        <v>157</v>
      </c>
      <c r="C76" s="4" t="s">
        <v>158</v>
      </c>
      <c r="D76" s="4">
        <v>28144200309</v>
      </c>
      <c r="E76" s="4" t="s">
        <v>159</v>
      </c>
      <c r="F76" s="4">
        <v>938</v>
      </c>
      <c r="G76" s="5" t="str">
        <f t="shared" si="12"/>
        <v>HS</v>
      </c>
      <c r="H76" s="6" t="str">
        <f t="shared" ref="H76:H78" si="16">IF(F76 &gt;= 135, "Eligible", "Not Eligible")</f>
        <v>Eligible</v>
      </c>
    </row>
    <row r="77" spans="1:8" x14ac:dyDescent="0.3">
      <c r="A77" s="4" t="s">
        <v>69</v>
      </c>
      <c r="B77" s="4" t="s">
        <v>160</v>
      </c>
      <c r="C77" s="4" t="s">
        <v>161</v>
      </c>
      <c r="D77" s="4">
        <v>28144301106</v>
      </c>
      <c r="E77" s="4" t="s">
        <v>162</v>
      </c>
      <c r="F77" s="4">
        <v>335</v>
      </c>
      <c r="G77" s="5" t="str">
        <f t="shared" si="12"/>
        <v>HS</v>
      </c>
      <c r="H77" s="6" t="str">
        <f t="shared" si="16"/>
        <v>Eligible</v>
      </c>
    </row>
    <row r="78" spans="1:8" x14ac:dyDescent="0.3">
      <c r="A78" s="4" t="s">
        <v>69</v>
      </c>
      <c r="B78" s="4" t="s">
        <v>163</v>
      </c>
      <c r="C78" s="4" t="s">
        <v>164</v>
      </c>
      <c r="D78" s="4">
        <v>28144501908</v>
      </c>
      <c r="E78" s="4" t="s">
        <v>165</v>
      </c>
      <c r="F78" s="4">
        <v>155</v>
      </c>
      <c r="G78" s="5" t="str">
        <f t="shared" si="12"/>
        <v>HS</v>
      </c>
      <c r="H78" s="6" t="str">
        <f t="shared" si="16"/>
        <v>Eligible</v>
      </c>
    </row>
    <row r="79" spans="1:8" x14ac:dyDescent="0.3">
      <c r="A79" s="4" t="s">
        <v>69</v>
      </c>
      <c r="B79" s="4" t="s">
        <v>166</v>
      </c>
      <c r="C79" s="4" t="s">
        <v>167</v>
      </c>
      <c r="D79" s="4">
        <v>28144701502</v>
      </c>
      <c r="E79" s="4" t="s">
        <v>168</v>
      </c>
      <c r="F79" s="4">
        <v>75</v>
      </c>
      <c r="G79" s="5" t="str">
        <f t="shared" si="12"/>
        <v>PS</v>
      </c>
      <c r="H79" s="6" t="str">
        <f t="shared" ref="H79:H80" si="17">IF(F79 &gt;= 72, "Eligible", "Not Eligible")</f>
        <v>Eligible</v>
      </c>
    </row>
    <row r="80" spans="1:8" x14ac:dyDescent="0.3">
      <c r="A80" s="4" t="s">
        <v>69</v>
      </c>
      <c r="B80" s="4" t="s">
        <v>166</v>
      </c>
      <c r="C80" s="4" t="s">
        <v>167</v>
      </c>
      <c r="D80" s="4">
        <v>28144701503</v>
      </c>
      <c r="E80" s="4" t="s">
        <v>169</v>
      </c>
      <c r="F80" s="4">
        <v>41</v>
      </c>
      <c r="G80" s="5" t="str">
        <f t="shared" si="12"/>
        <v>PS</v>
      </c>
      <c r="H80" s="6" t="str">
        <f t="shared" si="17"/>
        <v>Not Eligible</v>
      </c>
    </row>
    <row r="81" spans="1:8" x14ac:dyDescent="0.3">
      <c r="A81" s="4" t="s">
        <v>69</v>
      </c>
      <c r="B81" s="4" t="s">
        <v>170</v>
      </c>
      <c r="C81" s="4" t="s">
        <v>171</v>
      </c>
      <c r="D81" s="4">
        <v>28145000908</v>
      </c>
      <c r="E81" s="4" t="s">
        <v>172</v>
      </c>
      <c r="F81" s="4">
        <v>414</v>
      </c>
      <c r="G81" s="5" t="str">
        <f t="shared" si="12"/>
        <v>HS</v>
      </c>
      <c r="H81" s="6" t="str">
        <f t="shared" ref="H81:H82" si="18">IF(F81 &gt;= 135, "Eligible", "Not Eligible")</f>
        <v>Eligible</v>
      </c>
    </row>
    <row r="82" spans="1:8" x14ac:dyDescent="0.3">
      <c r="A82" s="4" t="s">
        <v>69</v>
      </c>
      <c r="B82" s="4" t="s">
        <v>173</v>
      </c>
      <c r="C82" s="4" t="s">
        <v>174</v>
      </c>
      <c r="D82" s="4">
        <v>28145101017</v>
      </c>
      <c r="E82" s="4" t="s">
        <v>175</v>
      </c>
      <c r="F82" s="4">
        <v>467</v>
      </c>
      <c r="G82" s="5" t="str">
        <f t="shared" si="12"/>
        <v>HS</v>
      </c>
      <c r="H82" s="6" t="str">
        <f t="shared" si="18"/>
        <v>Eligible</v>
      </c>
    </row>
    <row r="83" spans="1:8" x14ac:dyDescent="0.3">
      <c r="A83" s="4" t="s">
        <v>176</v>
      </c>
      <c r="B83" s="4" t="s">
        <v>177</v>
      </c>
      <c r="C83" s="4" t="s">
        <v>178</v>
      </c>
      <c r="D83" s="4">
        <v>28150302001</v>
      </c>
      <c r="E83" s="4" t="s">
        <v>179</v>
      </c>
      <c r="F83" s="4">
        <v>62</v>
      </c>
      <c r="G83" s="5" t="str">
        <f t="shared" si="12"/>
        <v>PS</v>
      </c>
      <c r="H83" s="6" t="str">
        <f>IF(F83 &gt;= 72, "Eligible", "Not Eligible")</f>
        <v>Not Eligible</v>
      </c>
    </row>
    <row r="84" spans="1:8" x14ac:dyDescent="0.3">
      <c r="A84" s="4" t="s">
        <v>176</v>
      </c>
      <c r="B84" s="4" t="s">
        <v>180</v>
      </c>
      <c r="C84" s="4" t="s">
        <v>181</v>
      </c>
      <c r="D84" s="4">
        <v>28150500311</v>
      </c>
      <c r="E84" s="4" t="s">
        <v>182</v>
      </c>
      <c r="F84" s="4">
        <v>601</v>
      </c>
      <c r="G84" s="5" t="str">
        <f t="shared" si="12"/>
        <v>HS</v>
      </c>
      <c r="H84" s="6" t="str">
        <f>IF(F84 &gt;= 135, "Eligible", "Not Eligible")</f>
        <v>Eligible</v>
      </c>
    </row>
    <row r="85" spans="1:8" x14ac:dyDescent="0.3">
      <c r="A85" s="4" t="s">
        <v>176</v>
      </c>
      <c r="B85" s="4" t="s">
        <v>183</v>
      </c>
      <c r="C85" s="4" t="s">
        <v>184</v>
      </c>
      <c r="D85" s="4">
        <v>28150800713</v>
      </c>
      <c r="E85" s="4" t="s">
        <v>185</v>
      </c>
      <c r="F85" s="4">
        <v>141</v>
      </c>
      <c r="G85" s="5" t="str">
        <f t="shared" si="12"/>
        <v>PS</v>
      </c>
      <c r="H85" s="6" t="str">
        <f>IF(F85 &gt;= 72, "Eligible", "Not Eligible")</f>
        <v>Eligible</v>
      </c>
    </row>
    <row r="86" spans="1:8" x14ac:dyDescent="0.3">
      <c r="A86" s="4" t="s">
        <v>176</v>
      </c>
      <c r="B86" s="4" t="s">
        <v>186</v>
      </c>
      <c r="C86" s="4" t="s">
        <v>187</v>
      </c>
      <c r="D86" s="4">
        <v>28151500301</v>
      </c>
      <c r="E86" s="4" t="s">
        <v>188</v>
      </c>
      <c r="F86" s="4">
        <v>151</v>
      </c>
      <c r="G86" s="5" t="str">
        <f t="shared" si="12"/>
        <v>UPS</v>
      </c>
      <c r="H86" s="6" t="str">
        <f>IF(F86 &gt;= 135, "Eligible", "Not Eligible")</f>
        <v>Eligible</v>
      </c>
    </row>
    <row r="87" spans="1:8" x14ac:dyDescent="0.3">
      <c r="A87" s="4" t="s">
        <v>176</v>
      </c>
      <c r="B87" s="4" t="s">
        <v>189</v>
      </c>
      <c r="C87" s="4" t="s">
        <v>190</v>
      </c>
      <c r="D87" s="4">
        <v>28151601201</v>
      </c>
      <c r="E87" s="4" t="s">
        <v>191</v>
      </c>
      <c r="F87" s="4">
        <v>261</v>
      </c>
      <c r="G87" s="5" t="str">
        <f t="shared" si="12"/>
        <v>HS</v>
      </c>
      <c r="H87" s="6" t="str">
        <f t="shared" ref="H87:H93" si="19">IF(F87 &gt;= 135, "Eligible", "Not Eligible")</f>
        <v>Eligible</v>
      </c>
    </row>
    <row r="88" spans="1:8" x14ac:dyDescent="0.3">
      <c r="A88" s="4" t="s">
        <v>176</v>
      </c>
      <c r="B88" s="4" t="s">
        <v>189</v>
      </c>
      <c r="C88" s="4" t="s">
        <v>192</v>
      </c>
      <c r="D88" s="4">
        <v>28151601404</v>
      </c>
      <c r="E88" s="4" t="s">
        <v>193</v>
      </c>
      <c r="F88" s="4">
        <v>464</v>
      </c>
      <c r="G88" s="5" t="str">
        <f t="shared" si="12"/>
        <v>HS</v>
      </c>
      <c r="H88" s="6" t="str">
        <f t="shared" si="19"/>
        <v>Eligible</v>
      </c>
    </row>
    <row r="89" spans="1:8" x14ac:dyDescent="0.3">
      <c r="A89" s="4" t="s">
        <v>176</v>
      </c>
      <c r="B89" s="4" t="s">
        <v>189</v>
      </c>
      <c r="C89" s="4" t="s">
        <v>194</v>
      </c>
      <c r="D89" s="4">
        <v>28151601504</v>
      </c>
      <c r="E89" s="4" t="s">
        <v>195</v>
      </c>
      <c r="F89" s="4">
        <v>369</v>
      </c>
      <c r="G89" s="5" t="str">
        <f t="shared" si="12"/>
        <v>HS</v>
      </c>
      <c r="H89" s="6" t="str">
        <f t="shared" si="19"/>
        <v>Eligible</v>
      </c>
    </row>
    <row r="90" spans="1:8" x14ac:dyDescent="0.3">
      <c r="A90" s="4" t="s">
        <v>176</v>
      </c>
      <c r="B90" s="4" t="s">
        <v>196</v>
      </c>
      <c r="C90" s="4" t="s">
        <v>196</v>
      </c>
      <c r="D90" s="4">
        <v>28151790522</v>
      </c>
      <c r="E90" s="4" t="s">
        <v>197</v>
      </c>
      <c r="F90" s="4">
        <v>726</v>
      </c>
      <c r="G90" s="5" t="str">
        <f t="shared" si="12"/>
        <v>HS</v>
      </c>
      <c r="H90" s="6" t="str">
        <f t="shared" si="19"/>
        <v>Eligible</v>
      </c>
    </row>
    <row r="91" spans="1:8" x14ac:dyDescent="0.3">
      <c r="A91" s="4" t="s">
        <v>176</v>
      </c>
      <c r="B91" s="4" t="s">
        <v>198</v>
      </c>
      <c r="C91" s="4" t="s">
        <v>199</v>
      </c>
      <c r="D91" s="4">
        <v>28151890744</v>
      </c>
      <c r="E91" s="4" t="s">
        <v>200</v>
      </c>
      <c r="F91" s="4">
        <v>256</v>
      </c>
      <c r="G91" s="5" t="str">
        <f t="shared" si="12"/>
        <v>HS</v>
      </c>
      <c r="H91" s="6" t="str">
        <f t="shared" si="19"/>
        <v>Eligible</v>
      </c>
    </row>
    <row r="92" spans="1:8" x14ac:dyDescent="0.3">
      <c r="A92" s="4" t="s">
        <v>176</v>
      </c>
      <c r="B92" s="4" t="s">
        <v>201</v>
      </c>
      <c r="C92" s="4" t="s">
        <v>201</v>
      </c>
      <c r="D92" s="4">
        <v>28152890827</v>
      </c>
      <c r="E92" s="4" t="s">
        <v>202</v>
      </c>
      <c r="F92" s="4">
        <v>375</v>
      </c>
      <c r="G92" s="5" t="str">
        <f t="shared" si="12"/>
        <v>HS</v>
      </c>
      <c r="H92" s="6" t="str">
        <f t="shared" si="19"/>
        <v>Eligible</v>
      </c>
    </row>
    <row r="93" spans="1:8" x14ac:dyDescent="0.3">
      <c r="A93" s="4" t="s">
        <v>176</v>
      </c>
      <c r="B93" s="4" t="s">
        <v>201</v>
      </c>
      <c r="C93" s="4" t="s">
        <v>201</v>
      </c>
      <c r="D93" s="4">
        <v>28152890827</v>
      </c>
      <c r="E93" s="4" t="s">
        <v>202</v>
      </c>
      <c r="F93" s="4">
        <v>375</v>
      </c>
      <c r="G93" s="5" t="str">
        <f t="shared" si="12"/>
        <v>HS</v>
      </c>
      <c r="H93" s="6" t="str">
        <f t="shared" si="19"/>
        <v>Eligible</v>
      </c>
    </row>
    <row r="94" spans="1:8" x14ac:dyDescent="0.3">
      <c r="A94" s="4" t="s">
        <v>176</v>
      </c>
      <c r="B94" s="4" t="s">
        <v>203</v>
      </c>
      <c r="C94" s="4" t="s">
        <v>204</v>
      </c>
      <c r="D94" s="4">
        <v>28152900203</v>
      </c>
      <c r="E94" s="4" t="s">
        <v>205</v>
      </c>
      <c r="F94" s="4">
        <v>94</v>
      </c>
      <c r="G94" s="5" t="str">
        <f t="shared" si="12"/>
        <v>PS</v>
      </c>
      <c r="H94" s="6" t="str">
        <f>IF(F94 &gt;= 72, "Eligible", "Not Eligible")</f>
        <v>Eligible</v>
      </c>
    </row>
    <row r="95" spans="1:8" x14ac:dyDescent="0.3">
      <c r="A95" s="4" t="s">
        <v>176</v>
      </c>
      <c r="B95" s="4" t="s">
        <v>203</v>
      </c>
      <c r="C95" s="4" t="s">
        <v>206</v>
      </c>
      <c r="D95" s="4">
        <v>28152900405</v>
      </c>
      <c r="E95" s="4" t="s">
        <v>207</v>
      </c>
      <c r="F95" s="4">
        <v>338</v>
      </c>
      <c r="G95" s="5" t="str">
        <f t="shared" si="12"/>
        <v>HS</v>
      </c>
      <c r="H95" s="6" t="str">
        <f t="shared" ref="H95:H96" si="20">IF(F95 &gt;= 135, "Eligible", "Not Eligible")</f>
        <v>Eligible</v>
      </c>
    </row>
    <row r="96" spans="1:8" x14ac:dyDescent="0.3">
      <c r="A96" s="4" t="s">
        <v>176</v>
      </c>
      <c r="B96" s="4" t="s">
        <v>208</v>
      </c>
      <c r="C96" s="4" t="s">
        <v>209</v>
      </c>
      <c r="D96" s="4">
        <v>28153001104</v>
      </c>
      <c r="E96" s="4" t="s">
        <v>210</v>
      </c>
      <c r="F96" s="4">
        <v>474</v>
      </c>
      <c r="G96" s="5" t="str">
        <f t="shared" si="12"/>
        <v>HS</v>
      </c>
      <c r="H96" s="6" t="str">
        <f t="shared" si="20"/>
        <v>Eligible</v>
      </c>
    </row>
    <row r="97" spans="1:8" x14ac:dyDescent="0.3">
      <c r="A97" s="4" t="s">
        <v>176</v>
      </c>
      <c r="B97" s="4" t="s">
        <v>211</v>
      </c>
      <c r="C97" s="4" t="s">
        <v>212</v>
      </c>
      <c r="D97" s="4">
        <v>28153100102</v>
      </c>
      <c r="E97" s="4" t="s">
        <v>213</v>
      </c>
      <c r="F97" s="4">
        <v>77</v>
      </c>
      <c r="G97" s="5" t="str">
        <f t="shared" si="12"/>
        <v>PS</v>
      </c>
      <c r="H97" s="6" t="str">
        <f>IF(F97 &gt;= 72, "Eligible", "Not Eligible")</f>
        <v>Eligible</v>
      </c>
    </row>
    <row r="98" spans="1:8" x14ac:dyDescent="0.3">
      <c r="A98" s="4" t="s">
        <v>176</v>
      </c>
      <c r="B98" s="4" t="s">
        <v>214</v>
      </c>
      <c r="C98" s="4" t="s">
        <v>215</v>
      </c>
      <c r="D98" s="4">
        <v>28153201303</v>
      </c>
      <c r="E98" s="4" t="s">
        <v>216</v>
      </c>
      <c r="F98" s="4">
        <v>92</v>
      </c>
      <c r="G98" s="5" t="str">
        <f t="shared" si="12"/>
        <v>UPS</v>
      </c>
      <c r="H98" s="6" t="str">
        <f>IF(F98 &gt;= 135, "Eligible", "Not Eligible")</f>
        <v>Not Eligible</v>
      </c>
    </row>
    <row r="99" spans="1:8" x14ac:dyDescent="0.3">
      <c r="A99" s="4" t="s">
        <v>176</v>
      </c>
      <c r="B99" s="4" t="s">
        <v>217</v>
      </c>
      <c r="C99" s="4" t="s">
        <v>218</v>
      </c>
      <c r="D99" s="4">
        <v>28153690156</v>
      </c>
      <c r="E99" s="4" t="s">
        <v>219</v>
      </c>
      <c r="F99" s="4">
        <v>441</v>
      </c>
      <c r="G99" s="5" t="str">
        <f t="shared" si="12"/>
        <v>HS</v>
      </c>
      <c r="H99" s="6" t="str">
        <f t="shared" ref="H99:H101" si="21">IF(F99 &gt;= 135, "Eligible", "Not Eligible")</f>
        <v>Eligible</v>
      </c>
    </row>
    <row r="100" spans="1:8" x14ac:dyDescent="0.3">
      <c r="A100" s="4" t="s">
        <v>176</v>
      </c>
      <c r="B100" s="4" t="s">
        <v>220</v>
      </c>
      <c r="C100" s="4" t="s">
        <v>220</v>
      </c>
      <c r="D100" s="4">
        <v>28153700805</v>
      </c>
      <c r="E100" s="4" t="s">
        <v>221</v>
      </c>
      <c r="F100" s="4">
        <v>359</v>
      </c>
      <c r="G100" s="5" t="str">
        <f t="shared" si="12"/>
        <v>HS</v>
      </c>
      <c r="H100" s="6" t="str">
        <f t="shared" si="21"/>
        <v>Eligible</v>
      </c>
    </row>
    <row r="101" spans="1:8" x14ac:dyDescent="0.3">
      <c r="A101" s="4" t="s">
        <v>176</v>
      </c>
      <c r="B101" s="4" t="s">
        <v>222</v>
      </c>
      <c r="C101" s="4" t="s">
        <v>223</v>
      </c>
      <c r="D101" s="4">
        <v>28153800102</v>
      </c>
      <c r="E101" s="4" t="s">
        <v>224</v>
      </c>
      <c r="F101" s="4">
        <v>268</v>
      </c>
      <c r="G101" s="5" t="str">
        <f t="shared" si="12"/>
        <v>HS</v>
      </c>
      <c r="H101" s="6" t="str">
        <f t="shared" si="21"/>
        <v>Eligible</v>
      </c>
    </row>
    <row r="102" spans="1:8" x14ac:dyDescent="0.3">
      <c r="A102" s="4" t="s">
        <v>176</v>
      </c>
      <c r="B102" s="4" t="s">
        <v>222</v>
      </c>
      <c r="C102" s="4" t="s">
        <v>225</v>
      </c>
      <c r="D102" s="4">
        <v>28153800201</v>
      </c>
      <c r="E102" s="4" t="s">
        <v>226</v>
      </c>
      <c r="F102" s="4">
        <v>38</v>
      </c>
      <c r="G102" s="5" t="str">
        <f t="shared" si="12"/>
        <v>PS</v>
      </c>
      <c r="H102" s="6" t="str">
        <f t="shared" ref="H102:H103" si="22">IF(F102 &gt;= 72, "Eligible", "Not Eligible")</f>
        <v>Not Eligible</v>
      </c>
    </row>
    <row r="103" spans="1:8" x14ac:dyDescent="0.3">
      <c r="A103" s="4" t="s">
        <v>176</v>
      </c>
      <c r="B103" s="4" t="s">
        <v>227</v>
      </c>
      <c r="C103" s="4" t="s">
        <v>227</v>
      </c>
      <c r="D103" s="4">
        <v>28154100101</v>
      </c>
      <c r="E103" s="4" t="s">
        <v>228</v>
      </c>
      <c r="F103" s="4">
        <v>100</v>
      </c>
      <c r="G103" s="5" t="str">
        <f t="shared" si="12"/>
        <v>PS</v>
      </c>
      <c r="H103" s="6" t="str">
        <f t="shared" si="22"/>
        <v>Eligible</v>
      </c>
    </row>
    <row r="104" spans="1:8" x14ac:dyDescent="0.3">
      <c r="A104" s="4" t="s">
        <v>176</v>
      </c>
      <c r="B104" s="4" t="s">
        <v>227</v>
      </c>
      <c r="C104" s="4" t="s">
        <v>229</v>
      </c>
      <c r="D104" s="4">
        <v>28154100707</v>
      </c>
      <c r="E104" s="4" t="s">
        <v>230</v>
      </c>
      <c r="F104" s="4">
        <v>178</v>
      </c>
      <c r="G104" s="5" t="str">
        <f t="shared" si="12"/>
        <v>HS</v>
      </c>
      <c r="H104" s="6" t="str">
        <f t="shared" ref="H104:H107" si="23">IF(F104 &gt;= 135, "Eligible", "Not Eligible")</f>
        <v>Eligible</v>
      </c>
    </row>
    <row r="105" spans="1:8" x14ac:dyDescent="0.3">
      <c r="A105" s="4" t="s">
        <v>176</v>
      </c>
      <c r="B105" s="4" t="s">
        <v>227</v>
      </c>
      <c r="C105" s="4" t="s">
        <v>231</v>
      </c>
      <c r="D105" s="4">
        <v>28154100812</v>
      </c>
      <c r="E105" s="4" t="s">
        <v>232</v>
      </c>
      <c r="F105" s="4">
        <v>427</v>
      </c>
      <c r="G105" s="5" t="str">
        <f t="shared" si="12"/>
        <v>HS</v>
      </c>
      <c r="H105" s="6" t="str">
        <f t="shared" si="23"/>
        <v>Eligible</v>
      </c>
    </row>
    <row r="106" spans="1:8" x14ac:dyDescent="0.3">
      <c r="A106" s="4" t="s">
        <v>176</v>
      </c>
      <c r="B106" s="4" t="s">
        <v>227</v>
      </c>
      <c r="C106" s="4" t="s">
        <v>140</v>
      </c>
      <c r="D106" s="4">
        <v>28154100910</v>
      </c>
      <c r="E106" s="4" t="s">
        <v>233</v>
      </c>
      <c r="F106" s="4">
        <v>444</v>
      </c>
      <c r="G106" s="5" t="str">
        <f t="shared" si="12"/>
        <v>HS</v>
      </c>
      <c r="H106" s="6" t="str">
        <f t="shared" si="23"/>
        <v>Eligible</v>
      </c>
    </row>
    <row r="107" spans="1:8" x14ac:dyDescent="0.3">
      <c r="A107" s="4" t="s">
        <v>176</v>
      </c>
      <c r="B107" s="4" t="s">
        <v>234</v>
      </c>
      <c r="C107" s="4" t="s">
        <v>235</v>
      </c>
      <c r="D107" s="4">
        <v>28154401212</v>
      </c>
      <c r="E107" s="4" t="s">
        <v>236</v>
      </c>
      <c r="F107" s="4">
        <v>403</v>
      </c>
      <c r="G107" s="5" t="str">
        <f t="shared" si="12"/>
        <v>HS</v>
      </c>
      <c r="H107" s="6" t="str">
        <f t="shared" si="23"/>
        <v>Eligible</v>
      </c>
    </row>
    <row r="108" spans="1:8" x14ac:dyDescent="0.3">
      <c r="A108" s="4" t="s">
        <v>237</v>
      </c>
      <c r="B108" s="4" t="s">
        <v>238</v>
      </c>
      <c r="C108" s="4" t="s">
        <v>239</v>
      </c>
      <c r="D108" s="4">
        <v>28160190207</v>
      </c>
      <c r="E108" s="4" t="s">
        <v>240</v>
      </c>
      <c r="F108" s="4">
        <v>101</v>
      </c>
      <c r="G108" s="5" t="str">
        <f t="shared" si="12"/>
        <v>PS</v>
      </c>
      <c r="H108" s="6" t="str">
        <f>IF(F108 &gt;= 72, "Eligible", "Not Eligible")</f>
        <v>Eligible</v>
      </c>
    </row>
    <row r="109" spans="1:8" x14ac:dyDescent="0.3">
      <c r="A109" s="4" t="s">
        <v>237</v>
      </c>
      <c r="B109" s="4" t="s">
        <v>241</v>
      </c>
      <c r="C109" s="4" t="s">
        <v>241</v>
      </c>
      <c r="D109" s="4">
        <v>28160300207</v>
      </c>
      <c r="E109" s="4" t="s">
        <v>242</v>
      </c>
      <c r="F109" s="4">
        <v>517</v>
      </c>
      <c r="G109" s="5" t="str">
        <f t="shared" si="12"/>
        <v>HS</v>
      </c>
      <c r="H109" s="6" t="str">
        <f t="shared" ref="H109:H110" si="24">IF(F109 &gt;= 135, "Eligible", "Not Eligible")</f>
        <v>Eligible</v>
      </c>
    </row>
    <row r="110" spans="1:8" x14ac:dyDescent="0.3">
      <c r="A110" s="4" t="s">
        <v>237</v>
      </c>
      <c r="B110" s="4" t="s">
        <v>241</v>
      </c>
      <c r="C110" s="4" t="s">
        <v>241</v>
      </c>
      <c r="D110" s="4">
        <v>28160300207</v>
      </c>
      <c r="E110" s="4" t="s">
        <v>242</v>
      </c>
      <c r="F110" s="4">
        <v>517</v>
      </c>
      <c r="G110" s="5" t="str">
        <f t="shared" si="12"/>
        <v>HS</v>
      </c>
      <c r="H110" s="6" t="str">
        <f t="shared" si="24"/>
        <v>Eligible</v>
      </c>
    </row>
    <row r="111" spans="1:8" x14ac:dyDescent="0.3">
      <c r="A111" s="4" t="s">
        <v>237</v>
      </c>
      <c r="B111" s="4" t="s">
        <v>241</v>
      </c>
      <c r="C111" s="4" t="s">
        <v>241</v>
      </c>
      <c r="D111" s="4">
        <v>28160300217</v>
      </c>
      <c r="E111" s="4" t="s">
        <v>243</v>
      </c>
      <c r="F111" s="4">
        <v>121</v>
      </c>
      <c r="G111" s="5" t="str">
        <f t="shared" si="12"/>
        <v>PS</v>
      </c>
      <c r="H111" s="6" t="str">
        <f>IF(F111 &gt;= 72, "Eligible", "Not Eligible")</f>
        <v>Eligible</v>
      </c>
    </row>
    <row r="112" spans="1:8" x14ac:dyDescent="0.3">
      <c r="A112" s="4" t="s">
        <v>237</v>
      </c>
      <c r="B112" s="4" t="s">
        <v>244</v>
      </c>
      <c r="C112" s="4" t="s">
        <v>245</v>
      </c>
      <c r="D112" s="4">
        <v>28160402203</v>
      </c>
      <c r="E112" s="4" t="s">
        <v>246</v>
      </c>
      <c r="F112" s="4">
        <v>341</v>
      </c>
      <c r="G112" s="5" t="str">
        <f t="shared" si="12"/>
        <v>HS</v>
      </c>
      <c r="H112" s="6" t="str">
        <f>IF(F112 &gt;= 135, "Eligible", "Not Eligible")</f>
        <v>Eligible</v>
      </c>
    </row>
    <row r="113" spans="1:8" x14ac:dyDescent="0.3">
      <c r="A113" s="4" t="s">
        <v>237</v>
      </c>
      <c r="B113" s="4" t="s">
        <v>247</v>
      </c>
      <c r="C113" s="4" t="s">
        <v>248</v>
      </c>
      <c r="D113" s="4">
        <v>28160600301</v>
      </c>
      <c r="E113" s="4" t="s">
        <v>249</v>
      </c>
      <c r="F113" s="4">
        <v>146</v>
      </c>
      <c r="G113" s="5" t="str">
        <f t="shared" si="12"/>
        <v>UPS</v>
      </c>
      <c r="H113" s="6" t="str">
        <f>IF(F113 &gt;= 135, "Eligible", "Not Eligible")</f>
        <v>Eligible</v>
      </c>
    </row>
    <row r="114" spans="1:8" x14ac:dyDescent="0.3">
      <c r="A114" s="4" t="s">
        <v>237</v>
      </c>
      <c r="B114" s="4" t="s">
        <v>247</v>
      </c>
      <c r="C114" s="4" t="s">
        <v>247</v>
      </c>
      <c r="D114" s="4">
        <v>28160600528</v>
      </c>
      <c r="E114" s="4" t="s">
        <v>250</v>
      </c>
      <c r="F114" s="4">
        <v>124</v>
      </c>
      <c r="G114" s="5" t="str">
        <f t="shared" si="12"/>
        <v>PS</v>
      </c>
      <c r="H114" s="6" t="str">
        <f>IF(F114 &gt;= 72, "Eligible", "Not Eligible")</f>
        <v>Eligible</v>
      </c>
    </row>
    <row r="115" spans="1:8" x14ac:dyDescent="0.3">
      <c r="A115" s="4" t="s">
        <v>237</v>
      </c>
      <c r="B115" s="4" t="s">
        <v>247</v>
      </c>
      <c r="C115" s="4" t="s">
        <v>251</v>
      </c>
      <c r="D115" s="4">
        <v>28160601204</v>
      </c>
      <c r="E115" s="4" t="s">
        <v>252</v>
      </c>
      <c r="F115" s="4">
        <v>351</v>
      </c>
      <c r="G115" s="5" t="str">
        <f t="shared" si="12"/>
        <v>HS</v>
      </c>
      <c r="H115" s="6" t="str">
        <f>IF(F115 &gt;= 135, "Eligible", "Not Eligible")</f>
        <v>Eligible</v>
      </c>
    </row>
    <row r="116" spans="1:8" x14ac:dyDescent="0.3">
      <c r="A116" s="4" t="s">
        <v>237</v>
      </c>
      <c r="B116" s="4" t="s">
        <v>247</v>
      </c>
      <c r="C116" s="4" t="s">
        <v>253</v>
      </c>
      <c r="D116" s="4">
        <v>28160601402</v>
      </c>
      <c r="E116" s="4" t="s">
        <v>254</v>
      </c>
      <c r="F116" s="4">
        <v>142</v>
      </c>
      <c r="G116" s="5" t="str">
        <f t="shared" si="12"/>
        <v>UPS</v>
      </c>
      <c r="H116" s="6" t="str">
        <f t="shared" ref="H116:H117" si="25">IF(F116 &gt;= 135, "Eligible", "Not Eligible")</f>
        <v>Eligible</v>
      </c>
    </row>
    <row r="117" spans="1:8" x14ac:dyDescent="0.3">
      <c r="A117" s="4" t="s">
        <v>237</v>
      </c>
      <c r="B117" s="4" t="s">
        <v>255</v>
      </c>
      <c r="C117" s="4" t="s">
        <v>256</v>
      </c>
      <c r="D117" s="4">
        <v>28160700401</v>
      </c>
      <c r="E117" s="4" t="s">
        <v>257</v>
      </c>
      <c r="F117" s="4">
        <v>34</v>
      </c>
      <c r="G117" s="5" t="str">
        <f t="shared" si="12"/>
        <v>UPS</v>
      </c>
      <c r="H117" s="6" t="str">
        <f t="shared" si="25"/>
        <v>Not Eligible</v>
      </c>
    </row>
    <row r="118" spans="1:8" x14ac:dyDescent="0.3">
      <c r="A118" s="4" t="s">
        <v>237</v>
      </c>
      <c r="B118" s="4" t="s">
        <v>258</v>
      </c>
      <c r="C118" s="4" t="s">
        <v>258</v>
      </c>
      <c r="D118" s="4">
        <v>28160801201</v>
      </c>
      <c r="E118" s="4" t="s">
        <v>259</v>
      </c>
      <c r="F118" s="4">
        <v>164</v>
      </c>
      <c r="G118" s="5" t="str">
        <f t="shared" si="12"/>
        <v>PS</v>
      </c>
      <c r="H118" s="6" t="str">
        <f>IF(F118 &gt;= 72, "Eligible", "Not Eligible")</f>
        <v>Eligible</v>
      </c>
    </row>
    <row r="119" spans="1:8" x14ac:dyDescent="0.3">
      <c r="A119" s="4" t="s">
        <v>237</v>
      </c>
      <c r="B119" s="4" t="s">
        <v>258</v>
      </c>
      <c r="C119" s="4" t="s">
        <v>258</v>
      </c>
      <c r="D119" s="4">
        <v>28160801216</v>
      </c>
      <c r="E119" s="4" t="s">
        <v>260</v>
      </c>
      <c r="F119" s="4">
        <v>329</v>
      </c>
      <c r="G119" s="5" t="str">
        <f t="shared" si="12"/>
        <v>HS</v>
      </c>
      <c r="H119" s="6" t="str">
        <f>IF(F119 &gt;= 135, "Eligible", "Not Eligible")</f>
        <v>Eligible</v>
      </c>
    </row>
    <row r="120" spans="1:8" x14ac:dyDescent="0.3">
      <c r="A120" s="4" t="s">
        <v>237</v>
      </c>
      <c r="B120" s="4" t="s">
        <v>258</v>
      </c>
      <c r="C120" s="4" t="s">
        <v>261</v>
      </c>
      <c r="D120" s="4">
        <v>28160801502</v>
      </c>
      <c r="E120" s="4" t="s">
        <v>262</v>
      </c>
      <c r="F120" s="4">
        <v>109</v>
      </c>
      <c r="G120" s="5" t="str">
        <f t="shared" si="12"/>
        <v>PS</v>
      </c>
      <c r="H120" s="6" t="str">
        <f t="shared" ref="H120:H126" si="26">IF(F120 &gt;= 72, "Eligible", "Not Eligible")</f>
        <v>Eligible</v>
      </c>
    </row>
    <row r="121" spans="1:8" x14ac:dyDescent="0.3">
      <c r="A121" s="4" t="s">
        <v>237</v>
      </c>
      <c r="B121" s="4" t="s">
        <v>258</v>
      </c>
      <c r="C121" s="4" t="s">
        <v>261</v>
      </c>
      <c r="D121" s="4">
        <v>28160801503</v>
      </c>
      <c r="E121" s="4" t="s">
        <v>263</v>
      </c>
      <c r="F121" s="4">
        <v>99</v>
      </c>
      <c r="G121" s="5" t="str">
        <f t="shared" si="12"/>
        <v>PS</v>
      </c>
      <c r="H121" s="6" t="str">
        <f t="shared" si="26"/>
        <v>Eligible</v>
      </c>
    </row>
    <row r="122" spans="1:8" x14ac:dyDescent="0.3">
      <c r="A122" s="4" t="s">
        <v>237</v>
      </c>
      <c r="B122" s="4" t="s">
        <v>258</v>
      </c>
      <c r="C122" s="4" t="s">
        <v>261</v>
      </c>
      <c r="D122" s="4">
        <v>28160801509</v>
      </c>
      <c r="E122" s="4" t="s">
        <v>264</v>
      </c>
      <c r="F122" s="4">
        <v>164</v>
      </c>
      <c r="G122" s="5" t="str">
        <f t="shared" si="12"/>
        <v>PS</v>
      </c>
      <c r="H122" s="6" t="str">
        <f t="shared" si="26"/>
        <v>Eligible</v>
      </c>
    </row>
    <row r="123" spans="1:8" x14ac:dyDescent="0.3">
      <c r="A123" s="4" t="s">
        <v>237</v>
      </c>
      <c r="B123" s="4" t="s">
        <v>258</v>
      </c>
      <c r="C123" s="4" t="s">
        <v>261</v>
      </c>
      <c r="D123" s="4">
        <v>28160801515</v>
      </c>
      <c r="E123" s="4" t="s">
        <v>265</v>
      </c>
      <c r="F123" s="4">
        <v>94</v>
      </c>
      <c r="G123" s="5" t="str">
        <f t="shared" si="12"/>
        <v>PS</v>
      </c>
      <c r="H123" s="6" t="str">
        <f t="shared" si="26"/>
        <v>Eligible</v>
      </c>
    </row>
    <row r="124" spans="1:8" x14ac:dyDescent="0.3">
      <c r="A124" s="4" t="s">
        <v>237</v>
      </c>
      <c r="B124" s="4" t="s">
        <v>266</v>
      </c>
      <c r="C124" s="4" t="s">
        <v>267</v>
      </c>
      <c r="D124" s="4">
        <v>28160900301</v>
      </c>
      <c r="E124" s="4" t="s">
        <v>268</v>
      </c>
      <c r="F124" s="4">
        <v>135</v>
      </c>
      <c r="G124" s="5" t="str">
        <f t="shared" si="12"/>
        <v>PS</v>
      </c>
      <c r="H124" s="6" t="str">
        <f t="shared" si="26"/>
        <v>Eligible</v>
      </c>
    </row>
    <row r="125" spans="1:8" x14ac:dyDescent="0.3">
      <c r="A125" s="4" t="s">
        <v>237</v>
      </c>
      <c r="B125" s="4" t="s">
        <v>266</v>
      </c>
      <c r="C125" s="4" t="s">
        <v>269</v>
      </c>
      <c r="D125" s="4">
        <v>28160900901</v>
      </c>
      <c r="E125" s="4" t="s">
        <v>270</v>
      </c>
      <c r="F125" s="4">
        <v>136</v>
      </c>
      <c r="G125" s="5" t="str">
        <f t="shared" si="12"/>
        <v>PS</v>
      </c>
      <c r="H125" s="6" t="str">
        <f t="shared" si="26"/>
        <v>Eligible</v>
      </c>
    </row>
    <row r="126" spans="1:8" x14ac:dyDescent="0.3">
      <c r="A126" s="4" t="s">
        <v>237</v>
      </c>
      <c r="B126" s="4" t="s">
        <v>266</v>
      </c>
      <c r="C126" s="4" t="s">
        <v>271</v>
      </c>
      <c r="D126" s="4">
        <v>28160902201</v>
      </c>
      <c r="E126" s="4" t="s">
        <v>272</v>
      </c>
      <c r="F126" s="4">
        <v>151</v>
      </c>
      <c r="G126" s="5" t="str">
        <f t="shared" si="12"/>
        <v>PS</v>
      </c>
      <c r="H126" s="6" t="str">
        <f t="shared" si="26"/>
        <v>Eligible</v>
      </c>
    </row>
    <row r="127" spans="1:8" x14ac:dyDescent="0.3">
      <c r="A127" s="4" t="s">
        <v>237</v>
      </c>
      <c r="B127" s="4" t="s">
        <v>266</v>
      </c>
      <c r="C127" s="4" t="s">
        <v>271</v>
      </c>
      <c r="D127" s="4">
        <v>28160902205</v>
      </c>
      <c r="E127" s="4" t="s">
        <v>273</v>
      </c>
      <c r="F127" s="4">
        <v>165</v>
      </c>
      <c r="G127" s="5" t="str">
        <f t="shared" si="12"/>
        <v>HS</v>
      </c>
      <c r="H127" s="6" t="str">
        <f>IF(F127 &gt;= 135, "Eligible", "Not Eligible")</f>
        <v>Eligible</v>
      </c>
    </row>
    <row r="128" spans="1:8" x14ac:dyDescent="0.3">
      <c r="A128" s="4" t="s">
        <v>237</v>
      </c>
      <c r="B128" s="4" t="s">
        <v>266</v>
      </c>
      <c r="C128" s="4" t="s">
        <v>274</v>
      </c>
      <c r="D128" s="4">
        <v>28160902401</v>
      </c>
      <c r="E128" s="4" t="s">
        <v>275</v>
      </c>
      <c r="F128" s="4">
        <v>116</v>
      </c>
      <c r="G128" s="5" t="str">
        <f t="shared" si="12"/>
        <v>PS</v>
      </c>
      <c r="H128" s="6" t="str">
        <f>IF(F128 &gt;= 72, "Eligible", "Not Eligible")</f>
        <v>Eligible</v>
      </c>
    </row>
    <row r="129" spans="1:8" x14ac:dyDescent="0.3">
      <c r="A129" s="4" t="s">
        <v>237</v>
      </c>
      <c r="B129" s="4" t="s">
        <v>266</v>
      </c>
      <c r="C129" s="4" t="s">
        <v>274</v>
      </c>
      <c r="D129" s="4">
        <v>28160902404</v>
      </c>
      <c r="E129" s="4" t="s">
        <v>276</v>
      </c>
      <c r="F129" s="4">
        <v>453</v>
      </c>
      <c r="G129" s="5" t="str">
        <f t="shared" si="12"/>
        <v>HS</v>
      </c>
      <c r="H129" s="6" t="str">
        <f>IF(F129 &gt;= 135, "Eligible", "Not Eligible")</f>
        <v>Eligible</v>
      </c>
    </row>
    <row r="130" spans="1:8" x14ac:dyDescent="0.3">
      <c r="A130" s="4" t="s">
        <v>237</v>
      </c>
      <c r="B130" s="4" t="s">
        <v>277</v>
      </c>
      <c r="C130" s="4" t="s">
        <v>278</v>
      </c>
      <c r="D130" s="4">
        <v>28161000201</v>
      </c>
      <c r="E130" s="4" t="s">
        <v>279</v>
      </c>
      <c r="F130" s="4">
        <v>102</v>
      </c>
      <c r="G130" s="5" t="str">
        <f t="shared" si="12"/>
        <v>PS</v>
      </c>
      <c r="H130" s="6" t="str">
        <f>IF(F130 &gt;= 72, "Eligible", "Not Eligible")</f>
        <v>Eligible</v>
      </c>
    </row>
    <row r="131" spans="1:8" x14ac:dyDescent="0.3">
      <c r="A131" s="4" t="s">
        <v>237</v>
      </c>
      <c r="B131" s="4" t="s">
        <v>277</v>
      </c>
      <c r="C131" s="4" t="s">
        <v>278</v>
      </c>
      <c r="D131" s="4">
        <v>28161000211</v>
      </c>
      <c r="E131" s="4" t="s">
        <v>280</v>
      </c>
      <c r="F131" s="4">
        <v>583</v>
      </c>
      <c r="G131" s="5" t="str">
        <f t="shared" ref="G131:G194" si="27">IF(ISNUMBER(SEARCH("UPS",E131,1)),"UPS",IF(ISNUMBER(SEARCH("HS",E131,1)),"HS",IF(ISNUMBER(SEARCH("PS",E131,1)),"PS","None")))</f>
        <v>HS</v>
      </c>
      <c r="H131" s="6" t="str">
        <f t="shared" ref="H131:H132" si="28">IF(F131 &gt;= 135, "Eligible", "Not Eligible")</f>
        <v>Eligible</v>
      </c>
    </row>
    <row r="132" spans="1:8" x14ac:dyDescent="0.3">
      <c r="A132" s="4" t="s">
        <v>237</v>
      </c>
      <c r="B132" s="4" t="s">
        <v>277</v>
      </c>
      <c r="C132" s="4" t="s">
        <v>281</v>
      </c>
      <c r="D132" s="4">
        <v>28161000705</v>
      </c>
      <c r="E132" s="4" t="s">
        <v>282</v>
      </c>
      <c r="F132" s="4">
        <v>117</v>
      </c>
      <c r="G132" s="5" t="str">
        <f t="shared" si="27"/>
        <v>HS</v>
      </c>
      <c r="H132" s="6" t="str">
        <f t="shared" si="28"/>
        <v>Not Eligible</v>
      </c>
    </row>
    <row r="133" spans="1:8" x14ac:dyDescent="0.3">
      <c r="A133" s="4" t="s">
        <v>237</v>
      </c>
      <c r="B133" s="4" t="s">
        <v>277</v>
      </c>
      <c r="C133" s="4" t="s">
        <v>283</v>
      </c>
      <c r="D133" s="4">
        <v>28161000803</v>
      </c>
      <c r="E133" s="4" t="s">
        <v>284</v>
      </c>
      <c r="F133" s="4">
        <v>31</v>
      </c>
      <c r="G133" s="5" t="str">
        <f t="shared" si="27"/>
        <v>None</v>
      </c>
      <c r="H133" s="6" t="s">
        <v>847</v>
      </c>
    </row>
    <row r="134" spans="1:8" x14ac:dyDescent="0.3">
      <c r="A134" s="4" t="s">
        <v>237</v>
      </c>
      <c r="B134" s="4" t="s">
        <v>277</v>
      </c>
      <c r="C134" s="4" t="s">
        <v>277</v>
      </c>
      <c r="D134" s="4">
        <v>28161000915</v>
      </c>
      <c r="E134" s="4" t="s">
        <v>285</v>
      </c>
      <c r="F134" s="4">
        <v>830</v>
      </c>
      <c r="G134" s="5" t="str">
        <f t="shared" si="27"/>
        <v>HS</v>
      </c>
      <c r="H134" s="6" t="str">
        <f t="shared" ref="H134:H136" si="29">IF(F134 &gt;= 135, "Eligible", "Not Eligible")</f>
        <v>Eligible</v>
      </c>
    </row>
    <row r="135" spans="1:8" x14ac:dyDescent="0.3">
      <c r="A135" s="4" t="s">
        <v>237</v>
      </c>
      <c r="B135" s="4" t="s">
        <v>277</v>
      </c>
      <c r="C135" s="4" t="s">
        <v>277</v>
      </c>
      <c r="D135" s="4">
        <v>28161000916</v>
      </c>
      <c r="E135" s="4" t="s">
        <v>286</v>
      </c>
      <c r="F135" s="4">
        <v>221</v>
      </c>
      <c r="G135" s="5" t="str">
        <f t="shared" si="27"/>
        <v>HS</v>
      </c>
      <c r="H135" s="6" t="str">
        <f t="shared" si="29"/>
        <v>Eligible</v>
      </c>
    </row>
    <row r="136" spans="1:8" x14ac:dyDescent="0.3">
      <c r="A136" s="4" t="s">
        <v>237</v>
      </c>
      <c r="B136" s="4" t="s">
        <v>277</v>
      </c>
      <c r="C136" s="4" t="s">
        <v>277</v>
      </c>
      <c r="D136" s="4">
        <v>28161000917</v>
      </c>
      <c r="E136" s="4" t="s">
        <v>287</v>
      </c>
      <c r="F136" s="4">
        <v>712</v>
      </c>
      <c r="G136" s="5" t="str">
        <f t="shared" si="27"/>
        <v>HS</v>
      </c>
      <c r="H136" s="6" t="str">
        <f t="shared" si="29"/>
        <v>Eligible</v>
      </c>
    </row>
    <row r="137" spans="1:8" x14ac:dyDescent="0.3">
      <c r="A137" s="4" t="s">
        <v>237</v>
      </c>
      <c r="B137" s="4" t="s">
        <v>277</v>
      </c>
      <c r="C137" s="4" t="s">
        <v>288</v>
      </c>
      <c r="D137" s="4">
        <v>28161001103</v>
      </c>
      <c r="E137" s="4" t="s">
        <v>289</v>
      </c>
      <c r="F137" s="4">
        <v>242</v>
      </c>
      <c r="G137" s="5" t="str">
        <f t="shared" si="27"/>
        <v>PS</v>
      </c>
      <c r="H137" s="6" t="str">
        <f>IF(F137 &gt;= 72, "Eligible", "Not Eligible")</f>
        <v>Eligible</v>
      </c>
    </row>
    <row r="138" spans="1:8" x14ac:dyDescent="0.3">
      <c r="A138" s="4" t="s">
        <v>237</v>
      </c>
      <c r="B138" s="4" t="s">
        <v>277</v>
      </c>
      <c r="C138" s="4" t="s">
        <v>288</v>
      </c>
      <c r="D138" s="4">
        <v>28161001104</v>
      </c>
      <c r="E138" s="4" t="s">
        <v>290</v>
      </c>
      <c r="F138" s="4">
        <v>363</v>
      </c>
      <c r="G138" s="5" t="str">
        <f t="shared" si="27"/>
        <v>HS</v>
      </c>
      <c r="H138" s="6" t="str">
        <f t="shared" ref="H138:H139" si="30">IF(F138 &gt;= 135, "Eligible", "Not Eligible")</f>
        <v>Eligible</v>
      </c>
    </row>
    <row r="139" spans="1:8" x14ac:dyDescent="0.3">
      <c r="A139" s="4" t="s">
        <v>237</v>
      </c>
      <c r="B139" s="4" t="s">
        <v>277</v>
      </c>
      <c r="C139" s="4" t="s">
        <v>291</v>
      </c>
      <c r="D139" s="4">
        <v>28161001704</v>
      </c>
      <c r="E139" s="4" t="s">
        <v>292</v>
      </c>
      <c r="F139" s="4">
        <v>157</v>
      </c>
      <c r="G139" s="5" t="str">
        <f t="shared" si="27"/>
        <v>HS</v>
      </c>
      <c r="H139" s="6" t="str">
        <f t="shared" si="30"/>
        <v>Eligible</v>
      </c>
    </row>
    <row r="140" spans="1:8" x14ac:dyDescent="0.3">
      <c r="A140" s="4" t="s">
        <v>237</v>
      </c>
      <c r="B140" s="4" t="s">
        <v>277</v>
      </c>
      <c r="C140" s="4" t="s">
        <v>293</v>
      </c>
      <c r="D140" s="4">
        <v>28161001802</v>
      </c>
      <c r="E140" s="4" t="s">
        <v>294</v>
      </c>
      <c r="F140" s="4">
        <v>139</v>
      </c>
      <c r="G140" s="5" t="str">
        <f t="shared" si="27"/>
        <v>PS</v>
      </c>
      <c r="H140" s="6" t="str">
        <f>IF(F140 &gt;= 72, "Eligible", "Not Eligible")</f>
        <v>Eligible</v>
      </c>
    </row>
    <row r="141" spans="1:8" x14ac:dyDescent="0.3">
      <c r="A141" s="4" t="s">
        <v>237</v>
      </c>
      <c r="B141" s="4" t="s">
        <v>295</v>
      </c>
      <c r="C141" s="4" t="s">
        <v>296</v>
      </c>
      <c r="D141" s="4">
        <v>28161601404</v>
      </c>
      <c r="E141" s="4" t="s">
        <v>297</v>
      </c>
      <c r="F141" s="4">
        <v>811</v>
      </c>
      <c r="G141" s="5" t="str">
        <f t="shared" si="27"/>
        <v>HS</v>
      </c>
      <c r="H141" s="6" t="str">
        <f t="shared" ref="H141:H142" si="31">IF(F141 &gt;= 135, "Eligible", "Not Eligible")</f>
        <v>Eligible</v>
      </c>
    </row>
    <row r="142" spans="1:8" x14ac:dyDescent="0.3">
      <c r="A142" s="4" t="s">
        <v>237</v>
      </c>
      <c r="B142" s="4" t="s">
        <v>295</v>
      </c>
      <c r="C142" s="4" t="s">
        <v>298</v>
      </c>
      <c r="D142" s="4">
        <v>28161601705</v>
      </c>
      <c r="E142" s="4" t="s">
        <v>299</v>
      </c>
      <c r="F142" s="4">
        <v>1108</v>
      </c>
      <c r="G142" s="5" t="str">
        <f t="shared" si="27"/>
        <v>HS</v>
      </c>
      <c r="H142" s="6" t="str">
        <f t="shared" si="31"/>
        <v>Eligible</v>
      </c>
    </row>
    <row r="143" spans="1:8" x14ac:dyDescent="0.3">
      <c r="A143" s="4" t="s">
        <v>237</v>
      </c>
      <c r="B143" s="4" t="s">
        <v>300</v>
      </c>
      <c r="C143" s="4" t="s">
        <v>301</v>
      </c>
      <c r="D143" s="4">
        <v>28161790755</v>
      </c>
      <c r="E143" s="4" t="s">
        <v>302</v>
      </c>
      <c r="F143" s="4">
        <v>295</v>
      </c>
      <c r="G143" s="5" t="str">
        <f t="shared" si="27"/>
        <v>PS</v>
      </c>
      <c r="H143" s="6" t="str">
        <f>IF(F143 &gt;= 72, "Eligible", "Not Eligible")</f>
        <v>Eligible</v>
      </c>
    </row>
    <row r="144" spans="1:8" x14ac:dyDescent="0.3">
      <c r="A144" s="4" t="s">
        <v>237</v>
      </c>
      <c r="B144" s="4" t="s">
        <v>300</v>
      </c>
      <c r="C144" s="4" t="s">
        <v>303</v>
      </c>
      <c r="D144" s="4">
        <v>28161790952</v>
      </c>
      <c r="E144" s="4" t="s">
        <v>304</v>
      </c>
      <c r="F144" s="4">
        <v>996</v>
      </c>
      <c r="G144" s="5" t="str">
        <f t="shared" si="27"/>
        <v>HS</v>
      </c>
      <c r="H144" s="6" t="str">
        <f t="shared" ref="H144:H151" si="32">IF(F144 &gt;= 135, "Eligible", "Not Eligible")</f>
        <v>Eligible</v>
      </c>
    </row>
    <row r="145" spans="1:8" x14ac:dyDescent="0.3">
      <c r="A145" s="4" t="s">
        <v>237</v>
      </c>
      <c r="B145" s="4" t="s">
        <v>300</v>
      </c>
      <c r="C145" s="4" t="s">
        <v>303</v>
      </c>
      <c r="D145" s="4">
        <v>28161790954</v>
      </c>
      <c r="E145" s="4" t="s">
        <v>305</v>
      </c>
      <c r="F145" s="4">
        <v>477</v>
      </c>
      <c r="G145" s="5" t="str">
        <f t="shared" si="27"/>
        <v>HS</v>
      </c>
      <c r="H145" s="6" t="str">
        <f t="shared" si="32"/>
        <v>Eligible</v>
      </c>
    </row>
    <row r="146" spans="1:8" x14ac:dyDescent="0.3">
      <c r="A146" s="4" t="s">
        <v>237</v>
      </c>
      <c r="B146" s="4" t="s">
        <v>300</v>
      </c>
      <c r="C146" s="4" t="s">
        <v>303</v>
      </c>
      <c r="D146" s="4">
        <v>28161790961</v>
      </c>
      <c r="E146" s="4" t="s">
        <v>306</v>
      </c>
      <c r="F146" s="4">
        <v>1390</v>
      </c>
      <c r="G146" s="5" t="str">
        <f t="shared" si="27"/>
        <v>HS</v>
      </c>
      <c r="H146" s="6" t="str">
        <f t="shared" si="32"/>
        <v>Eligible</v>
      </c>
    </row>
    <row r="147" spans="1:8" x14ac:dyDescent="0.3">
      <c r="A147" s="4" t="s">
        <v>237</v>
      </c>
      <c r="B147" s="4" t="s">
        <v>300</v>
      </c>
      <c r="C147" s="4" t="s">
        <v>303</v>
      </c>
      <c r="D147" s="4">
        <v>28161790964</v>
      </c>
      <c r="E147" s="4" t="s">
        <v>307</v>
      </c>
      <c r="F147" s="4">
        <v>504</v>
      </c>
      <c r="G147" s="5" t="str">
        <f t="shared" si="27"/>
        <v>HS</v>
      </c>
      <c r="H147" s="6" t="str">
        <f t="shared" si="32"/>
        <v>Eligible</v>
      </c>
    </row>
    <row r="148" spans="1:8" x14ac:dyDescent="0.3">
      <c r="A148" s="4" t="s">
        <v>237</v>
      </c>
      <c r="B148" s="4" t="s">
        <v>308</v>
      </c>
      <c r="C148" s="4" t="s">
        <v>309</v>
      </c>
      <c r="D148" s="4">
        <v>28162001703</v>
      </c>
      <c r="E148" s="4" t="s">
        <v>310</v>
      </c>
      <c r="F148" s="4">
        <v>168</v>
      </c>
      <c r="G148" s="5" t="str">
        <f t="shared" si="27"/>
        <v>HS</v>
      </c>
      <c r="H148" s="6" t="str">
        <f t="shared" si="32"/>
        <v>Eligible</v>
      </c>
    </row>
    <row r="149" spans="1:8" x14ac:dyDescent="0.3">
      <c r="A149" s="4" t="s">
        <v>237</v>
      </c>
      <c r="B149" s="4" t="s">
        <v>311</v>
      </c>
      <c r="C149" s="4" t="s">
        <v>312</v>
      </c>
      <c r="D149" s="4">
        <v>28162100503</v>
      </c>
      <c r="E149" s="4" t="s">
        <v>313</v>
      </c>
      <c r="F149" s="4">
        <v>311</v>
      </c>
      <c r="G149" s="5" t="str">
        <f t="shared" si="27"/>
        <v>HS</v>
      </c>
      <c r="H149" s="6" t="str">
        <f t="shared" si="32"/>
        <v>Eligible</v>
      </c>
    </row>
    <row r="150" spans="1:8" x14ac:dyDescent="0.3">
      <c r="A150" s="4" t="s">
        <v>237</v>
      </c>
      <c r="B150" s="4" t="s">
        <v>311</v>
      </c>
      <c r="C150" s="4" t="s">
        <v>314</v>
      </c>
      <c r="D150" s="4">
        <v>28162101407</v>
      </c>
      <c r="E150" s="4" t="s">
        <v>315</v>
      </c>
      <c r="F150" s="4">
        <v>516</v>
      </c>
      <c r="G150" s="5" t="str">
        <f t="shared" si="27"/>
        <v>HS</v>
      </c>
      <c r="H150" s="6" t="str">
        <f t="shared" si="32"/>
        <v>Eligible</v>
      </c>
    </row>
    <row r="151" spans="1:8" x14ac:dyDescent="0.3">
      <c r="A151" s="4" t="s">
        <v>237</v>
      </c>
      <c r="B151" s="4" t="s">
        <v>311</v>
      </c>
      <c r="C151" s="4" t="s">
        <v>316</v>
      </c>
      <c r="D151" s="4">
        <v>28162102305</v>
      </c>
      <c r="E151" s="4" t="s">
        <v>317</v>
      </c>
      <c r="F151" s="4">
        <v>644</v>
      </c>
      <c r="G151" s="5" t="str">
        <f t="shared" si="27"/>
        <v>HS</v>
      </c>
      <c r="H151" s="6" t="str">
        <f t="shared" si="32"/>
        <v>Eligible</v>
      </c>
    </row>
    <row r="152" spans="1:8" x14ac:dyDescent="0.3">
      <c r="A152" s="4" t="s">
        <v>237</v>
      </c>
      <c r="B152" s="4" t="s">
        <v>318</v>
      </c>
      <c r="C152" s="4" t="s">
        <v>319</v>
      </c>
      <c r="D152" s="4">
        <v>28162200603</v>
      </c>
      <c r="E152" s="4" t="s">
        <v>320</v>
      </c>
      <c r="F152" s="4">
        <v>126</v>
      </c>
      <c r="G152" s="5" t="str">
        <f t="shared" si="27"/>
        <v>UPS</v>
      </c>
      <c r="H152" s="6" t="str">
        <f>IF(F152 &gt;= 135, "Eligible", "Not Eligible")</f>
        <v>Not Eligible</v>
      </c>
    </row>
    <row r="153" spans="1:8" x14ac:dyDescent="0.3">
      <c r="A153" s="4" t="s">
        <v>237</v>
      </c>
      <c r="B153" s="4" t="s">
        <v>321</v>
      </c>
      <c r="C153" s="4" t="s">
        <v>322</v>
      </c>
      <c r="D153" s="4">
        <v>28162302204</v>
      </c>
      <c r="E153" s="4" t="s">
        <v>323</v>
      </c>
      <c r="F153" s="4">
        <v>320</v>
      </c>
      <c r="G153" s="5" t="str">
        <f t="shared" si="27"/>
        <v>HS</v>
      </c>
      <c r="H153" s="6" t="str">
        <f t="shared" ref="H153:H155" si="33">IF(F153 &gt;= 135, "Eligible", "Not Eligible")</f>
        <v>Eligible</v>
      </c>
    </row>
    <row r="154" spans="1:8" x14ac:dyDescent="0.3">
      <c r="A154" s="4" t="s">
        <v>237</v>
      </c>
      <c r="B154" s="4" t="s">
        <v>324</v>
      </c>
      <c r="C154" s="4" t="s">
        <v>325</v>
      </c>
      <c r="D154" s="4">
        <v>28162500409</v>
      </c>
      <c r="E154" s="4" t="s">
        <v>326</v>
      </c>
      <c r="F154" s="4">
        <v>108</v>
      </c>
      <c r="G154" s="5" t="str">
        <f t="shared" si="27"/>
        <v>HS</v>
      </c>
      <c r="H154" s="6" t="str">
        <f t="shared" si="33"/>
        <v>Not Eligible</v>
      </c>
    </row>
    <row r="155" spans="1:8" x14ac:dyDescent="0.3">
      <c r="A155" s="4" t="s">
        <v>237</v>
      </c>
      <c r="B155" s="4" t="s">
        <v>324</v>
      </c>
      <c r="C155" s="4" t="s">
        <v>327</v>
      </c>
      <c r="D155" s="4">
        <v>28162500507</v>
      </c>
      <c r="E155" s="4" t="s">
        <v>328</v>
      </c>
      <c r="F155" s="4">
        <v>339</v>
      </c>
      <c r="G155" s="5" t="str">
        <f t="shared" si="27"/>
        <v>HS</v>
      </c>
      <c r="H155" s="6" t="str">
        <f t="shared" si="33"/>
        <v>Eligible</v>
      </c>
    </row>
    <row r="156" spans="1:8" x14ac:dyDescent="0.3">
      <c r="A156" s="4" t="s">
        <v>237</v>
      </c>
      <c r="B156" s="4" t="s">
        <v>324</v>
      </c>
      <c r="C156" s="4" t="s">
        <v>329</v>
      </c>
      <c r="D156" s="4">
        <v>28162500704</v>
      </c>
      <c r="E156" s="4" t="s">
        <v>330</v>
      </c>
      <c r="F156" s="4">
        <v>98</v>
      </c>
      <c r="G156" s="5" t="str">
        <f t="shared" si="27"/>
        <v>UPS</v>
      </c>
      <c r="H156" s="6" t="str">
        <f>IF(F156 &gt;= 135, "Eligible", "Not Eligible")</f>
        <v>Not Eligible</v>
      </c>
    </row>
    <row r="157" spans="1:8" x14ac:dyDescent="0.3">
      <c r="A157" s="4" t="s">
        <v>237</v>
      </c>
      <c r="B157" s="4" t="s">
        <v>324</v>
      </c>
      <c r="C157" s="4" t="s">
        <v>324</v>
      </c>
      <c r="D157" s="4">
        <v>28162501009</v>
      </c>
      <c r="E157" s="4" t="s">
        <v>331</v>
      </c>
      <c r="F157" s="4">
        <v>449</v>
      </c>
      <c r="G157" s="5" t="str">
        <f t="shared" si="27"/>
        <v>HS</v>
      </c>
      <c r="H157" s="6" t="str">
        <f t="shared" ref="H157:H158" si="34">IF(F157 &gt;= 135, "Eligible", "Not Eligible")</f>
        <v>Eligible</v>
      </c>
    </row>
    <row r="158" spans="1:8" x14ac:dyDescent="0.3">
      <c r="A158" s="4" t="s">
        <v>237</v>
      </c>
      <c r="B158" s="4" t="s">
        <v>332</v>
      </c>
      <c r="C158" s="4" t="s">
        <v>333</v>
      </c>
      <c r="D158" s="4">
        <v>28162600904</v>
      </c>
      <c r="E158" s="4" t="s">
        <v>334</v>
      </c>
      <c r="F158" s="4">
        <v>282</v>
      </c>
      <c r="G158" s="5" t="str">
        <f t="shared" si="27"/>
        <v>HS</v>
      </c>
      <c r="H158" s="6" t="str">
        <f t="shared" si="34"/>
        <v>Eligible</v>
      </c>
    </row>
    <row r="159" spans="1:8" x14ac:dyDescent="0.3">
      <c r="A159" s="4" t="s">
        <v>237</v>
      </c>
      <c r="B159" s="4" t="s">
        <v>335</v>
      </c>
      <c r="C159" s="4" t="s">
        <v>335</v>
      </c>
      <c r="D159" s="4">
        <v>28162701001</v>
      </c>
      <c r="E159" s="4" t="s">
        <v>336</v>
      </c>
      <c r="F159" s="4">
        <v>86</v>
      </c>
      <c r="G159" s="5" t="str">
        <f t="shared" si="27"/>
        <v>PS</v>
      </c>
      <c r="H159" s="6" t="str">
        <f t="shared" ref="H159:H160" si="35">IF(F159 &gt;= 72, "Eligible", "Not Eligible")</f>
        <v>Eligible</v>
      </c>
    </row>
    <row r="160" spans="1:8" x14ac:dyDescent="0.3">
      <c r="A160" s="4" t="s">
        <v>237</v>
      </c>
      <c r="B160" s="4" t="s">
        <v>337</v>
      </c>
      <c r="C160" s="4" t="s">
        <v>337</v>
      </c>
      <c r="D160" s="4">
        <v>28162800402</v>
      </c>
      <c r="E160" s="4" t="s">
        <v>338</v>
      </c>
      <c r="F160" s="4">
        <v>95</v>
      </c>
      <c r="G160" s="5" t="str">
        <f t="shared" si="27"/>
        <v>PS</v>
      </c>
      <c r="H160" s="6" t="str">
        <f t="shared" si="35"/>
        <v>Eligible</v>
      </c>
    </row>
    <row r="161" spans="1:8" x14ac:dyDescent="0.3">
      <c r="A161" s="4" t="s">
        <v>237</v>
      </c>
      <c r="B161" s="4" t="s">
        <v>337</v>
      </c>
      <c r="C161" s="4" t="s">
        <v>337</v>
      </c>
      <c r="D161" s="4">
        <v>28162800423</v>
      </c>
      <c r="E161" s="4" t="s">
        <v>339</v>
      </c>
      <c r="F161" s="4">
        <v>709</v>
      </c>
      <c r="G161" s="5" t="str">
        <f t="shared" si="27"/>
        <v>HS</v>
      </c>
      <c r="H161" s="6" t="str">
        <f t="shared" ref="H161:H164" si="36">IF(F161 &gt;= 135, "Eligible", "Not Eligible")</f>
        <v>Eligible</v>
      </c>
    </row>
    <row r="162" spans="1:8" x14ac:dyDescent="0.3">
      <c r="A162" s="4" t="s">
        <v>237</v>
      </c>
      <c r="B162" s="4" t="s">
        <v>340</v>
      </c>
      <c r="C162" s="4" t="s">
        <v>139</v>
      </c>
      <c r="D162" s="4">
        <v>28162900607</v>
      </c>
      <c r="E162" s="4" t="s">
        <v>152</v>
      </c>
      <c r="F162" s="4">
        <v>222</v>
      </c>
      <c r="G162" s="5" t="str">
        <f t="shared" si="27"/>
        <v>HS</v>
      </c>
      <c r="H162" s="6" t="str">
        <f t="shared" si="36"/>
        <v>Eligible</v>
      </c>
    </row>
    <row r="163" spans="1:8" x14ac:dyDescent="0.3">
      <c r="A163" s="4" t="s">
        <v>237</v>
      </c>
      <c r="B163" s="4" t="s">
        <v>340</v>
      </c>
      <c r="C163" s="4" t="s">
        <v>341</v>
      </c>
      <c r="D163" s="4">
        <v>28162901508</v>
      </c>
      <c r="E163" s="4" t="s">
        <v>342</v>
      </c>
      <c r="F163" s="4">
        <v>198</v>
      </c>
      <c r="G163" s="5" t="str">
        <f t="shared" si="27"/>
        <v>HS</v>
      </c>
      <c r="H163" s="6" t="str">
        <f t="shared" si="36"/>
        <v>Eligible</v>
      </c>
    </row>
    <row r="164" spans="1:8" x14ac:dyDescent="0.3">
      <c r="A164" s="4" t="s">
        <v>237</v>
      </c>
      <c r="B164" s="4" t="s">
        <v>340</v>
      </c>
      <c r="C164" s="4" t="s">
        <v>340</v>
      </c>
      <c r="D164" s="4">
        <v>28162901704</v>
      </c>
      <c r="E164" s="4" t="s">
        <v>343</v>
      </c>
      <c r="F164" s="4">
        <v>249</v>
      </c>
      <c r="G164" s="5" t="str">
        <f t="shared" si="27"/>
        <v>HS</v>
      </c>
      <c r="H164" s="6" t="str">
        <f t="shared" si="36"/>
        <v>Eligible</v>
      </c>
    </row>
    <row r="165" spans="1:8" x14ac:dyDescent="0.3">
      <c r="A165" s="4" t="s">
        <v>237</v>
      </c>
      <c r="B165" s="4" t="s">
        <v>344</v>
      </c>
      <c r="C165" s="4" t="s">
        <v>345</v>
      </c>
      <c r="D165" s="4">
        <v>28163000101</v>
      </c>
      <c r="E165" s="4" t="s">
        <v>346</v>
      </c>
      <c r="F165" s="4">
        <v>97</v>
      </c>
      <c r="G165" s="5" t="str">
        <f t="shared" si="27"/>
        <v>PS</v>
      </c>
      <c r="H165" s="6" t="str">
        <f t="shared" ref="H165:H166" si="37">IF(F165 &gt;= 72, "Eligible", "Not Eligible")</f>
        <v>Eligible</v>
      </c>
    </row>
    <row r="166" spans="1:8" x14ac:dyDescent="0.3">
      <c r="A166" s="4" t="s">
        <v>237</v>
      </c>
      <c r="B166" s="4" t="s">
        <v>344</v>
      </c>
      <c r="C166" s="4" t="s">
        <v>344</v>
      </c>
      <c r="D166" s="4">
        <v>28163001401</v>
      </c>
      <c r="E166" s="4" t="s">
        <v>347</v>
      </c>
      <c r="F166" s="4">
        <v>80</v>
      </c>
      <c r="G166" s="5" t="str">
        <f t="shared" si="27"/>
        <v>PS</v>
      </c>
      <c r="H166" s="6" t="str">
        <f t="shared" si="37"/>
        <v>Eligible</v>
      </c>
    </row>
    <row r="167" spans="1:8" x14ac:dyDescent="0.3">
      <c r="A167" s="4" t="s">
        <v>237</v>
      </c>
      <c r="B167" s="4" t="s">
        <v>348</v>
      </c>
      <c r="C167" s="4" t="s">
        <v>349</v>
      </c>
      <c r="D167" s="4">
        <v>28163100303</v>
      </c>
      <c r="E167" s="4" t="s">
        <v>350</v>
      </c>
      <c r="F167" s="4">
        <v>145</v>
      </c>
      <c r="G167" s="5" t="str">
        <f t="shared" si="27"/>
        <v>HS</v>
      </c>
      <c r="H167" s="6" t="str">
        <f t="shared" ref="H167:H169" si="38">IF(F167 &gt;= 135, "Eligible", "Not Eligible")</f>
        <v>Eligible</v>
      </c>
    </row>
    <row r="168" spans="1:8" x14ac:dyDescent="0.3">
      <c r="A168" s="4" t="s">
        <v>237</v>
      </c>
      <c r="B168" s="4" t="s">
        <v>348</v>
      </c>
      <c r="C168" s="4" t="s">
        <v>351</v>
      </c>
      <c r="D168" s="4">
        <v>28163100803</v>
      </c>
      <c r="E168" s="4" t="s">
        <v>352</v>
      </c>
      <c r="F168" s="4">
        <v>85</v>
      </c>
      <c r="G168" s="5" t="str">
        <f t="shared" si="27"/>
        <v>HS</v>
      </c>
      <c r="H168" s="6" t="str">
        <f t="shared" si="38"/>
        <v>Not Eligible</v>
      </c>
    </row>
    <row r="169" spans="1:8" x14ac:dyDescent="0.3">
      <c r="A169" s="4" t="s">
        <v>237</v>
      </c>
      <c r="B169" s="4" t="s">
        <v>353</v>
      </c>
      <c r="C169" s="4" t="s">
        <v>353</v>
      </c>
      <c r="D169" s="4">
        <v>28163600618</v>
      </c>
      <c r="E169" s="4" t="s">
        <v>354</v>
      </c>
      <c r="F169" s="4">
        <v>357</v>
      </c>
      <c r="G169" s="5" t="str">
        <f t="shared" si="27"/>
        <v>HS</v>
      </c>
      <c r="H169" s="6" t="str">
        <f t="shared" si="38"/>
        <v>Eligible</v>
      </c>
    </row>
    <row r="170" spans="1:8" x14ac:dyDescent="0.3">
      <c r="A170" s="4" t="s">
        <v>237</v>
      </c>
      <c r="B170" s="4" t="s">
        <v>355</v>
      </c>
      <c r="C170" s="4" t="s">
        <v>356</v>
      </c>
      <c r="D170" s="4">
        <v>28163702201</v>
      </c>
      <c r="E170" s="4" t="s">
        <v>357</v>
      </c>
      <c r="F170" s="4">
        <v>89</v>
      </c>
      <c r="G170" s="5" t="str">
        <f t="shared" si="27"/>
        <v>PS</v>
      </c>
      <c r="H170" s="6" t="str">
        <f t="shared" ref="H170:H171" si="39">IF(F170 &gt;= 72, "Eligible", "Not Eligible")</f>
        <v>Eligible</v>
      </c>
    </row>
    <row r="171" spans="1:8" x14ac:dyDescent="0.3">
      <c r="A171" s="4" t="s">
        <v>237</v>
      </c>
      <c r="B171" s="4" t="s">
        <v>355</v>
      </c>
      <c r="C171" s="4" t="s">
        <v>355</v>
      </c>
      <c r="D171" s="4">
        <v>28163790402</v>
      </c>
      <c r="E171" s="4" t="s">
        <v>358</v>
      </c>
      <c r="F171" s="4">
        <v>131</v>
      </c>
      <c r="G171" s="5" t="str">
        <f t="shared" si="27"/>
        <v>PS</v>
      </c>
      <c r="H171" s="6" t="str">
        <f t="shared" si="39"/>
        <v>Eligible</v>
      </c>
    </row>
    <row r="172" spans="1:8" x14ac:dyDescent="0.3">
      <c r="A172" s="4" t="s">
        <v>237</v>
      </c>
      <c r="B172" s="4" t="s">
        <v>355</v>
      </c>
      <c r="C172" s="4" t="s">
        <v>355</v>
      </c>
      <c r="D172" s="4">
        <v>28163790490</v>
      </c>
      <c r="E172" s="4" t="s">
        <v>359</v>
      </c>
      <c r="F172" s="4">
        <v>210</v>
      </c>
      <c r="G172" s="5" t="str">
        <f t="shared" si="27"/>
        <v>HS</v>
      </c>
      <c r="H172" s="6" t="str">
        <f t="shared" ref="H172:H173" si="40">IF(F172 &gt;= 135, "Eligible", "Not Eligible")</f>
        <v>Eligible</v>
      </c>
    </row>
    <row r="173" spans="1:8" x14ac:dyDescent="0.3">
      <c r="A173" s="4" t="s">
        <v>237</v>
      </c>
      <c r="B173" s="4" t="s">
        <v>360</v>
      </c>
      <c r="C173" s="4" t="s">
        <v>361</v>
      </c>
      <c r="D173" s="4">
        <v>28163801208</v>
      </c>
      <c r="E173" s="4" t="s">
        <v>362</v>
      </c>
      <c r="F173" s="4">
        <v>573</v>
      </c>
      <c r="G173" s="5" t="str">
        <f t="shared" si="27"/>
        <v>HS</v>
      </c>
      <c r="H173" s="6" t="str">
        <f t="shared" si="40"/>
        <v>Eligible</v>
      </c>
    </row>
    <row r="174" spans="1:8" x14ac:dyDescent="0.3">
      <c r="A174" s="4" t="s">
        <v>237</v>
      </c>
      <c r="B174" s="4" t="s">
        <v>360</v>
      </c>
      <c r="C174" s="4" t="s">
        <v>363</v>
      </c>
      <c r="D174" s="4">
        <v>28163802201</v>
      </c>
      <c r="E174" s="4" t="s">
        <v>364</v>
      </c>
      <c r="F174" s="4">
        <v>118</v>
      </c>
      <c r="G174" s="5" t="str">
        <f t="shared" si="27"/>
        <v>PS</v>
      </c>
      <c r="H174" s="6" t="str">
        <f>IF(F174 &gt;= 72, "Eligible", "Not Eligible")</f>
        <v>Eligible</v>
      </c>
    </row>
    <row r="175" spans="1:8" x14ac:dyDescent="0.3">
      <c r="A175" s="4" t="s">
        <v>237</v>
      </c>
      <c r="B175" s="4" t="s">
        <v>360</v>
      </c>
      <c r="C175" s="4" t="s">
        <v>363</v>
      </c>
      <c r="D175" s="4">
        <v>28163802208</v>
      </c>
      <c r="E175" s="4" t="s">
        <v>365</v>
      </c>
      <c r="F175" s="4">
        <v>589</v>
      </c>
      <c r="G175" s="5" t="str">
        <f t="shared" si="27"/>
        <v>HS</v>
      </c>
      <c r="H175" s="6" t="str">
        <f t="shared" ref="H175:H176" si="41">IF(F175 &gt;= 135, "Eligible", "Not Eligible")</f>
        <v>Eligible</v>
      </c>
    </row>
    <row r="176" spans="1:8" x14ac:dyDescent="0.3">
      <c r="A176" s="4" t="s">
        <v>237</v>
      </c>
      <c r="B176" s="4" t="s">
        <v>366</v>
      </c>
      <c r="C176" s="4" t="s">
        <v>367</v>
      </c>
      <c r="D176" s="4">
        <v>28163901905</v>
      </c>
      <c r="E176" s="4" t="s">
        <v>368</v>
      </c>
      <c r="F176" s="4">
        <v>140</v>
      </c>
      <c r="G176" s="5" t="str">
        <f t="shared" si="27"/>
        <v>HS</v>
      </c>
      <c r="H176" s="6" t="str">
        <f t="shared" si="41"/>
        <v>Eligible</v>
      </c>
    </row>
    <row r="177" spans="1:8" x14ac:dyDescent="0.3">
      <c r="A177" s="4" t="s">
        <v>237</v>
      </c>
      <c r="B177" s="4" t="s">
        <v>369</v>
      </c>
      <c r="C177" s="4" t="s">
        <v>370</v>
      </c>
      <c r="D177" s="4">
        <v>28164202201</v>
      </c>
      <c r="E177" s="4" t="s">
        <v>371</v>
      </c>
      <c r="F177" s="4">
        <v>117</v>
      </c>
      <c r="G177" s="5" t="str">
        <f t="shared" si="27"/>
        <v>UPS</v>
      </c>
      <c r="H177" s="6" t="str">
        <f>IF(F177 &gt;= 135, "Eligible", "Not Eligible")</f>
        <v>Not Eligible</v>
      </c>
    </row>
    <row r="178" spans="1:8" x14ac:dyDescent="0.3">
      <c r="A178" s="4" t="s">
        <v>237</v>
      </c>
      <c r="B178" s="4" t="s">
        <v>369</v>
      </c>
      <c r="C178" s="4" t="s">
        <v>372</v>
      </c>
      <c r="D178" s="4">
        <v>28164290146</v>
      </c>
      <c r="E178" s="4" t="s">
        <v>373</v>
      </c>
      <c r="F178" s="4">
        <v>177</v>
      </c>
      <c r="G178" s="5" t="str">
        <f t="shared" si="27"/>
        <v>HS</v>
      </c>
      <c r="H178" s="6" t="str">
        <f t="shared" ref="H178:H181" si="42">IF(F178 &gt;= 135, "Eligible", "Not Eligible")</f>
        <v>Eligible</v>
      </c>
    </row>
    <row r="179" spans="1:8" x14ac:dyDescent="0.3">
      <c r="A179" s="4" t="s">
        <v>237</v>
      </c>
      <c r="B179" s="4" t="s">
        <v>374</v>
      </c>
      <c r="C179" s="4" t="s">
        <v>374</v>
      </c>
      <c r="D179" s="4">
        <v>28164500612</v>
      </c>
      <c r="E179" s="4" t="s">
        <v>375</v>
      </c>
      <c r="F179" s="4">
        <v>310</v>
      </c>
      <c r="G179" s="5" t="str">
        <f t="shared" si="27"/>
        <v>HS</v>
      </c>
      <c r="H179" s="6" t="str">
        <f t="shared" si="42"/>
        <v>Eligible</v>
      </c>
    </row>
    <row r="180" spans="1:8" x14ac:dyDescent="0.3">
      <c r="A180" s="4" t="s">
        <v>237</v>
      </c>
      <c r="B180" s="7" t="s">
        <v>374</v>
      </c>
      <c r="C180" s="7" t="s">
        <v>374</v>
      </c>
      <c r="D180" s="4">
        <v>28164500612</v>
      </c>
      <c r="E180" s="4" t="s">
        <v>375</v>
      </c>
      <c r="F180" s="4">
        <v>310</v>
      </c>
      <c r="G180" s="5" t="str">
        <f t="shared" si="27"/>
        <v>HS</v>
      </c>
      <c r="H180" s="6" t="str">
        <f t="shared" si="42"/>
        <v>Eligible</v>
      </c>
    </row>
    <row r="181" spans="1:8" x14ac:dyDescent="0.3">
      <c r="A181" s="4" t="s">
        <v>237</v>
      </c>
      <c r="B181" s="4" t="s">
        <v>376</v>
      </c>
      <c r="C181" s="4" t="s">
        <v>377</v>
      </c>
      <c r="D181" s="4">
        <v>28164601604</v>
      </c>
      <c r="E181" s="4" t="s">
        <v>378</v>
      </c>
      <c r="F181" s="4">
        <v>149</v>
      </c>
      <c r="G181" s="5" t="str">
        <f t="shared" si="27"/>
        <v>HS</v>
      </c>
      <c r="H181" s="6" t="str">
        <f t="shared" si="42"/>
        <v>Eligible</v>
      </c>
    </row>
    <row r="182" spans="1:8" x14ac:dyDescent="0.3">
      <c r="A182" s="4" t="s">
        <v>237</v>
      </c>
      <c r="B182" s="4" t="s">
        <v>376</v>
      </c>
      <c r="C182" s="4" t="s">
        <v>379</v>
      </c>
      <c r="D182" s="4">
        <v>28164602905</v>
      </c>
      <c r="E182" s="4" t="s">
        <v>380</v>
      </c>
      <c r="F182" s="4">
        <v>77</v>
      </c>
      <c r="G182" s="5" t="str">
        <f t="shared" si="27"/>
        <v>UPS</v>
      </c>
      <c r="H182" s="6" t="str">
        <f>IF(F182 &gt;= 135, "Eligible", "Not Eligible")</f>
        <v>Not Eligible</v>
      </c>
    </row>
    <row r="183" spans="1:8" x14ac:dyDescent="0.3">
      <c r="A183" s="4" t="s">
        <v>381</v>
      </c>
      <c r="B183" s="4" t="s">
        <v>382</v>
      </c>
      <c r="C183" s="4" t="s">
        <v>382</v>
      </c>
      <c r="D183" s="4">
        <v>28170190437</v>
      </c>
      <c r="E183" s="4" t="s">
        <v>383</v>
      </c>
      <c r="F183" s="4">
        <v>753</v>
      </c>
      <c r="G183" s="5" t="str">
        <f t="shared" si="27"/>
        <v>HS</v>
      </c>
      <c r="H183" s="6" t="str">
        <f>IF(F183 &gt;= 135, "Eligible", "Not Eligible")</f>
        <v>Eligible</v>
      </c>
    </row>
    <row r="184" spans="1:8" x14ac:dyDescent="0.3">
      <c r="A184" s="4" t="s">
        <v>381</v>
      </c>
      <c r="B184" s="4" t="s">
        <v>384</v>
      </c>
      <c r="C184" s="4" t="s">
        <v>384</v>
      </c>
      <c r="D184" s="4">
        <v>28170200501</v>
      </c>
      <c r="E184" s="4" t="s">
        <v>385</v>
      </c>
      <c r="F184" s="4">
        <v>103</v>
      </c>
      <c r="G184" s="5" t="str">
        <f t="shared" si="27"/>
        <v>PS</v>
      </c>
      <c r="H184" s="6" t="str">
        <f t="shared" ref="H184:H187" si="43">IF(F184 &gt;= 72, "Eligible", "Not Eligible")</f>
        <v>Eligible</v>
      </c>
    </row>
    <row r="185" spans="1:8" x14ac:dyDescent="0.3">
      <c r="A185" s="4" t="s">
        <v>381</v>
      </c>
      <c r="B185" s="4" t="s">
        <v>386</v>
      </c>
      <c r="C185" s="4" t="s">
        <v>387</v>
      </c>
      <c r="D185" s="4">
        <v>28170300401</v>
      </c>
      <c r="E185" s="4" t="s">
        <v>388</v>
      </c>
      <c r="F185" s="4">
        <v>110</v>
      </c>
      <c r="G185" s="5" t="str">
        <f t="shared" si="27"/>
        <v>PS</v>
      </c>
      <c r="H185" s="6" t="str">
        <f t="shared" si="43"/>
        <v>Eligible</v>
      </c>
    </row>
    <row r="186" spans="1:8" x14ac:dyDescent="0.3">
      <c r="A186" s="4" t="s">
        <v>381</v>
      </c>
      <c r="B186" s="4" t="s">
        <v>389</v>
      </c>
      <c r="C186" s="4" t="s">
        <v>390</v>
      </c>
      <c r="D186" s="4">
        <v>28170400502</v>
      </c>
      <c r="E186" s="4" t="s">
        <v>391</v>
      </c>
      <c r="F186" s="4">
        <v>155</v>
      </c>
      <c r="G186" s="5" t="str">
        <f t="shared" si="27"/>
        <v>PS</v>
      </c>
      <c r="H186" s="6" t="str">
        <f t="shared" si="43"/>
        <v>Eligible</v>
      </c>
    </row>
    <row r="187" spans="1:8" x14ac:dyDescent="0.3">
      <c r="A187" s="4" t="s">
        <v>381</v>
      </c>
      <c r="B187" s="4" t="s">
        <v>392</v>
      </c>
      <c r="C187" s="4" t="s">
        <v>393</v>
      </c>
      <c r="D187" s="4">
        <v>28170700102</v>
      </c>
      <c r="E187" s="4" t="s">
        <v>394</v>
      </c>
      <c r="F187" s="4">
        <v>107</v>
      </c>
      <c r="G187" s="5" t="str">
        <f t="shared" si="27"/>
        <v>PS</v>
      </c>
      <c r="H187" s="6" t="str">
        <f t="shared" si="43"/>
        <v>Eligible</v>
      </c>
    </row>
    <row r="188" spans="1:8" x14ac:dyDescent="0.3">
      <c r="A188" s="4" t="s">
        <v>381</v>
      </c>
      <c r="B188" s="4" t="s">
        <v>392</v>
      </c>
      <c r="C188" s="4" t="s">
        <v>393</v>
      </c>
      <c r="D188" s="4">
        <v>28170700103</v>
      </c>
      <c r="E188" s="4" t="s">
        <v>395</v>
      </c>
      <c r="F188" s="4">
        <v>127</v>
      </c>
      <c r="G188" s="5" t="str">
        <f t="shared" si="27"/>
        <v>HS</v>
      </c>
      <c r="H188" s="6" t="str">
        <f>IF(F188 &gt;= 135, "Eligible", "Not Eligible")</f>
        <v>Not Eligible</v>
      </c>
    </row>
    <row r="189" spans="1:8" x14ac:dyDescent="0.3">
      <c r="A189" s="4" t="s">
        <v>381</v>
      </c>
      <c r="B189" s="4" t="s">
        <v>392</v>
      </c>
      <c r="C189" s="4" t="s">
        <v>396</v>
      </c>
      <c r="D189" s="4">
        <v>28170700603</v>
      </c>
      <c r="E189" s="4" t="s">
        <v>397</v>
      </c>
      <c r="F189" s="4">
        <v>83</v>
      </c>
      <c r="G189" s="5" t="str">
        <f t="shared" si="27"/>
        <v>PS</v>
      </c>
      <c r="H189" s="6" t="str">
        <f>IF(F189 &gt;= 72, "Eligible", "Not Eligible")</f>
        <v>Eligible</v>
      </c>
    </row>
    <row r="190" spans="1:8" x14ac:dyDescent="0.3">
      <c r="A190" s="4" t="s">
        <v>381</v>
      </c>
      <c r="B190" s="4" t="s">
        <v>392</v>
      </c>
      <c r="C190" s="4" t="s">
        <v>396</v>
      </c>
      <c r="D190" s="4">
        <v>28170700605</v>
      </c>
      <c r="E190" s="4" t="s">
        <v>398</v>
      </c>
      <c r="F190" s="4">
        <v>129</v>
      </c>
      <c r="G190" s="5" t="str">
        <f t="shared" si="27"/>
        <v>UPS</v>
      </c>
      <c r="H190" s="6" t="str">
        <f>IF(F190 &gt;= 135, "Eligible", "Not Eligible")</f>
        <v>Not Eligible</v>
      </c>
    </row>
    <row r="191" spans="1:8" x14ac:dyDescent="0.3">
      <c r="A191" s="4" t="s">
        <v>381</v>
      </c>
      <c r="B191" s="4" t="s">
        <v>392</v>
      </c>
      <c r="C191" s="4" t="s">
        <v>399</v>
      </c>
      <c r="D191" s="4">
        <v>28170700802</v>
      </c>
      <c r="E191" s="4" t="s">
        <v>400</v>
      </c>
      <c r="F191" s="4">
        <v>155</v>
      </c>
      <c r="G191" s="5" t="str">
        <f t="shared" si="27"/>
        <v>PS</v>
      </c>
      <c r="H191" s="6" t="str">
        <f>IF(F191 &gt;= 72, "Eligible", "Not Eligible")</f>
        <v>Eligible</v>
      </c>
    </row>
    <row r="192" spans="1:8" x14ac:dyDescent="0.3">
      <c r="A192" s="4" t="s">
        <v>381</v>
      </c>
      <c r="B192" s="4" t="s">
        <v>392</v>
      </c>
      <c r="C192" s="4" t="s">
        <v>401</v>
      </c>
      <c r="D192" s="4">
        <v>28170701504</v>
      </c>
      <c r="E192" s="4" t="s">
        <v>402</v>
      </c>
      <c r="F192" s="4">
        <v>52</v>
      </c>
      <c r="G192" s="5" t="str">
        <f t="shared" si="27"/>
        <v>UPS</v>
      </c>
      <c r="H192" s="6" t="str">
        <f>IF(F192 &gt;= 135, "Eligible", "Not Eligible")</f>
        <v>Not Eligible</v>
      </c>
    </row>
    <row r="193" spans="1:8" x14ac:dyDescent="0.3">
      <c r="A193" s="4" t="s">
        <v>381</v>
      </c>
      <c r="B193" s="4" t="s">
        <v>403</v>
      </c>
      <c r="C193" s="4" t="s">
        <v>404</v>
      </c>
      <c r="D193" s="4">
        <v>28170800703</v>
      </c>
      <c r="E193" s="4" t="s">
        <v>405</v>
      </c>
      <c r="F193" s="4">
        <v>276</v>
      </c>
      <c r="G193" s="5" t="str">
        <f t="shared" si="27"/>
        <v>HS</v>
      </c>
      <c r="H193" s="6" t="str">
        <f t="shared" ref="H193:H194" si="44">IF(F193 &gt;= 135, "Eligible", "Not Eligible")</f>
        <v>Eligible</v>
      </c>
    </row>
    <row r="194" spans="1:8" x14ac:dyDescent="0.3">
      <c r="A194" s="4" t="s">
        <v>381</v>
      </c>
      <c r="B194" s="4" t="s">
        <v>406</v>
      </c>
      <c r="C194" s="4" t="s">
        <v>171</v>
      </c>
      <c r="D194" s="4">
        <v>28171000303</v>
      </c>
      <c r="E194" s="4" t="s">
        <v>407</v>
      </c>
      <c r="F194" s="4">
        <v>313</v>
      </c>
      <c r="G194" s="5" t="str">
        <f t="shared" si="27"/>
        <v>HS</v>
      </c>
      <c r="H194" s="6" t="str">
        <f t="shared" si="44"/>
        <v>Eligible</v>
      </c>
    </row>
    <row r="195" spans="1:8" x14ac:dyDescent="0.3">
      <c r="A195" s="4" t="s">
        <v>381</v>
      </c>
      <c r="B195" s="4" t="s">
        <v>406</v>
      </c>
      <c r="C195" s="4" t="s">
        <v>171</v>
      </c>
      <c r="D195" s="4">
        <v>28171000301</v>
      </c>
      <c r="E195" s="4" t="s">
        <v>408</v>
      </c>
      <c r="F195" s="4">
        <v>105</v>
      </c>
      <c r="G195" s="5" t="str">
        <f t="shared" ref="G195:G258" si="45">IF(ISNUMBER(SEARCH("UPS",E195,1)),"UPS",IF(ISNUMBER(SEARCH("HS",E195,1)),"HS",IF(ISNUMBER(SEARCH("PS",E195,1)),"PS","None")))</f>
        <v>PS</v>
      </c>
      <c r="H195" s="6" t="str">
        <f>IF(F195 &gt;= 72, "Eligible", "Not Eligible")</f>
        <v>Eligible</v>
      </c>
    </row>
    <row r="196" spans="1:8" x14ac:dyDescent="0.3">
      <c r="A196" s="4" t="s">
        <v>381</v>
      </c>
      <c r="B196" s="4" t="s">
        <v>406</v>
      </c>
      <c r="C196" s="4" t="s">
        <v>406</v>
      </c>
      <c r="D196" s="4">
        <v>28171000608</v>
      </c>
      <c r="E196" s="4" t="s">
        <v>409</v>
      </c>
      <c r="F196" s="4">
        <v>704</v>
      </c>
      <c r="G196" s="5" t="str">
        <f t="shared" si="45"/>
        <v>HS</v>
      </c>
      <c r="H196" s="6" t="str">
        <f t="shared" ref="H196:H198" si="46">IF(F196 &gt;= 135, "Eligible", "Not Eligible")</f>
        <v>Eligible</v>
      </c>
    </row>
    <row r="197" spans="1:8" x14ac:dyDescent="0.3">
      <c r="A197" s="4" t="s">
        <v>381</v>
      </c>
      <c r="B197" s="4" t="s">
        <v>406</v>
      </c>
      <c r="C197" s="4" t="s">
        <v>410</v>
      </c>
      <c r="D197" s="4">
        <v>28171001106</v>
      </c>
      <c r="E197" s="4" t="s">
        <v>411</v>
      </c>
      <c r="F197" s="4">
        <v>309</v>
      </c>
      <c r="G197" s="5" t="str">
        <f t="shared" si="45"/>
        <v>HS</v>
      </c>
      <c r="H197" s="6" t="str">
        <f t="shared" si="46"/>
        <v>Eligible</v>
      </c>
    </row>
    <row r="198" spans="1:8" x14ac:dyDescent="0.3">
      <c r="A198" s="4" t="s">
        <v>381</v>
      </c>
      <c r="B198" s="4" t="s">
        <v>406</v>
      </c>
      <c r="C198" s="4" t="s">
        <v>412</v>
      </c>
      <c r="D198" s="4">
        <v>28171002005</v>
      </c>
      <c r="E198" s="4" t="s">
        <v>413</v>
      </c>
      <c r="F198" s="4">
        <v>642</v>
      </c>
      <c r="G198" s="5" t="str">
        <f t="shared" si="45"/>
        <v>HS</v>
      </c>
      <c r="H198" s="6" t="str">
        <f t="shared" si="46"/>
        <v>Eligible</v>
      </c>
    </row>
    <row r="199" spans="1:8" x14ac:dyDescent="0.3">
      <c r="A199" s="4" t="s">
        <v>381</v>
      </c>
      <c r="B199" s="4" t="s">
        <v>406</v>
      </c>
      <c r="C199" s="4" t="s">
        <v>414</v>
      </c>
      <c r="D199" s="4">
        <v>28171000802</v>
      </c>
      <c r="E199" s="4" t="s">
        <v>415</v>
      </c>
      <c r="F199" s="4">
        <v>47</v>
      </c>
      <c r="G199" s="5" t="str">
        <f t="shared" si="45"/>
        <v>UPS</v>
      </c>
      <c r="H199" s="6" t="str">
        <f>IF(F199 &gt;= 135, "Eligible", "Not Eligible")</f>
        <v>Not Eligible</v>
      </c>
    </row>
    <row r="200" spans="1:8" x14ac:dyDescent="0.3">
      <c r="A200" s="4" t="s">
        <v>381</v>
      </c>
      <c r="B200" s="4" t="s">
        <v>406</v>
      </c>
      <c r="C200" s="4" t="s">
        <v>416</v>
      </c>
      <c r="D200" s="4">
        <v>28171002101</v>
      </c>
      <c r="E200" s="4" t="s">
        <v>417</v>
      </c>
      <c r="F200" s="4">
        <v>73</v>
      </c>
      <c r="G200" s="5" t="str">
        <f t="shared" si="45"/>
        <v>PS</v>
      </c>
      <c r="H200" s="6" t="str">
        <f>IF(F200 &gt;= 72, "Eligible", "Not Eligible")</f>
        <v>Eligible</v>
      </c>
    </row>
    <row r="201" spans="1:8" x14ac:dyDescent="0.3">
      <c r="A201" s="4" t="s">
        <v>381</v>
      </c>
      <c r="B201" s="4" t="s">
        <v>418</v>
      </c>
      <c r="C201" s="4" t="s">
        <v>419</v>
      </c>
      <c r="D201" s="4">
        <v>28171200601</v>
      </c>
      <c r="E201" s="4" t="s">
        <v>420</v>
      </c>
      <c r="F201" s="4">
        <v>731</v>
      </c>
      <c r="G201" s="5" t="str">
        <f t="shared" si="45"/>
        <v>HS</v>
      </c>
      <c r="H201" s="6" t="str">
        <f>IF(F201 &gt;= 135, "Eligible", "Not Eligible")</f>
        <v>Eligible</v>
      </c>
    </row>
    <row r="202" spans="1:8" x14ac:dyDescent="0.3">
      <c r="A202" s="4" t="s">
        <v>381</v>
      </c>
      <c r="B202" s="4" t="s">
        <v>421</v>
      </c>
      <c r="C202" s="4" t="s">
        <v>422</v>
      </c>
      <c r="D202" s="4">
        <v>28171500601</v>
      </c>
      <c r="E202" s="4" t="s">
        <v>423</v>
      </c>
      <c r="F202" s="4">
        <v>49</v>
      </c>
      <c r="G202" s="5" t="str">
        <f t="shared" si="45"/>
        <v>PS</v>
      </c>
      <c r="H202" s="6" t="str">
        <f t="shared" ref="H202:H210" si="47">IF(F202 &gt;= 72, "Eligible", "Not Eligible")</f>
        <v>Not Eligible</v>
      </c>
    </row>
    <row r="203" spans="1:8" x14ac:dyDescent="0.3">
      <c r="A203" s="4" t="s">
        <v>381</v>
      </c>
      <c r="B203" s="4" t="s">
        <v>421</v>
      </c>
      <c r="C203" s="4" t="s">
        <v>424</v>
      </c>
      <c r="D203" s="4">
        <v>28171500701</v>
      </c>
      <c r="E203" s="4" t="s">
        <v>425</v>
      </c>
      <c r="F203" s="4">
        <v>82</v>
      </c>
      <c r="G203" s="5" t="str">
        <f t="shared" si="45"/>
        <v>PS</v>
      </c>
      <c r="H203" s="6" t="str">
        <f t="shared" si="47"/>
        <v>Eligible</v>
      </c>
    </row>
    <row r="204" spans="1:8" x14ac:dyDescent="0.3">
      <c r="A204" s="4" t="s">
        <v>381</v>
      </c>
      <c r="B204" s="4" t="s">
        <v>421</v>
      </c>
      <c r="C204" s="4" t="s">
        <v>424</v>
      </c>
      <c r="D204" s="4">
        <v>28171500702</v>
      </c>
      <c r="E204" s="4" t="s">
        <v>426</v>
      </c>
      <c r="F204" s="4">
        <v>106</v>
      </c>
      <c r="G204" s="5" t="str">
        <f t="shared" si="45"/>
        <v>PS</v>
      </c>
      <c r="H204" s="6" t="str">
        <f t="shared" si="47"/>
        <v>Eligible</v>
      </c>
    </row>
    <row r="205" spans="1:8" x14ac:dyDescent="0.3">
      <c r="A205" s="4" t="s">
        <v>381</v>
      </c>
      <c r="B205" s="4" t="s">
        <v>421</v>
      </c>
      <c r="C205" s="4" t="s">
        <v>244</v>
      </c>
      <c r="D205" s="4">
        <v>28171501401</v>
      </c>
      <c r="E205" s="4" t="s">
        <v>427</v>
      </c>
      <c r="F205" s="4">
        <v>150</v>
      </c>
      <c r="G205" s="5" t="str">
        <f t="shared" si="45"/>
        <v>PS</v>
      </c>
      <c r="H205" s="6" t="str">
        <f t="shared" si="47"/>
        <v>Eligible</v>
      </c>
    </row>
    <row r="206" spans="1:8" x14ac:dyDescent="0.3">
      <c r="A206" s="4" t="s">
        <v>381</v>
      </c>
      <c r="B206" s="4" t="s">
        <v>421</v>
      </c>
      <c r="C206" s="4" t="s">
        <v>244</v>
      </c>
      <c r="D206" s="4">
        <v>28171501402</v>
      </c>
      <c r="E206" s="4" t="s">
        <v>428</v>
      </c>
      <c r="F206" s="4">
        <v>105</v>
      </c>
      <c r="G206" s="5" t="str">
        <f t="shared" si="45"/>
        <v>PS</v>
      </c>
      <c r="H206" s="6" t="str">
        <f t="shared" si="47"/>
        <v>Eligible</v>
      </c>
    </row>
    <row r="207" spans="1:8" x14ac:dyDescent="0.3">
      <c r="A207" s="4" t="s">
        <v>381</v>
      </c>
      <c r="B207" s="4" t="s">
        <v>421</v>
      </c>
      <c r="C207" s="4" t="s">
        <v>421</v>
      </c>
      <c r="D207" s="4">
        <v>28171590901</v>
      </c>
      <c r="E207" s="4" t="s">
        <v>429</v>
      </c>
      <c r="F207" s="4">
        <v>85</v>
      </c>
      <c r="G207" s="5" t="str">
        <f t="shared" si="45"/>
        <v>PS</v>
      </c>
      <c r="H207" s="6" t="str">
        <f t="shared" si="47"/>
        <v>Eligible</v>
      </c>
    </row>
    <row r="208" spans="1:8" x14ac:dyDescent="0.3">
      <c r="A208" s="4" t="s">
        <v>381</v>
      </c>
      <c r="B208" s="4" t="s">
        <v>430</v>
      </c>
      <c r="C208" s="4" t="s">
        <v>431</v>
      </c>
      <c r="D208" s="4">
        <v>28171600203</v>
      </c>
      <c r="E208" s="4" t="s">
        <v>432</v>
      </c>
      <c r="F208" s="4">
        <v>92</v>
      </c>
      <c r="G208" s="5" t="str">
        <f t="shared" si="45"/>
        <v>PS</v>
      </c>
      <c r="H208" s="6" t="str">
        <f t="shared" si="47"/>
        <v>Eligible</v>
      </c>
    </row>
    <row r="209" spans="1:8" x14ac:dyDescent="0.3">
      <c r="A209" s="4" t="s">
        <v>381</v>
      </c>
      <c r="B209" s="4" t="s">
        <v>430</v>
      </c>
      <c r="C209" s="4" t="s">
        <v>431</v>
      </c>
      <c r="D209" s="4">
        <v>28171600206</v>
      </c>
      <c r="E209" s="4" t="s">
        <v>433</v>
      </c>
      <c r="F209" s="4">
        <v>102</v>
      </c>
      <c r="G209" s="5" t="str">
        <f t="shared" si="45"/>
        <v>PS</v>
      </c>
      <c r="H209" s="6" t="str">
        <f t="shared" si="47"/>
        <v>Eligible</v>
      </c>
    </row>
    <row r="210" spans="1:8" x14ac:dyDescent="0.3">
      <c r="A210" s="4" t="s">
        <v>381</v>
      </c>
      <c r="B210" s="4" t="s">
        <v>430</v>
      </c>
      <c r="C210" s="4" t="s">
        <v>431</v>
      </c>
      <c r="D210" s="4">
        <v>28171600211</v>
      </c>
      <c r="E210" s="4" t="s">
        <v>434</v>
      </c>
      <c r="F210" s="4">
        <v>136</v>
      </c>
      <c r="G210" s="5" t="str">
        <f t="shared" si="45"/>
        <v>PS</v>
      </c>
      <c r="H210" s="6" t="str">
        <f t="shared" si="47"/>
        <v>Eligible</v>
      </c>
    </row>
    <row r="211" spans="1:8" x14ac:dyDescent="0.3">
      <c r="A211" s="4" t="s">
        <v>381</v>
      </c>
      <c r="B211" s="4" t="s">
        <v>430</v>
      </c>
      <c r="C211" s="4" t="s">
        <v>431</v>
      </c>
      <c r="D211" s="4">
        <v>28171600212</v>
      </c>
      <c r="E211" s="4" t="s">
        <v>435</v>
      </c>
      <c r="F211" s="4">
        <v>431</v>
      </c>
      <c r="G211" s="5" t="str">
        <f t="shared" si="45"/>
        <v>HS</v>
      </c>
      <c r="H211" s="6" t="str">
        <f>IF(F211 &gt;= 135, "Eligible", "Not Eligible")</f>
        <v>Eligible</v>
      </c>
    </row>
    <row r="212" spans="1:8" x14ac:dyDescent="0.3">
      <c r="A212" s="4" t="s">
        <v>381</v>
      </c>
      <c r="B212" s="4" t="s">
        <v>430</v>
      </c>
      <c r="C212" s="4" t="s">
        <v>436</v>
      </c>
      <c r="D212" s="4">
        <v>28171600302</v>
      </c>
      <c r="E212" s="4" t="s">
        <v>437</v>
      </c>
      <c r="F212" s="4">
        <v>80</v>
      </c>
      <c r="G212" s="5" t="str">
        <f t="shared" si="45"/>
        <v>PS</v>
      </c>
      <c r="H212" s="6" t="str">
        <f t="shared" ref="H212:H213" si="48">IF(F212 &gt;= 72, "Eligible", "Not Eligible")</f>
        <v>Eligible</v>
      </c>
    </row>
    <row r="213" spans="1:8" x14ac:dyDescent="0.3">
      <c r="A213" s="4" t="s">
        <v>381</v>
      </c>
      <c r="B213" s="4" t="s">
        <v>430</v>
      </c>
      <c r="C213" s="4" t="s">
        <v>430</v>
      </c>
      <c r="D213" s="4">
        <v>28171600411</v>
      </c>
      <c r="E213" s="4" t="s">
        <v>438</v>
      </c>
      <c r="F213" s="4">
        <v>91</v>
      </c>
      <c r="G213" s="5" t="str">
        <f t="shared" si="45"/>
        <v>PS</v>
      </c>
      <c r="H213" s="6" t="str">
        <f t="shared" si="48"/>
        <v>Eligible</v>
      </c>
    </row>
    <row r="214" spans="1:8" x14ac:dyDescent="0.3">
      <c r="A214" s="4" t="s">
        <v>381</v>
      </c>
      <c r="B214" s="4" t="s">
        <v>430</v>
      </c>
      <c r="C214" s="4" t="s">
        <v>293</v>
      </c>
      <c r="D214" s="4">
        <v>28171600607</v>
      </c>
      <c r="E214" s="4" t="s">
        <v>439</v>
      </c>
      <c r="F214" s="4">
        <v>609</v>
      </c>
      <c r="G214" s="5" t="str">
        <f t="shared" si="45"/>
        <v>HS</v>
      </c>
      <c r="H214" s="6" t="str">
        <f>IF(F214 &gt;= 135, "Eligible", "Not Eligible")</f>
        <v>Eligible</v>
      </c>
    </row>
    <row r="215" spans="1:8" x14ac:dyDescent="0.3">
      <c r="A215" s="4" t="s">
        <v>381</v>
      </c>
      <c r="B215" s="4" t="s">
        <v>440</v>
      </c>
      <c r="C215" s="4" t="s">
        <v>441</v>
      </c>
      <c r="D215" s="4">
        <v>28171700501</v>
      </c>
      <c r="E215" s="4" t="s">
        <v>442</v>
      </c>
      <c r="F215" s="4">
        <v>92</v>
      </c>
      <c r="G215" s="5" t="str">
        <f t="shared" si="45"/>
        <v>PS</v>
      </c>
      <c r="H215" s="6" t="str">
        <f>IF(F215 &gt;= 72, "Eligible", "Not Eligible")</f>
        <v>Eligible</v>
      </c>
    </row>
    <row r="216" spans="1:8" x14ac:dyDescent="0.3">
      <c r="A216" s="4" t="s">
        <v>381</v>
      </c>
      <c r="B216" s="4" t="s">
        <v>443</v>
      </c>
      <c r="C216" s="4" t="s">
        <v>33</v>
      </c>
      <c r="D216" s="4">
        <v>28171900401</v>
      </c>
      <c r="E216" s="4" t="s">
        <v>444</v>
      </c>
      <c r="F216" s="4">
        <v>114</v>
      </c>
      <c r="G216" s="5" t="str">
        <f t="shared" si="45"/>
        <v>UPS</v>
      </c>
      <c r="H216" s="6" t="str">
        <f>IF(F216 &gt;= 135, "Eligible", "Not Eligible")</f>
        <v>Not Eligible</v>
      </c>
    </row>
    <row r="217" spans="1:8" x14ac:dyDescent="0.3">
      <c r="A217" s="4" t="s">
        <v>381</v>
      </c>
      <c r="B217" s="4" t="s">
        <v>443</v>
      </c>
      <c r="C217" s="4" t="s">
        <v>445</v>
      </c>
      <c r="D217" s="4">
        <v>28171900702</v>
      </c>
      <c r="E217" s="4" t="s">
        <v>446</v>
      </c>
      <c r="F217" s="4">
        <v>158</v>
      </c>
      <c r="G217" s="5" t="str">
        <f t="shared" si="45"/>
        <v>PS</v>
      </c>
      <c r="H217" s="6" t="str">
        <f t="shared" ref="H217:H218" si="49">IF(F217 &gt;= 72, "Eligible", "Not Eligible")</f>
        <v>Eligible</v>
      </c>
    </row>
    <row r="218" spans="1:8" x14ac:dyDescent="0.3">
      <c r="A218" s="4" t="s">
        <v>381</v>
      </c>
      <c r="B218" s="4" t="s">
        <v>443</v>
      </c>
      <c r="C218" s="4" t="s">
        <v>443</v>
      </c>
      <c r="D218" s="4">
        <v>28171900801</v>
      </c>
      <c r="E218" s="4" t="s">
        <v>447</v>
      </c>
      <c r="F218" s="4">
        <v>181</v>
      </c>
      <c r="G218" s="5" t="str">
        <f t="shared" si="45"/>
        <v>PS</v>
      </c>
      <c r="H218" s="6" t="str">
        <f t="shared" si="49"/>
        <v>Eligible</v>
      </c>
    </row>
    <row r="219" spans="1:8" x14ac:dyDescent="0.3">
      <c r="A219" s="4" t="s">
        <v>381</v>
      </c>
      <c r="B219" s="4" t="s">
        <v>443</v>
      </c>
      <c r="C219" s="4" t="s">
        <v>448</v>
      </c>
      <c r="D219" s="4">
        <v>28171901007</v>
      </c>
      <c r="E219" s="4" t="s">
        <v>449</v>
      </c>
      <c r="F219" s="4">
        <v>400</v>
      </c>
      <c r="G219" s="5" t="str">
        <f t="shared" si="45"/>
        <v>HS</v>
      </c>
      <c r="H219" s="6" t="str">
        <f>IF(F219 &gt;= 135, "Eligible", "Not Eligible")</f>
        <v>Eligible</v>
      </c>
    </row>
    <row r="220" spans="1:8" x14ac:dyDescent="0.3">
      <c r="A220" s="4" t="s">
        <v>381</v>
      </c>
      <c r="B220" s="4" t="s">
        <v>450</v>
      </c>
      <c r="C220" s="4" t="s">
        <v>451</v>
      </c>
      <c r="D220" s="4">
        <v>28172100503</v>
      </c>
      <c r="E220" s="4" t="s">
        <v>452</v>
      </c>
      <c r="F220" s="4">
        <v>52</v>
      </c>
      <c r="G220" s="5" t="str">
        <f t="shared" si="45"/>
        <v>UPS</v>
      </c>
      <c r="H220" s="6" t="str">
        <f>IF(F220 &gt;= 135, "Eligible", "Not Eligible")</f>
        <v>Not Eligible</v>
      </c>
    </row>
    <row r="221" spans="1:8" x14ac:dyDescent="0.3">
      <c r="A221" s="4" t="s">
        <v>381</v>
      </c>
      <c r="B221" s="4" t="s">
        <v>453</v>
      </c>
      <c r="C221" s="4" t="s">
        <v>453</v>
      </c>
      <c r="D221" s="4">
        <v>28172700311</v>
      </c>
      <c r="E221" s="4" t="s">
        <v>454</v>
      </c>
      <c r="F221" s="4">
        <v>740</v>
      </c>
      <c r="G221" s="5" t="str">
        <f t="shared" si="45"/>
        <v>HS</v>
      </c>
      <c r="H221" s="6" t="str">
        <f t="shared" ref="H221:H227" si="50">IF(F221 &gt;= 135, "Eligible", "Not Eligible")</f>
        <v>Eligible</v>
      </c>
    </row>
    <row r="222" spans="1:8" x14ac:dyDescent="0.3">
      <c r="A222" s="4" t="s">
        <v>381</v>
      </c>
      <c r="B222" s="4" t="s">
        <v>455</v>
      </c>
      <c r="C222" s="4" t="s">
        <v>455</v>
      </c>
      <c r="D222" s="4">
        <v>28173000612</v>
      </c>
      <c r="E222" s="4" t="s">
        <v>456</v>
      </c>
      <c r="F222" s="4">
        <v>430</v>
      </c>
      <c r="G222" s="5" t="str">
        <f t="shared" si="45"/>
        <v>HS</v>
      </c>
      <c r="H222" s="6" t="str">
        <f t="shared" si="50"/>
        <v>Eligible</v>
      </c>
    </row>
    <row r="223" spans="1:8" x14ac:dyDescent="0.3">
      <c r="A223" s="4" t="s">
        <v>381</v>
      </c>
      <c r="B223" s="4" t="s">
        <v>455</v>
      </c>
      <c r="C223" s="4" t="s">
        <v>455</v>
      </c>
      <c r="D223" s="4">
        <v>28173000612</v>
      </c>
      <c r="E223" s="4" t="s">
        <v>456</v>
      </c>
      <c r="F223" s="4">
        <v>430</v>
      </c>
      <c r="G223" s="5" t="str">
        <f t="shared" si="45"/>
        <v>HS</v>
      </c>
      <c r="H223" s="6" t="str">
        <f t="shared" si="50"/>
        <v>Eligible</v>
      </c>
    </row>
    <row r="224" spans="1:8" x14ac:dyDescent="0.3">
      <c r="A224" s="4" t="s">
        <v>381</v>
      </c>
      <c r="B224" s="4" t="s">
        <v>455</v>
      </c>
      <c r="C224" s="4" t="s">
        <v>455</v>
      </c>
      <c r="D224" s="4">
        <v>28173000619</v>
      </c>
      <c r="E224" s="4" t="s">
        <v>457</v>
      </c>
      <c r="F224" s="4">
        <v>499</v>
      </c>
      <c r="G224" s="5" t="str">
        <f t="shared" si="45"/>
        <v>HS</v>
      </c>
      <c r="H224" s="6" t="str">
        <f t="shared" si="50"/>
        <v>Eligible</v>
      </c>
    </row>
    <row r="225" spans="1:8" x14ac:dyDescent="0.3">
      <c r="A225" s="4" t="s">
        <v>381</v>
      </c>
      <c r="B225" s="4" t="s">
        <v>455</v>
      </c>
      <c r="C225" s="4" t="s">
        <v>458</v>
      </c>
      <c r="D225" s="4">
        <v>28173001105</v>
      </c>
      <c r="E225" s="4" t="s">
        <v>459</v>
      </c>
      <c r="F225" s="4">
        <v>344</v>
      </c>
      <c r="G225" s="5" t="str">
        <f t="shared" si="45"/>
        <v>HS</v>
      </c>
      <c r="H225" s="6" t="str">
        <f t="shared" si="50"/>
        <v>Eligible</v>
      </c>
    </row>
    <row r="226" spans="1:8" x14ac:dyDescent="0.3">
      <c r="A226" s="4" t="s">
        <v>381</v>
      </c>
      <c r="B226" s="4" t="s">
        <v>460</v>
      </c>
      <c r="C226" s="4" t="s">
        <v>461</v>
      </c>
      <c r="D226" s="4">
        <v>28173100504</v>
      </c>
      <c r="E226" s="4" t="s">
        <v>462</v>
      </c>
      <c r="F226" s="4">
        <v>77</v>
      </c>
      <c r="G226" s="5" t="str">
        <f t="shared" si="45"/>
        <v>HS</v>
      </c>
      <c r="H226" s="6" t="str">
        <f t="shared" si="50"/>
        <v>Not Eligible</v>
      </c>
    </row>
    <row r="227" spans="1:8" x14ac:dyDescent="0.3">
      <c r="A227" s="4" t="s">
        <v>381</v>
      </c>
      <c r="B227" s="4" t="s">
        <v>463</v>
      </c>
      <c r="C227" s="4" t="s">
        <v>464</v>
      </c>
      <c r="D227" s="4">
        <v>28173200112</v>
      </c>
      <c r="E227" s="4" t="s">
        <v>465</v>
      </c>
      <c r="F227" s="4">
        <v>342</v>
      </c>
      <c r="G227" s="5" t="str">
        <f t="shared" si="45"/>
        <v>HS</v>
      </c>
      <c r="H227" s="6" t="str">
        <f t="shared" si="50"/>
        <v>Eligible</v>
      </c>
    </row>
    <row r="228" spans="1:8" x14ac:dyDescent="0.3">
      <c r="A228" s="4" t="s">
        <v>381</v>
      </c>
      <c r="B228" s="4" t="s">
        <v>463</v>
      </c>
      <c r="C228" s="4" t="s">
        <v>466</v>
      </c>
      <c r="D228" s="4">
        <v>28173200301</v>
      </c>
      <c r="E228" s="4" t="s">
        <v>467</v>
      </c>
      <c r="F228" s="4">
        <v>94</v>
      </c>
      <c r="G228" s="5" t="str">
        <f t="shared" si="45"/>
        <v>PS</v>
      </c>
      <c r="H228" s="6" t="str">
        <f t="shared" ref="H228:H229" si="51">IF(F228 &gt;= 72, "Eligible", "Not Eligible")</f>
        <v>Eligible</v>
      </c>
    </row>
    <row r="229" spans="1:8" x14ac:dyDescent="0.3">
      <c r="A229" s="4" t="s">
        <v>381</v>
      </c>
      <c r="B229" s="4" t="s">
        <v>463</v>
      </c>
      <c r="C229" s="4" t="s">
        <v>369</v>
      </c>
      <c r="D229" s="4">
        <v>28173200502</v>
      </c>
      <c r="E229" s="4" t="s">
        <v>468</v>
      </c>
      <c r="F229" s="4">
        <v>36</v>
      </c>
      <c r="G229" s="5" t="str">
        <f t="shared" si="45"/>
        <v>PS</v>
      </c>
      <c r="H229" s="6" t="str">
        <f t="shared" si="51"/>
        <v>Not Eligible</v>
      </c>
    </row>
    <row r="230" spans="1:8" x14ac:dyDescent="0.3">
      <c r="A230" s="4" t="s">
        <v>381</v>
      </c>
      <c r="B230" s="4" t="s">
        <v>463</v>
      </c>
      <c r="C230" s="4" t="s">
        <v>369</v>
      </c>
      <c r="D230" s="4">
        <v>28173200505</v>
      </c>
      <c r="E230" s="4" t="s">
        <v>469</v>
      </c>
      <c r="F230" s="4">
        <v>75</v>
      </c>
      <c r="G230" s="5" t="str">
        <f t="shared" si="45"/>
        <v>UPS</v>
      </c>
      <c r="H230" s="6" t="str">
        <f>IF(F230 &gt;= 135, "Eligible", "Not Eligible")</f>
        <v>Not Eligible</v>
      </c>
    </row>
    <row r="231" spans="1:8" x14ac:dyDescent="0.3">
      <c r="A231" s="4" t="s">
        <v>381</v>
      </c>
      <c r="B231" s="4" t="s">
        <v>463</v>
      </c>
      <c r="C231" s="4" t="s">
        <v>470</v>
      </c>
      <c r="D231" s="4">
        <v>28173201005</v>
      </c>
      <c r="E231" s="4" t="s">
        <v>471</v>
      </c>
      <c r="F231" s="4">
        <v>164</v>
      </c>
      <c r="G231" s="5" t="str">
        <f t="shared" si="45"/>
        <v>HS</v>
      </c>
      <c r="H231" s="6" t="str">
        <f t="shared" ref="H231:H232" si="52">IF(F231 &gt;= 135, "Eligible", "Not Eligible")</f>
        <v>Eligible</v>
      </c>
    </row>
    <row r="232" spans="1:8" x14ac:dyDescent="0.3">
      <c r="A232" s="4" t="s">
        <v>381</v>
      </c>
      <c r="B232" s="4" t="s">
        <v>463</v>
      </c>
      <c r="C232" s="4" t="s">
        <v>472</v>
      </c>
      <c r="D232" s="4">
        <v>28173291060</v>
      </c>
      <c r="E232" s="4" t="s">
        <v>473</v>
      </c>
      <c r="F232" s="4">
        <v>628</v>
      </c>
      <c r="G232" s="5" t="str">
        <f t="shared" si="45"/>
        <v>HS</v>
      </c>
      <c r="H232" s="6" t="str">
        <f t="shared" si="52"/>
        <v>Eligible</v>
      </c>
    </row>
    <row r="233" spans="1:8" x14ac:dyDescent="0.3">
      <c r="A233" s="4" t="s">
        <v>381</v>
      </c>
      <c r="B233" s="4" t="s">
        <v>474</v>
      </c>
      <c r="C233" s="4" t="s">
        <v>475</v>
      </c>
      <c r="D233" s="4">
        <v>28173400604</v>
      </c>
      <c r="E233" s="4" t="s">
        <v>476</v>
      </c>
      <c r="F233" s="4">
        <v>85</v>
      </c>
      <c r="G233" s="5" t="str">
        <f t="shared" si="45"/>
        <v>PS</v>
      </c>
      <c r="H233" s="6" t="str">
        <f t="shared" ref="H233:H236" si="53">IF(F233 &gt;= 72, "Eligible", "Not Eligible")</f>
        <v>Eligible</v>
      </c>
    </row>
    <row r="234" spans="1:8" x14ac:dyDescent="0.3">
      <c r="A234" s="4" t="s">
        <v>381</v>
      </c>
      <c r="B234" s="4" t="s">
        <v>474</v>
      </c>
      <c r="C234" s="4" t="s">
        <v>477</v>
      </c>
      <c r="D234" s="4">
        <v>28173400903</v>
      </c>
      <c r="E234" s="4" t="s">
        <v>478</v>
      </c>
      <c r="F234" s="4">
        <v>86</v>
      </c>
      <c r="G234" s="5" t="str">
        <f t="shared" si="45"/>
        <v>PS</v>
      </c>
      <c r="H234" s="6" t="str">
        <f t="shared" si="53"/>
        <v>Eligible</v>
      </c>
    </row>
    <row r="235" spans="1:8" x14ac:dyDescent="0.3">
      <c r="A235" s="4" t="s">
        <v>381</v>
      </c>
      <c r="B235" s="4" t="s">
        <v>479</v>
      </c>
      <c r="C235" s="4" t="s">
        <v>480</v>
      </c>
      <c r="D235" s="4">
        <v>28173500106</v>
      </c>
      <c r="E235" s="4" t="s">
        <v>481</v>
      </c>
      <c r="F235" s="4">
        <v>93</v>
      </c>
      <c r="G235" s="5" t="str">
        <f t="shared" si="45"/>
        <v>PS</v>
      </c>
      <c r="H235" s="6" t="str">
        <f t="shared" si="53"/>
        <v>Eligible</v>
      </c>
    </row>
    <row r="236" spans="1:8" x14ac:dyDescent="0.3">
      <c r="A236" s="4" t="s">
        <v>381</v>
      </c>
      <c r="B236" s="4" t="s">
        <v>479</v>
      </c>
      <c r="C236" s="4" t="s">
        <v>480</v>
      </c>
      <c r="D236" s="4">
        <v>28173500109</v>
      </c>
      <c r="E236" s="4" t="s">
        <v>482</v>
      </c>
      <c r="F236" s="4">
        <v>87</v>
      </c>
      <c r="G236" s="5" t="str">
        <f t="shared" si="45"/>
        <v>PS</v>
      </c>
      <c r="H236" s="6" t="str">
        <f t="shared" si="53"/>
        <v>Eligible</v>
      </c>
    </row>
    <row r="237" spans="1:8" x14ac:dyDescent="0.3">
      <c r="A237" s="4" t="s">
        <v>381</v>
      </c>
      <c r="B237" s="4" t="s">
        <v>479</v>
      </c>
      <c r="C237" s="4" t="s">
        <v>480</v>
      </c>
      <c r="D237" s="4">
        <v>28173500110</v>
      </c>
      <c r="E237" s="4" t="s">
        <v>483</v>
      </c>
      <c r="F237" s="4">
        <v>96</v>
      </c>
      <c r="G237" s="5" t="str">
        <f t="shared" si="45"/>
        <v>HS</v>
      </c>
      <c r="H237" s="6" t="str">
        <f t="shared" ref="H237:H242" si="54">IF(F237 &gt;= 135, "Eligible", "Not Eligible")</f>
        <v>Not Eligible</v>
      </c>
    </row>
    <row r="238" spans="1:8" x14ac:dyDescent="0.3">
      <c r="A238" s="4" t="s">
        <v>381</v>
      </c>
      <c r="B238" s="4" t="s">
        <v>479</v>
      </c>
      <c r="C238" s="4" t="s">
        <v>480</v>
      </c>
      <c r="D238" s="4">
        <v>28173500111</v>
      </c>
      <c r="E238" s="4" t="s">
        <v>484</v>
      </c>
      <c r="F238" s="4">
        <v>212</v>
      </c>
      <c r="G238" s="5" t="str">
        <f t="shared" si="45"/>
        <v>HS</v>
      </c>
      <c r="H238" s="6" t="str">
        <f t="shared" si="54"/>
        <v>Eligible</v>
      </c>
    </row>
    <row r="239" spans="1:8" x14ac:dyDescent="0.3">
      <c r="A239" s="4" t="s">
        <v>381</v>
      </c>
      <c r="B239" s="4" t="s">
        <v>479</v>
      </c>
      <c r="C239" s="4" t="s">
        <v>485</v>
      </c>
      <c r="D239" s="4">
        <v>28173500204</v>
      </c>
      <c r="E239" s="4" t="s">
        <v>486</v>
      </c>
      <c r="F239" s="4">
        <v>256</v>
      </c>
      <c r="G239" s="5" t="str">
        <f t="shared" si="45"/>
        <v>HS</v>
      </c>
      <c r="H239" s="6" t="str">
        <f t="shared" si="54"/>
        <v>Eligible</v>
      </c>
    </row>
    <row r="240" spans="1:8" x14ac:dyDescent="0.3">
      <c r="A240" s="4" t="s">
        <v>381</v>
      </c>
      <c r="B240" s="4" t="s">
        <v>479</v>
      </c>
      <c r="C240" s="4" t="s">
        <v>487</v>
      </c>
      <c r="D240" s="4">
        <v>28173500505</v>
      </c>
      <c r="E240" s="4" t="s">
        <v>488</v>
      </c>
      <c r="F240" s="4">
        <v>231</v>
      </c>
      <c r="G240" s="5" t="str">
        <f t="shared" si="45"/>
        <v>HS</v>
      </c>
      <c r="H240" s="6" t="str">
        <f t="shared" si="54"/>
        <v>Eligible</v>
      </c>
    </row>
    <row r="241" spans="1:8" x14ac:dyDescent="0.3">
      <c r="A241" s="4" t="s">
        <v>381</v>
      </c>
      <c r="B241" s="4" t="s">
        <v>479</v>
      </c>
      <c r="C241" s="4" t="s">
        <v>489</v>
      </c>
      <c r="D241" s="4">
        <v>28173500702</v>
      </c>
      <c r="E241" s="4" t="s">
        <v>490</v>
      </c>
      <c r="F241" s="4">
        <v>88</v>
      </c>
      <c r="G241" s="5" t="str">
        <f t="shared" si="45"/>
        <v>HS</v>
      </c>
      <c r="H241" s="6" t="str">
        <f t="shared" si="54"/>
        <v>Not Eligible</v>
      </c>
    </row>
    <row r="242" spans="1:8" x14ac:dyDescent="0.3">
      <c r="A242" s="4" t="s">
        <v>381</v>
      </c>
      <c r="B242" s="4" t="s">
        <v>479</v>
      </c>
      <c r="C242" s="4" t="s">
        <v>491</v>
      </c>
      <c r="D242" s="4">
        <v>28173501306</v>
      </c>
      <c r="E242" s="4" t="s">
        <v>492</v>
      </c>
      <c r="F242" s="4">
        <v>118</v>
      </c>
      <c r="G242" s="5" t="str">
        <f t="shared" si="45"/>
        <v>HS</v>
      </c>
      <c r="H242" s="6" t="str">
        <f t="shared" si="54"/>
        <v>Not Eligible</v>
      </c>
    </row>
    <row r="243" spans="1:8" x14ac:dyDescent="0.3">
      <c r="A243" s="4" t="s">
        <v>381</v>
      </c>
      <c r="B243" s="4" t="s">
        <v>493</v>
      </c>
      <c r="C243" s="4" t="s">
        <v>494</v>
      </c>
      <c r="D243" s="4">
        <v>28173700102</v>
      </c>
      <c r="E243" s="4" t="s">
        <v>495</v>
      </c>
      <c r="F243" s="4">
        <v>35</v>
      </c>
      <c r="G243" s="5" t="str">
        <f t="shared" si="45"/>
        <v>PS</v>
      </c>
      <c r="H243" s="6" t="str">
        <f>IF(F243 &gt;= 72, "Eligible", "Not Eligible")</f>
        <v>Not Eligible</v>
      </c>
    </row>
    <row r="244" spans="1:8" x14ac:dyDescent="0.3">
      <c r="A244" s="4" t="s">
        <v>381</v>
      </c>
      <c r="B244" s="4" t="s">
        <v>493</v>
      </c>
      <c r="C244" s="4" t="s">
        <v>494</v>
      </c>
      <c r="D244" s="4">
        <v>28173700108</v>
      </c>
      <c r="E244" s="4" t="s">
        <v>496</v>
      </c>
      <c r="F244" s="4">
        <v>138</v>
      </c>
      <c r="G244" s="5" t="str">
        <f t="shared" si="45"/>
        <v>UPS</v>
      </c>
      <c r="H244" s="6" t="str">
        <f>IF(F244 &gt;= 135, "Eligible", "Not Eligible")</f>
        <v>Eligible</v>
      </c>
    </row>
    <row r="245" spans="1:8" x14ac:dyDescent="0.3">
      <c r="A245" s="4" t="s">
        <v>381</v>
      </c>
      <c r="B245" s="4" t="s">
        <v>493</v>
      </c>
      <c r="C245" s="4" t="s">
        <v>497</v>
      </c>
      <c r="D245" s="4">
        <v>28173700206</v>
      </c>
      <c r="E245" s="4" t="s">
        <v>498</v>
      </c>
      <c r="F245" s="4">
        <v>243</v>
      </c>
      <c r="G245" s="5" t="str">
        <f t="shared" si="45"/>
        <v>HS</v>
      </c>
      <c r="H245" s="6" t="str">
        <f>IF(F245 &gt;= 135, "Eligible", "Not Eligible")</f>
        <v>Eligible</v>
      </c>
    </row>
    <row r="246" spans="1:8" x14ac:dyDescent="0.3">
      <c r="A246" s="4" t="s">
        <v>381</v>
      </c>
      <c r="B246" s="4" t="s">
        <v>493</v>
      </c>
      <c r="C246" s="4" t="s">
        <v>499</v>
      </c>
      <c r="D246" s="4">
        <v>28173700301</v>
      </c>
      <c r="E246" s="4" t="s">
        <v>500</v>
      </c>
      <c r="F246" s="4">
        <v>138</v>
      </c>
      <c r="G246" s="5" t="str">
        <f t="shared" si="45"/>
        <v>PS</v>
      </c>
      <c r="H246" s="6" t="str">
        <f>IF(F246 &gt;= 72, "Eligible", "Not Eligible")</f>
        <v>Eligible</v>
      </c>
    </row>
    <row r="247" spans="1:8" x14ac:dyDescent="0.3">
      <c r="A247" s="4" t="s">
        <v>381</v>
      </c>
      <c r="B247" s="4" t="s">
        <v>493</v>
      </c>
      <c r="C247" s="4" t="s">
        <v>499</v>
      </c>
      <c r="D247" s="4">
        <v>28173700305</v>
      </c>
      <c r="E247" s="4" t="s">
        <v>501</v>
      </c>
      <c r="F247" s="4">
        <v>341</v>
      </c>
      <c r="G247" s="5" t="str">
        <f t="shared" si="45"/>
        <v>HS</v>
      </c>
      <c r="H247" s="6" t="str">
        <f t="shared" ref="H247:H248" si="55">IF(F247 &gt;= 135, "Eligible", "Not Eligible")</f>
        <v>Eligible</v>
      </c>
    </row>
    <row r="248" spans="1:8" x14ac:dyDescent="0.3">
      <c r="A248" s="4" t="s">
        <v>381</v>
      </c>
      <c r="B248" s="4" t="s">
        <v>493</v>
      </c>
      <c r="C248" s="4" t="s">
        <v>499</v>
      </c>
      <c r="D248" s="4">
        <v>28173700305</v>
      </c>
      <c r="E248" s="4" t="s">
        <v>501</v>
      </c>
      <c r="F248" s="4">
        <v>341</v>
      </c>
      <c r="G248" s="5" t="str">
        <f t="shared" si="45"/>
        <v>HS</v>
      </c>
      <c r="H248" s="6" t="str">
        <f t="shared" si="55"/>
        <v>Eligible</v>
      </c>
    </row>
    <row r="249" spans="1:8" x14ac:dyDescent="0.3">
      <c r="A249" s="4" t="s">
        <v>381</v>
      </c>
      <c r="B249" s="4" t="s">
        <v>493</v>
      </c>
      <c r="C249" s="4" t="s">
        <v>502</v>
      </c>
      <c r="D249" s="4">
        <v>28173700401</v>
      </c>
      <c r="E249" s="4" t="s">
        <v>503</v>
      </c>
      <c r="F249" s="4">
        <v>128</v>
      </c>
      <c r="G249" s="5" t="str">
        <f t="shared" si="45"/>
        <v>PS</v>
      </c>
      <c r="H249" s="6" t="str">
        <f>IF(F249 &gt;= 72, "Eligible", "Not Eligible")</f>
        <v>Eligible</v>
      </c>
    </row>
    <row r="250" spans="1:8" x14ac:dyDescent="0.3">
      <c r="A250" s="4" t="s">
        <v>381</v>
      </c>
      <c r="B250" s="4" t="s">
        <v>493</v>
      </c>
      <c r="C250" s="4" t="s">
        <v>502</v>
      </c>
      <c r="D250" s="4">
        <v>28173700403</v>
      </c>
      <c r="E250" s="4" t="s">
        <v>504</v>
      </c>
      <c r="F250" s="4">
        <v>211</v>
      </c>
      <c r="G250" s="5" t="str">
        <f t="shared" si="45"/>
        <v>UPS</v>
      </c>
      <c r="H250" s="6" t="str">
        <f>IF(F250 &gt;= 135, "Eligible", "Not Eligible")</f>
        <v>Eligible</v>
      </c>
    </row>
    <row r="251" spans="1:8" x14ac:dyDescent="0.3">
      <c r="A251" s="4" t="s">
        <v>381</v>
      </c>
      <c r="B251" s="4" t="s">
        <v>493</v>
      </c>
      <c r="C251" s="4" t="s">
        <v>505</v>
      </c>
      <c r="D251" s="4">
        <v>28173700605</v>
      </c>
      <c r="E251" s="4" t="s">
        <v>506</v>
      </c>
      <c r="F251" s="4">
        <v>422</v>
      </c>
      <c r="G251" s="5" t="str">
        <f t="shared" si="45"/>
        <v>HS</v>
      </c>
      <c r="H251" s="6" t="str">
        <f>IF(F251 &gt;= 135, "Eligible", "Not Eligible")</f>
        <v>Eligible</v>
      </c>
    </row>
    <row r="252" spans="1:8" x14ac:dyDescent="0.3">
      <c r="A252" s="4" t="s">
        <v>381</v>
      </c>
      <c r="B252" s="4" t="s">
        <v>493</v>
      </c>
      <c r="C252" s="4" t="s">
        <v>493</v>
      </c>
      <c r="D252" s="4">
        <v>28173700807</v>
      </c>
      <c r="E252" s="4" t="s">
        <v>507</v>
      </c>
      <c r="F252" s="4">
        <v>266</v>
      </c>
      <c r="G252" s="5" t="str">
        <f t="shared" si="45"/>
        <v>UPS</v>
      </c>
      <c r="H252" s="6" t="str">
        <f>IF(F252 &gt;= 135, "Eligible", "Not Eligible")</f>
        <v>Eligible</v>
      </c>
    </row>
    <row r="253" spans="1:8" x14ac:dyDescent="0.3">
      <c r="A253" s="4" t="s">
        <v>381</v>
      </c>
      <c r="B253" s="4" t="s">
        <v>493</v>
      </c>
      <c r="C253" s="4" t="s">
        <v>508</v>
      </c>
      <c r="D253" s="4">
        <v>28173700902</v>
      </c>
      <c r="E253" s="4" t="s">
        <v>509</v>
      </c>
      <c r="F253" s="4">
        <v>79</v>
      </c>
      <c r="G253" s="5" t="str">
        <f t="shared" si="45"/>
        <v>PS</v>
      </c>
      <c r="H253" s="6" t="str">
        <f>IF(F253 &gt;= 72, "Eligible", "Not Eligible")</f>
        <v>Eligible</v>
      </c>
    </row>
    <row r="254" spans="1:8" x14ac:dyDescent="0.3">
      <c r="A254" s="4" t="s">
        <v>381</v>
      </c>
      <c r="B254" s="4" t="s">
        <v>493</v>
      </c>
      <c r="C254" s="4" t="s">
        <v>510</v>
      </c>
      <c r="D254" s="4">
        <v>28173701006</v>
      </c>
      <c r="E254" s="4" t="s">
        <v>511</v>
      </c>
      <c r="F254" s="4">
        <v>168</v>
      </c>
      <c r="G254" s="5" t="str">
        <f t="shared" si="45"/>
        <v>HS</v>
      </c>
      <c r="H254" s="6" t="str">
        <f>IF(F254 &gt;= 135, "Eligible", "Not Eligible")</f>
        <v>Eligible</v>
      </c>
    </row>
    <row r="255" spans="1:8" x14ac:dyDescent="0.3">
      <c r="A255" s="4" t="s">
        <v>381</v>
      </c>
      <c r="B255" s="4" t="s">
        <v>493</v>
      </c>
      <c r="C255" s="4" t="s">
        <v>512</v>
      </c>
      <c r="D255" s="4">
        <v>28173701104</v>
      </c>
      <c r="E255" s="4" t="s">
        <v>513</v>
      </c>
      <c r="F255" s="4">
        <v>153</v>
      </c>
      <c r="G255" s="5" t="str">
        <f t="shared" si="45"/>
        <v>UPS</v>
      </c>
      <c r="H255" s="6" t="str">
        <f>IF(F255 &gt;= 135, "Eligible", "Not Eligible")</f>
        <v>Eligible</v>
      </c>
    </row>
    <row r="256" spans="1:8" x14ac:dyDescent="0.3">
      <c r="A256" s="4" t="s">
        <v>381</v>
      </c>
      <c r="B256" s="4" t="s">
        <v>514</v>
      </c>
      <c r="C256" s="4" t="s">
        <v>515</v>
      </c>
      <c r="D256" s="4">
        <v>28174200410</v>
      </c>
      <c r="E256" s="4" t="s">
        <v>516</v>
      </c>
      <c r="F256" s="4">
        <v>162</v>
      </c>
      <c r="G256" s="5" t="str">
        <f t="shared" si="45"/>
        <v>HS</v>
      </c>
      <c r="H256" s="6" t="str">
        <f t="shared" ref="H256:H262" si="56">IF(F256 &gt;= 135, "Eligible", "Not Eligible")</f>
        <v>Eligible</v>
      </c>
    </row>
    <row r="257" spans="1:8" x14ac:dyDescent="0.3">
      <c r="A257" s="4" t="s">
        <v>381</v>
      </c>
      <c r="B257" s="4" t="s">
        <v>517</v>
      </c>
      <c r="C257" s="4" t="s">
        <v>518</v>
      </c>
      <c r="D257" s="4">
        <v>28174590234</v>
      </c>
      <c r="E257" s="4" t="s">
        <v>519</v>
      </c>
      <c r="F257" s="4">
        <v>411</v>
      </c>
      <c r="G257" s="5" t="str">
        <f t="shared" si="45"/>
        <v>HS</v>
      </c>
      <c r="H257" s="6" t="str">
        <f t="shared" si="56"/>
        <v>Eligible</v>
      </c>
    </row>
    <row r="258" spans="1:8" x14ac:dyDescent="0.3">
      <c r="A258" s="4" t="s">
        <v>381</v>
      </c>
      <c r="B258" s="4" t="s">
        <v>520</v>
      </c>
      <c r="C258" s="4" t="s">
        <v>521</v>
      </c>
      <c r="D258" s="4">
        <v>28174600506</v>
      </c>
      <c r="E258" s="4" t="s">
        <v>522</v>
      </c>
      <c r="F258" s="4">
        <v>90</v>
      </c>
      <c r="G258" s="5" t="str">
        <f t="shared" si="45"/>
        <v>HS</v>
      </c>
      <c r="H258" s="6" t="str">
        <f t="shared" si="56"/>
        <v>Not Eligible</v>
      </c>
    </row>
    <row r="259" spans="1:8" x14ac:dyDescent="0.3">
      <c r="A259" s="4" t="s">
        <v>381</v>
      </c>
      <c r="B259" s="4" t="s">
        <v>523</v>
      </c>
      <c r="C259" s="4" t="s">
        <v>524</v>
      </c>
      <c r="D259" s="4">
        <v>28174900603</v>
      </c>
      <c r="E259" s="4" t="s">
        <v>525</v>
      </c>
      <c r="F259" s="4">
        <v>57</v>
      </c>
      <c r="G259" s="5" t="str">
        <f t="shared" ref="G259:G322" si="57">IF(ISNUMBER(SEARCH("UPS",E259,1)),"UPS",IF(ISNUMBER(SEARCH("HS",E259,1)),"HS",IF(ISNUMBER(SEARCH("PS",E259,1)),"PS","None")))</f>
        <v>HS</v>
      </c>
      <c r="H259" s="6" t="str">
        <f t="shared" si="56"/>
        <v>Not Eligible</v>
      </c>
    </row>
    <row r="260" spans="1:8" x14ac:dyDescent="0.3">
      <c r="A260" s="4" t="s">
        <v>381</v>
      </c>
      <c r="B260" s="4" t="s">
        <v>523</v>
      </c>
      <c r="C260" s="4" t="s">
        <v>526</v>
      </c>
      <c r="D260" s="4">
        <v>28174900708</v>
      </c>
      <c r="E260" s="4" t="s">
        <v>527</v>
      </c>
      <c r="F260" s="4">
        <v>408</v>
      </c>
      <c r="G260" s="5" t="str">
        <f t="shared" si="57"/>
        <v>HS</v>
      </c>
      <c r="H260" s="6" t="str">
        <f t="shared" si="56"/>
        <v>Eligible</v>
      </c>
    </row>
    <row r="261" spans="1:8" x14ac:dyDescent="0.3">
      <c r="A261" s="4" t="s">
        <v>381</v>
      </c>
      <c r="B261" s="4" t="s">
        <v>528</v>
      </c>
      <c r="C261" s="4" t="s">
        <v>529</v>
      </c>
      <c r="D261" s="4">
        <v>28175100405</v>
      </c>
      <c r="E261" s="4" t="s">
        <v>530</v>
      </c>
      <c r="F261" s="4">
        <v>433</v>
      </c>
      <c r="G261" s="5" t="str">
        <f t="shared" si="57"/>
        <v>HS</v>
      </c>
      <c r="H261" s="6" t="str">
        <f t="shared" si="56"/>
        <v>Eligible</v>
      </c>
    </row>
    <row r="262" spans="1:8" x14ac:dyDescent="0.3">
      <c r="A262" s="4" t="s">
        <v>381</v>
      </c>
      <c r="B262" s="4" t="s">
        <v>528</v>
      </c>
      <c r="C262" s="4" t="s">
        <v>531</v>
      </c>
      <c r="D262" s="4">
        <v>28175101208</v>
      </c>
      <c r="E262" s="4" t="s">
        <v>532</v>
      </c>
      <c r="F262" s="4">
        <v>294</v>
      </c>
      <c r="G262" s="5" t="str">
        <f t="shared" si="57"/>
        <v>HS</v>
      </c>
      <c r="H262" s="6" t="str">
        <f t="shared" si="56"/>
        <v>Eligible</v>
      </c>
    </row>
    <row r="263" spans="1:8" x14ac:dyDescent="0.3">
      <c r="A263" s="4" t="s">
        <v>381</v>
      </c>
      <c r="B263" s="4" t="s">
        <v>533</v>
      </c>
      <c r="C263" s="4" t="s">
        <v>533</v>
      </c>
      <c r="D263" s="4">
        <v>28175300604</v>
      </c>
      <c r="E263" s="4" t="s">
        <v>534</v>
      </c>
      <c r="F263" s="4">
        <v>115</v>
      </c>
      <c r="G263" s="5" t="str">
        <f t="shared" si="57"/>
        <v>PS</v>
      </c>
      <c r="H263" s="6" t="str">
        <f>IF(F263 &gt;= 72, "Eligible", "Not Eligible")</f>
        <v>Eligible</v>
      </c>
    </row>
    <row r="264" spans="1:8" x14ac:dyDescent="0.3">
      <c r="A264" s="4" t="s">
        <v>381</v>
      </c>
      <c r="B264" s="4" t="s">
        <v>535</v>
      </c>
      <c r="C264" s="4" t="s">
        <v>293</v>
      </c>
      <c r="D264" s="4">
        <v>28175600415</v>
      </c>
      <c r="E264" s="4" t="s">
        <v>439</v>
      </c>
      <c r="F264" s="4">
        <v>297</v>
      </c>
      <c r="G264" s="5" t="str">
        <f t="shared" si="57"/>
        <v>HS</v>
      </c>
      <c r="H264" s="6" t="str">
        <f>IF(F264 &gt;= 135, "Eligible", "Not Eligible")</f>
        <v>Eligible</v>
      </c>
    </row>
    <row r="265" spans="1:8" x14ac:dyDescent="0.3">
      <c r="A265" s="4" t="s">
        <v>381</v>
      </c>
      <c r="B265" s="4" t="s">
        <v>536</v>
      </c>
      <c r="C265" s="4" t="s">
        <v>537</v>
      </c>
      <c r="D265" s="4">
        <v>28175701302</v>
      </c>
      <c r="E265" s="4" t="s">
        <v>538</v>
      </c>
      <c r="F265" s="4">
        <v>91</v>
      </c>
      <c r="G265" s="5" t="str">
        <f t="shared" si="57"/>
        <v>PS</v>
      </c>
      <c r="H265" s="6" t="str">
        <f t="shared" ref="H265:H269" si="58">IF(F265 &gt;= 72, "Eligible", "Not Eligible")</f>
        <v>Eligible</v>
      </c>
    </row>
    <row r="266" spans="1:8" x14ac:dyDescent="0.3">
      <c r="A266" s="4" t="s">
        <v>381</v>
      </c>
      <c r="B266" s="4" t="s">
        <v>536</v>
      </c>
      <c r="C266" s="4" t="s">
        <v>537</v>
      </c>
      <c r="D266" s="4">
        <v>28175701301</v>
      </c>
      <c r="E266" s="4" t="s">
        <v>539</v>
      </c>
      <c r="F266" s="4">
        <v>88</v>
      </c>
      <c r="G266" s="5" t="str">
        <f t="shared" si="57"/>
        <v>PS</v>
      </c>
      <c r="H266" s="6" t="str">
        <f t="shared" si="58"/>
        <v>Eligible</v>
      </c>
    </row>
    <row r="267" spans="1:8" x14ac:dyDescent="0.3">
      <c r="A267" s="4" t="s">
        <v>381</v>
      </c>
      <c r="B267" s="4" t="s">
        <v>536</v>
      </c>
      <c r="C267" s="4" t="s">
        <v>540</v>
      </c>
      <c r="D267" s="4">
        <v>28175701401</v>
      </c>
      <c r="E267" s="4" t="s">
        <v>541</v>
      </c>
      <c r="F267" s="4">
        <v>70</v>
      </c>
      <c r="G267" s="5" t="str">
        <f t="shared" si="57"/>
        <v>PS</v>
      </c>
      <c r="H267" s="6" t="str">
        <f t="shared" si="58"/>
        <v>Not Eligible</v>
      </c>
    </row>
    <row r="268" spans="1:8" x14ac:dyDescent="0.3">
      <c r="A268" s="4" t="s">
        <v>381</v>
      </c>
      <c r="B268" s="4" t="s">
        <v>536</v>
      </c>
      <c r="C268" s="4" t="s">
        <v>540</v>
      </c>
      <c r="D268" s="4">
        <v>28175701402</v>
      </c>
      <c r="E268" s="4" t="s">
        <v>542</v>
      </c>
      <c r="F268" s="4">
        <v>68</v>
      </c>
      <c r="G268" s="5" t="str">
        <f t="shared" si="57"/>
        <v>PS</v>
      </c>
      <c r="H268" s="6" t="str">
        <f t="shared" si="58"/>
        <v>Not Eligible</v>
      </c>
    </row>
    <row r="269" spans="1:8" x14ac:dyDescent="0.3">
      <c r="A269" s="4" t="s">
        <v>381</v>
      </c>
      <c r="B269" s="4" t="s">
        <v>536</v>
      </c>
      <c r="C269" s="4" t="s">
        <v>543</v>
      </c>
      <c r="D269" s="4">
        <v>28175701501</v>
      </c>
      <c r="E269" s="4" t="s">
        <v>544</v>
      </c>
      <c r="F269" s="4">
        <v>24</v>
      </c>
      <c r="G269" s="5" t="str">
        <f t="shared" si="57"/>
        <v>PS</v>
      </c>
      <c r="H269" s="6" t="str">
        <f t="shared" si="58"/>
        <v>Not Eligible</v>
      </c>
    </row>
    <row r="270" spans="1:8" x14ac:dyDescent="0.3">
      <c r="A270" s="4" t="s">
        <v>381</v>
      </c>
      <c r="B270" s="4" t="s">
        <v>536</v>
      </c>
      <c r="C270" s="4" t="s">
        <v>545</v>
      </c>
      <c r="D270" s="4">
        <v>28175701603</v>
      </c>
      <c r="E270" s="4" t="s">
        <v>546</v>
      </c>
      <c r="F270" s="4">
        <v>86</v>
      </c>
      <c r="G270" s="5" t="str">
        <f t="shared" si="57"/>
        <v>UPS</v>
      </c>
      <c r="H270" s="6" t="str">
        <f>IF(F270 &gt;= 135, "Eligible", "Not Eligible")</f>
        <v>Not Eligible</v>
      </c>
    </row>
    <row r="271" spans="1:8" x14ac:dyDescent="0.3">
      <c r="A271" s="4" t="s">
        <v>547</v>
      </c>
      <c r="B271" s="4" t="s">
        <v>548</v>
      </c>
      <c r="C271" s="4" t="s">
        <v>549</v>
      </c>
      <c r="D271" s="4">
        <v>28181301401</v>
      </c>
      <c r="E271" s="4" t="s">
        <v>550</v>
      </c>
      <c r="F271" s="4">
        <v>105</v>
      </c>
      <c r="G271" s="5" t="str">
        <f t="shared" si="57"/>
        <v>PS</v>
      </c>
      <c r="H271" s="6" t="str">
        <f t="shared" ref="H271:H272" si="59">IF(F271 &gt;= 72, "Eligible", "Not Eligible")</f>
        <v>Eligible</v>
      </c>
    </row>
    <row r="272" spans="1:8" x14ac:dyDescent="0.3">
      <c r="A272" s="4" t="s">
        <v>547</v>
      </c>
      <c r="B272" s="4" t="s">
        <v>551</v>
      </c>
      <c r="C272" s="4" t="s">
        <v>552</v>
      </c>
      <c r="D272" s="4">
        <v>28181601003</v>
      </c>
      <c r="E272" s="4" t="s">
        <v>553</v>
      </c>
      <c r="F272" s="4">
        <v>65</v>
      </c>
      <c r="G272" s="5" t="str">
        <f t="shared" si="57"/>
        <v>PS</v>
      </c>
      <c r="H272" s="6" t="str">
        <f t="shared" si="59"/>
        <v>Not Eligible</v>
      </c>
    </row>
    <row r="273" spans="1:8" x14ac:dyDescent="0.3">
      <c r="A273" s="4" t="s">
        <v>547</v>
      </c>
      <c r="B273" s="4" t="s">
        <v>551</v>
      </c>
      <c r="C273" s="4" t="s">
        <v>552</v>
      </c>
      <c r="D273" s="4">
        <v>28181601004</v>
      </c>
      <c r="E273" s="4" t="s">
        <v>554</v>
      </c>
      <c r="F273" s="4">
        <v>112</v>
      </c>
      <c r="G273" s="5" t="str">
        <f t="shared" si="57"/>
        <v>HS</v>
      </c>
      <c r="H273" s="6" t="str">
        <f>IF(F273 &gt;= 135, "Eligible", "Not Eligible")</f>
        <v>Not Eligible</v>
      </c>
    </row>
    <row r="274" spans="1:8" x14ac:dyDescent="0.3">
      <c r="A274" s="4" t="s">
        <v>547</v>
      </c>
      <c r="B274" s="4" t="s">
        <v>555</v>
      </c>
      <c r="C274" s="4" t="s">
        <v>556</v>
      </c>
      <c r="D274" s="4">
        <v>28181700601</v>
      </c>
      <c r="E274" s="4" t="s">
        <v>557</v>
      </c>
      <c r="F274" s="4">
        <v>140</v>
      </c>
      <c r="G274" s="5" t="str">
        <f t="shared" si="57"/>
        <v>UPS</v>
      </c>
      <c r="H274" s="6" t="str">
        <f>IF(F274 &gt;= 135, "Eligible", "Not Eligible")</f>
        <v>Eligible</v>
      </c>
    </row>
    <row r="275" spans="1:8" x14ac:dyDescent="0.3">
      <c r="A275" s="4" t="s">
        <v>547</v>
      </c>
      <c r="B275" s="4" t="s">
        <v>558</v>
      </c>
      <c r="C275" s="4" t="s">
        <v>558</v>
      </c>
      <c r="D275" s="4">
        <v>28181900507</v>
      </c>
      <c r="E275" s="4" t="s">
        <v>559</v>
      </c>
      <c r="F275" s="4">
        <v>212</v>
      </c>
      <c r="G275" s="5" t="str">
        <f t="shared" si="57"/>
        <v>HS</v>
      </c>
      <c r="H275" s="6" t="str">
        <f t="shared" ref="H275:H276" si="60">IF(F275 &gt;= 135, "Eligible", "Not Eligible")</f>
        <v>Eligible</v>
      </c>
    </row>
    <row r="276" spans="1:8" x14ac:dyDescent="0.3">
      <c r="A276" s="4" t="s">
        <v>547</v>
      </c>
      <c r="B276" s="4" t="s">
        <v>558</v>
      </c>
      <c r="C276" s="4" t="s">
        <v>311</v>
      </c>
      <c r="D276" s="4">
        <v>28181900703</v>
      </c>
      <c r="E276" s="4" t="s">
        <v>560</v>
      </c>
      <c r="F276" s="4">
        <v>154</v>
      </c>
      <c r="G276" s="5" t="str">
        <f t="shared" si="57"/>
        <v>HS</v>
      </c>
      <c r="H276" s="6" t="str">
        <f t="shared" si="60"/>
        <v>Eligible</v>
      </c>
    </row>
    <row r="277" spans="1:8" x14ac:dyDescent="0.3">
      <c r="A277" s="4" t="s">
        <v>547</v>
      </c>
      <c r="B277" s="4" t="s">
        <v>558</v>
      </c>
      <c r="C277" s="4" t="s">
        <v>561</v>
      </c>
      <c r="D277" s="4">
        <v>28181900801</v>
      </c>
      <c r="E277" s="4" t="s">
        <v>562</v>
      </c>
      <c r="F277" s="4">
        <v>84</v>
      </c>
      <c r="G277" s="5" t="str">
        <f t="shared" si="57"/>
        <v>PS</v>
      </c>
      <c r="H277" s="6" t="str">
        <f>IF(F277 &gt;= 72, "Eligible", "Not Eligible")</f>
        <v>Eligible</v>
      </c>
    </row>
    <row r="278" spans="1:8" x14ac:dyDescent="0.3">
      <c r="A278" s="4" t="s">
        <v>547</v>
      </c>
      <c r="B278" s="4" t="s">
        <v>558</v>
      </c>
      <c r="C278" s="4" t="s">
        <v>561</v>
      </c>
      <c r="D278" s="4">
        <v>28181900806</v>
      </c>
      <c r="E278" s="4" t="s">
        <v>563</v>
      </c>
      <c r="F278" s="4">
        <v>226</v>
      </c>
      <c r="G278" s="5" t="str">
        <f t="shared" si="57"/>
        <v>HS</v>
      </c>
      <c r="H278" s="6" t="str">
        <f>IF(F278 &gt;= 135, "Eligible", "Not Eligible")</f>
        <v>Eligible</v>
      </c>
    </row>
    <row r="279" spans="1:8" x14ac:dyDescent="0.3">
      <c r="A279" s="4" t="s">
        <v>547</v>
      </c>
      <c r="B279" s="4" t="s">
        <v>564</v>
      </c>
      <c r="C279" s="4" t="s">
        <v>565</v>
      </c>
      <c r="D279" s="4">
        <v>28182000502</v>
      </c>
      <c r="E279" s="4" t="s">
        <v>566</v>
      </c>
      <c r="F279" s="4">
        <v>156</v>
      </c>
      <c r="G279" s="5" t="str">
        <f t="shared" si="57"/>
        <v>UPS</v>
      </c>
      <c r="H279" s="6" t="str">
        <f>IF(F279 &gt;= 135, "Eligible", "Not Eligible")</f>
        <v>Eligible</v>
      </c>
    </row>
    <row r="280" spans="1:8" x14ac:dyDescent="0.3">
      <c r="A280" s="4" t="s">
        <v>547</v>
      </c>
      <c r="B280" s="4" t="s">
        <v>564</v>
      </c>
      <c r="C280" s="4" t="s">
        <v>567</v>
      </c>
      <c r="D280" s="4">
        <v>28182001101</v>
      </c>
      <c r="E280" s="4" t="s">
        <v>568</v>
      </c>
      <c r="F280" s="4">
        <v>103</v>
      </c>
      <c r="G280" s="5" t="str">
        <f t="shared" si="57"/>
        <v>PS</v>
      </c>
      <c r="H280" s="6" t="str">
        <f t="shared" ref="H280:H281" si="61">IF(F280 &gt;= 72, "Eligible", "Not Eligible")</f>
        <v>Eligible</v>
      </c>
    </row>
    <row r="281" spans="1:8" x14ac:dyDescent="0.3">
      <c r="A281" s="4" t="s">
        <v>547</v>
      </c>
      <c r="B281" s="4" t="s">
        <v>564</v>
      </c>
      <c r="C281" s="4" t="s">
        <v>567</v>
      </c>
      <c r="D281" s="4">
        <v>28182001102</v>
      </c>
      <c r="E281" s="4" t="s">
        <v>569</v>
      </c>
      <c r="F281" s="4">
        <v>100</v>
      </c>
      <c r="G281" s="5" t="str">
        <f t="shared" si="57"/>
        <v>PS</v>
      </c>
      <c r="H281" s="6" t="str">
        <f t="shared" si="61"/>
        <v>Eligible</v>
      </c>
    </row>
    <row r="282" spans="1:8" x14ac:dyDescent="0.3">
      <c r="A282" s="4" t="s">
        <v>547</v>
      </c>
      <c r="B282" s="4" t="s">
        <v>564</v>
      </c>
      <c r="C282" s="4" t="s">
        <v>567</v>
      </c>
      <c r="D282" s="4">
        <v>28182001104</v>
      </c>
      <c r="E282" s="4" t="s">
        <v>570</v>
      </c>
      <c r="F282" s="4">
        <v>387</v>
      </c>
      <c r="G282" s="5" t="str">
        <f t="shared" si="57"/>
        <v>HS</v>
      </c>
      <c r="H282" s="6" t="str">
        <f t="shared" ref="H282:H285" si="62">IF(F282 &gt;= 135, "Eligible", "Not Eligible")</f>
        <v>Eligible</v>
      </c>
    </row>
    <row r="283" spans="1:8" x14ac:dyDescent="0.3">
      <c r="A283" s="4" t="s">
        <v>381</v>
      </c>
      <c r="B283" s="4" t="s">
        <v>520</v>
      </c>
      <c r="C283" s="4" t="s">
        <v>571</v>
      </c>
      <c r="D283" s="4">
        <v>28174600103</v>
      </c>
      <c r="E283" s="4" t="s">
        <v>572</v>
      </c>
      <c r="F283" s="4">
        <v>151</v>
      </c>
      <c r="G283" s="5" t="str">
        <f t="shared" si="57"/>
        <v>HS</v>
      </c>
      <c r="H283" s="6" t="str">
        <f t="shared" si="62"/>
        <v>Eligible</v>
      </c>
    </row>
    <row r="284" spans="1:8" x14ac:dyDescent="0.3">
      <c r="A284" s="4" t="s">
        <v>547</v>
      </c>
      <c r="B284" s="4" t="s">
        <v>564</v>
      </c>
      <c r="C284" s="4" t="s">
        <v>573</v>
      </c>
      <c r="D284" s="4">
        <v>28182001305</v>
      </c>
      <c r="E284" s="4" t="s">
        <v>574</v>
      </c>
      <c r="F284" s="4">
        <v>270</v>
      </c>
      <c r="G284" s="5" t="str">
        <f t="shared" si="57"/>
        <v>HS</v>
      </c>
      <c r="H284" s="6" t="str">
        <f t="shared" si="62"/>
        <v>Eligible</v>
      </c>
    </row>
    <row r="285" spans="1:8" x14ac:dyDescent="0.3">
      <c r="A285" s="4" t="s">
        <v>547</v>
      </c>
      <c r="B285" s="4" t="s">
        <v>575</v>
      </c>
      <c r="C285" s="4" t="s">
        <v>576</v>
      </c>
      <c r="D285" s="4">
        <v>28182100105</v>
      </c>
      <c r="E285" s="4" t="s">
        <v>577</v>
      </c>
      <c r="F285" s="4">
        <v>173</v>
      </c>
      <c r="G285" s="5" t="str">
        <f t="shared" si="57"/>
        <v>HS</v>
      </c>
      <c r="H285" s="6" t="str">
        <f t="shared" si="62"/>
        <v>Eligible</v>
      </c>
    </row>
    <row r="286" spans="1:8" x14ac:dyDescent="0.3">
      <c r="A286" s="4" t="s">
        <v>547</v>
      </c>
      <c r="B286" s="4" t="s">
        <v>564</v>
      </c>
      <c r="C286" s="4" t="s">
        <v>578</v>
      </c>
      <c r="D286" s="4">
        <v>28182000104</v>
      </c>
      <c r="E286" s="4" t="s">
        <v>579</v>
      </c>
      <c r="F286" s="4">
        <v>184</v>
      </c>
      <c r="G286" s="5" t="str">
        <f t="shared" si="57"/>
        <v>UPS</v>
      </c>
      <c r="H286" s="6" t="str">
        <f>IF(F286 &gt;= 135, "Eligible", "Not Eligible")</f>
        <v>Eligible</v>
      </c>
    </row>
    <row r="287" spans="1:8" x14ac:dyDescent="0.3">
      <c r="A287" s="4" t="s">
        <v>547</v>
      </c>
      <c r="B287" s="4" t="s">
        <v>575</v>
      </c>
      <c r="C287" s="4" t="s">
        <v>580</v>
      </c>
      <c r="D287" s="4">
        <v>28182100609</v>
      </c>
      <c r="E287" s="4" t="s">
        <v>581</v>
      </c>
      <c r="F287" s="4">
        <v>311</v>
      </c>
      <c r="G287" s="5" t="str">
        <f t="shared" si="57"/>
        <v>HS</v>
      </c>
      <c r="H287" s="6" t="str">
        <f>IF(F287 &gt;= 135, "Eligible", "Not Eligible")</f>
        <v>Eligible</v>
      </c>
    </row>
    <row r="288" spans="1:8" x14ac:dyDescent="0.3">
      <c r="A288" s="4" t="s">
        <v>547</v>
      </c>
      <c r="B288" s="4" t="s">
        <v>575</v>
      </c>
      <c r="C288" s="4" t="s">
        <v>582</v>
      </c>
      <c r="D288" s="4">
        <v>28182101306</v>
      </c>
      <c r="E288" s="4" t="s">
        <v>583</v>
      </c>
      <c r="F288" s="4">
        <v>190</v>
      </c>
      <c r="G288" s="5" t="str">
        <f t="shared" si="57"/>
        <v>UPS</v>
      </c>
      <c r="H288" s="6" t="str">
        <f>IF(F288 &gt;= 135, "Eligible", "Not Eligible")</f>
        <v>Eligible</v>
      </c>
    </row>
    <row r="289" spans="1:8" x14ac:dyDescent="0.3">
      <c r="A289" s="4" t="s">
        <v>547</v>
      </c>
      <c r="B289" s="4" t="s">
        <v>584</v>
      </c>
      <c r="C289" s="4" t="s">
        <v>585</v>
      </c>
      <c r="D289" s="4">
        <v>28182200105</v>
      </c>
      <c r="E289" s="4" t="s">
        <v>586</v>
      </c>
      <c r="F289" s="4">
        <v>194</v>
      </c>
      <c r="G289" s="5" t="str">
        <f t="shared" si="57"/>
        <v>HS</v>
      </c>
      <c r="H289" s="6" t="str">
        <f t="shared" ref="H289:H292" si="63">IF(F289 &gt;= 135, "Eligible", "Not Eligible")</f>
        <v>Eligible</v>
      </c>
    </row>
    <row r="290" spans="1:8" x14ac:dyDescent="0.3">
      <c r="A290" s="4" t="s">
        <v>547</v>
      </c>
      <c r="B290" s="4" t="s">
        <v>584</v>
      </c>
      <c r="C290" s="4" t="s">
        <v>587</v>
      </c>
      <c r="D290" s="4">
        <v>28182200607</v>
      </c>
      <c r="E290" s="4" t="s">
        <v>588</v>
      </c>
      <c r="F290" s="4">
        <v>206</v>
      </c>
      <c r="G290" s="5" t="str">
        <f t="shared" si="57"/>
        <v>HS</v>
      </c>
      <c r="H290" s="6" t="str">
        <f t="shared" si="63"/>
        <v>Eligible</v>
      </c>
    </row>
    <row r="291" spans="1:8" x14ac:dyDescent="0.3">
      <c r="A291" s="4" t="s">
        <v>547</v>
      </c>
      <c r="B291" s="4" t="s">
        <v>589</v>
      </c>
      <c r="C291" s="4" t="s">
        <v>590</v>
      </c>
      <c r="D291" s="4">
        <v>28182300230</v>
      </c>
      <c r="E291" s="4" t="s">
        <v>591</v>
      </c>
      <c r="F291" s="4">
        <v>384</v>
      </c>
      <c r="G291" s="5" t="str">
        <f t="shared" si="57"/>
        <v>HS</v>
      </c>
      <c r="H291" s="6" t="str">
        <f t="shared" si="63"/>
        <v>Eligible</v>
      </c>
    </row>
    <row r="292" spans="1:8" x14ac:dyDescent="0.3">
      <c r="A292" s="4" t="s">
        <v>547</v>
      </c>
      <c r="B292" s="4" t="s">
        <v>592</v>
      </c>
      <c r="C292" s="4" t="s">
        <v>592</v>
      </c>
      <c r="D292" s="4">
        <v>28182500513</v>
      </c>
      <c r="E292" s="4" t="s">
        <v>593</v>
      </c>
      <c r="F292" s="4">
        <v>349</v>
      </c>
      <c r="G292" s="5" t="str">
        <f t="shared" si="57"/>
        <v>HS</v>
      </c>
      <c r="H292" s="6" t="str">
        <f t="shared" si="63"/>
        <v>Eligible</v>
      </c>
    </row>
    <row r="293" spans="1:8" x14ac:dyDescent="0.3">
      <c r="A293" s="4" t="s">
        <v>547</v>
      </c>
      <c r="B293" s="4" t="s">
        <v>594</v>
      </c>
      <c r="C293" s="4" t="s">
        <v>595</v>
      </c>
      <c r="D293" s="4">
        <v>28182800101</v>
      </c>
      <c r="E293" s="4" t="s">
        <v>596</v>
      </c>
      <c r="F293" s="4">
        <v>75</v>
      </c>
      <c r="G293" s="5" t="str">
        <f t="shared" si="57"/>
        <v>PS</v>
      </c>
      <c r="H293" s="6" t="str">
        <f>IF(F293 &gt;= 72, "Eligible", "Not Eligible")</f>
        <v>Eligible</v>
      </c>
    </row>
    <row r="294" spans="1:8" x14ac:dyDescent="0.3">
      <c r="A294" s="4" t="s">
        <v>547</v>
      </c>
      <c r="B294" s="4" t="s">
        <v>592</v>
      </c>
      <c r="C294" s="4" t="s">
        <v>597</v>
      </c>
      <c r="D294" s="4">
        <v>28182500904</v>
      </c>
      <c r="E294" s="4" t="s">
        <v>598</v>
      </c>
      <c r="F294" s="4">
        <v>258</v>
      </c>
      <c r="G294" s="5" t="str">
        <f t="shared" si="57"/>
        <v>HS</v>
      </c>
      <c r="H294" s="6" t="str">
        <f t="shared" ref="H294:H297" si="64">IF(F294 &gt;= 135, "Eligible", "Not Eligible")</f>
        <v>Eligible</v>
      </c>
    </row>
    <row r="295" spans="1:8" x14ac:dyDescent="0.3">
      <c r="A295" s="4" t="s">
        <v>547</v>
      </c>
      <c r="B295" s="4" t="s">
        <v>599</v>
      </c>
      <c r="C295" s="4" t="s">
        <v>600</v>
      </c>
      <c r="D295" s="4">
        <v>28182600805</v>
      </c>
      <c r="E295" s="4" t="s">
        <v>601</v>
      </c>
      <c r="F295" s="4">
        <v>353</v>
      </c>
      <c r="G295" s="5" t="str">
        <f t="shared" si="57"/>
        <v>HS</v>
      </c>
      <c r="H295" s="6" t="str">
        <f t="shared" si="64"/>
        <v>Eligible</v>
      </c>
    </row>
    <row r="296" spans="1:8" x14ac:dyDescent="0.3">
      <c r="A296" s="4" t="s">
        <v>547</v>
      </c>
      <c r="B296" s="4" t="s">
        <v>602</v>
      </c>
      <c r="C296" s="4" t="s">
        <v>603</v>
      </c>
      <c r="D296" s="4">
        <v>28182700606</v>
      </c>
      <c r="E296" s="4" t="s">
        <v>604</v>
      </c>
      <c r="F296" s="4">
        <v>301</v>
      </c>
      <c r="G296" s="5" t="str">
        <f t="shared" si="57"/>
        <v>HS</v>
      </c>
      <c r="H296" s="6" t="str">
        <f t="shared" si="64"/>
        <v>Eligible</v>
      </c>
    </row>
    <row r="297" spans="1:8" x14ac:dyDescent="0.3">
      <c r="A297" s="4" t="s">
        <v>547</v>
      </c>
      <c r="B297" s="4" t="s">
        <v>602</v>
      </c>
      <c r="C297" s="4" t="s">
        <v>603</v>
      </c>
      <c r="D297" s="4">
        <v>28182700606</v>
      </c>
      <c r="E297" s="4" t="s">
        <v>604</v>
      </c>
      <c r="F297" s="4">
        <v>301</v>
      </c>
      <c r="G297" s="5" t="str">
        <f t="shared" si="57"/>
        <v>HS</v>
      </c>
      <c r="H297" s="6" t="str">
        <f t="shared" si="64"/>
        <v>Eligible</v>
      </c>
    </row>
    <row r="298" spans="1:8" x14ac:dyDescent="0.3">
      <c r="A298" s="4" t="s">
        <v>547</v>
      </c>
      <c r="B298" s="4" t="s">
        <v>605</v>
      </c>
      <c r="C298" s="4" t="s">
        <v>606</v>
      </c>
      <c r="D298" s="4">
        <v>28182800301</v>
      </c>
      <c r="E298" s="4" t="s">
        <v>607</v>
      </c>
      <c r="F298" s="4">
        <v>89</v>
      </c>
      <c r="G298" s="5" t="str">
        <f t="shared" si="57"/>
        <v>PS</v>
      </c>
      <c r="H298" s="6" t="str">
        <f t="shared" ref="H298:H299" si="65">IF(F298 &gt;= 72, "Eligible", "Not Eligible")</f>
        <v>Eligible</v>
      </c>
    </row>
    <row r="299" spans="1:8" x14ac:dyDescent="0.3">
      <c r="A299" s="4" t="s">
        <v>547</v>
      </c>
      <c r="B299" s="4" t="s">
        <v>605</v>
      </c>
      <c r="C299" s="4" t="s">
        <v>606</v>
      </c>
      <c r="D299" s="4">
        <v>28182800303</v>
      </c>
      <c r="E299" s="4" t="s">
        <v>608</v>
      </c>
      <c r="F299" s="4">
        <v>111</v>
      </c>
      <c r="G299" s="5" t="str">
        <f t="shared" si="57"/>
        <v>PS</v>
      </c>
      <c r="H299" s="6" t="str">
        <f t="shared" si="65"/>
        <v>Eligible</v>
      </c>
    </row>
    <row r="300" spans="1:8" x14ac:dyDescent="0.3">
      <c r="A300" s="4" t="s">
        <v>547</v>
      </c>
      <c r="B300" s="4" t="s">
        <v>605</v>
      </c>
      <c r="C300" s="4" t="s">
        <v>609</v>
      </c>
      <c r="D300" s="4">
        <v>28182801609</v>
      </c>
      <c r="E300" s="4" t="s">
        <v>610</v>
      </c>
      <c r="F300" s="4">
        <v>194</v>
      </c>
      <c r="G300" s="5" t="str">
        <f t="shared" si="57"/>
        <v>HS</v>
      </c>
      <c r="H300" s="6" t="str">
        <f t="shared" ref="H300:H303" si="66">IF(F300 &gt;= 135, "Eligible", "Not Eligible")</f>
        <v>Eligible</v>
      </c>
    </row>
    <row r="301" spans="1:8" x14ac:dyDescent="0.3">
      <c r="A301" s="4" t="s">
        <v>547</v>
      </c>
      <c r="B301" s="4" t="s">
        <v>605</v>
      </c>
      <c r="C301" s="4" t="s">
        <v>611</v>
      </c>
      <c r="D301" s="4">
        <v>28182801105</v>
      </c>
      <c r="E301" s="4" t="s">
        <v>612</v>
      </c>
      <c r="F301" s="4">
        <v>432</v>
      </c>
      <c r="G301" s="5" t="str">
        <f t="shared" si="57"/>
        <v>HS</v>
      </c>
      <c r="H301" s="6" t="str">
        <f t="shared" si="66"/>
        <v>Eligible</v>
      </c>
    </row>
    <row r="302" spans="1:8" x14ac:dyDescent="0.3">
      <c r="A302" s="4" t="s">
        <v>547</v>
      </c>
      <c r="B302" s="4" t="s">
        <v>605</v>
      </c>
      <c r="C302" s="4" t="s">
        <v>613</v>
      </c>
      <c r="D302" s="4">
        <v>28182801608</v>
      </c>
      <c r="E302" s="4" t="s">
        <v>614</v>
      </c>
      <c r="F302" s="4">
        <v>135</v>
      </c>
      <c r="G302" s="5" t="str">
        <f t="shared" si="57"/>
        <v>HS</v>
      </c>
      <c r="H302" s="6" t="str">
        <f t="shared" si="66"/>
        <v>Eligible</v>
      </c>
    </row>
    <row r="303" spans="1:8" x14ac:dyDescent="0.3">
      <c r="A303" s="4" t="s">
        <v>547</v>
      </c>
      <c r="B303" s="4" t="s">
        <v>605</v>
      </c>
      <c r="C303" s="4" t="s">
        <v>615</v>
      </c>
      <c r="D303" s="4">
        <v>28182801904</v>
      </c>
      <c r="E303" s="4" t="s">
        <v>616</v>
      </c>
      <c r="F303" s="4">
        <v>155</v>
      </c>
      <c r="G303" s="5" t="str">
        <f t="shared" si="57"/>
        <v>HS</v>
      </c>
      <c r="H303" s="6" t="str">
        <f t="shared" si="66"/>
        <v>Eligible</v>
      </c>
    </row>
    <row r="304" spans="1:8" x14ac:dyDescent="0.3">
      <c r="A304" s="4" t="s">
        <v>547</v>
      </c>
      <c r="B304" s="4" t="s">
        <v>617</v>
      </c>
      <c r="C304" s="4" t="s">
        <v>618</v>
      </c>
      <c r="D304" s="4">
        <v>28182900802</v>
      </c>
      <c r="E304" s="4" t="s">
        <v>619</v>
      </c>
      <c r="F304" s="4">
        <v>74</v>
      </c>
      <c r="G304" s="5" t="str">
        <f t="shared" si="57"/>
        <v>PS</v>
      </c>
      <c r="H304" s="6" t="str">
        <f t="shared" ref="H304:H305" si="67">IF(F304 &gt;= 72, "Eligible", "Not Eligible")</f>
        <v>Eligible</v>
      </c>
    </row>
    <row r="305" spans="1:8" x14ac:dyDescent="0.3">
      <c r="A305" s="4" t="s">
        <v>547</v>
      </c>
      <c r="B305" s="4" t="s">
        <v>617</v>
      </c>
      <c r="C305" s="4" t="s">
        <v>620</v>
      </c>
      <c r="D305" s="4">
        <v>28182901003</v>
      </c>
      <c r="E305" s="4" t="s">
        <v>621</v>
      </c>
      <c r="F305" s="4">
        <v>65</v>
      </c>
      <c r="G305" s="5" t="str">
        <f t="shared" si="57"/>
        <v>PS</v>
      </c>
      <c r="H305" s="6" t="str">
        <f t="shared" si="67"/>
        <v>Not Eligible</v>
      </c>
    </row>
    <row r="306" spans="1:8" x14ac:dyDescent="0.3">
      <c r="A306" s="4" t="s">
        <v>547</v>
      </c>
      <c r="B306" s="4" t="s">
        <v>622</v>
      </c>
      <c r="C306" s="4" t="s">
        <v>623</v>
      </c>
      <c r="D306" s="4">
        <v>28183000802</v>
      </c>
      <c r="E306" s="4" t="s">
        <v>624</v>
      </c>
      <c r="F306" s="4">
        <v>72</v>
      </c>
      <c r="G306" s="5" t="str">
        <f t="shared" si="57"/>
        <v>UPS</v>
      </c>
      <c r="H306" s="6" t="str">
        <f>IF(F306 &gt;= 135, "Eligible", "Not Eligible")</f>
        <v>Not Eligible</v>
      </c>
    </row>
    <row r="307" spans="1:8" x14ac:dyDescent="0.3">
      <c r="A307" s="4" t="s">
        <v>547</v>
      </c>
      <c r="B307" s="4" t="s">
        <v>625</v>
      </c>
      <c r="C307" s="4" t="s">
        <v>626</v>
      </c>
      <c r="D307" s="4">
        <v>28183103507</v>
      </c>
      <c r="E307" s="4" t="s">
        <v>627</v>
      </c>
      <c r="F307" s="4">
        <v>201</v>
      </c>
      <c r="G307" s="5" t="str">
        <f t="shared" si="57"/>
        <v>HS</v>
      </c>
      <c r="H307" s="6" t="str">
        <f>IF(F307 &gt;= 135, "Eligible", "Not Eligible")</f>
        <v>Eligible</v>
      </c>
    </row>
    <row r="308" spans="1:8" x14ac:dyDescent="0.3">
      <c r="A308" s="4" t="s">
        <v>547</v>
      </c>
      <c r="B308" s="4" t="s">
        <v>628</v>
      </c>
      <c r="C308" s="4" t="s">
        <v>629</v>
      </c>
      <c r="D308" s="4">
        <v>28183200710</v>
      </c>
      <c r="E308" s="4" t="s">
        <v>630</v>
      </c>
      <c r="F308" s="4">
        <v>35</v>
      </c>
      <c r="G308" s="5" t="str">
        <f t="shared" si="57"/>
        <v>UPS</v>
      </c>
      <c r="H308" s="6" t="str">
        <f>IF(F308 &gt;= 135, "Eligible", "Not Eligible")</f>
        <v>Not Eligible</v>
      </c>
    </row>
    <row r="309" spans="1:8" x14ac:dyDescent="0.3">
      <c r="A309" s="4" t="s">
        <v>547</v>
      </c>
      <c r="B309" s="4" t="s">
        <v>628</v>
      </c>
      <c r="C309" s="4" t="s">
        <v>631</v>
      </c>
      <c r="D309" s="4">
        <v>28183202403</v>
      </c>
      <c r="E309" s="4" t="s">
        <v>632</v>
      </c>
      <c r="F309" s="4">
        <v>312</v>
      </c>
      <c r="G309" s="5" t="str">
        <f t="shared" si="57"/>
        <v>HS</v>
      </c>
      <c r="H309" s="6" t="str">
        <f t="shared" ref="H309:H312" si="68">IF(F309 &gt;= 135, "Eligible", "Not Eligible")</f>
        <v>Eligible</v>
      </c>
    </row>
    <row r="310" spans="1:8" x14ac:dyDescent="0.3">
      <c r="A310" s="4" t="s">
        <v>547</v>
      </c>
      <c r="B310" s="4" t="s">
        <v>633</v>
      </c>
      <c r="C310" s="4" t="s">
        <v>634</v>
      </c>
      <c r="D310" s="4">
        <v>28183302008</v>
      </c>
      <c r="E310" s="4" t="s">
        <v>635</v>
      </c>
      <c r="F310" s="4">
        <v>344</v>
      </c>
      <c r="G310" s="5" t="str">
        <f t="shared" si="57"/>
        <v>HS</v>
      </c>
      <c r="H310" s="6" t="str">
        <f t="shared" si="68"/>
        <v>Eligible</v>
      </c>
    </row>
    <row r="311" spans="1:8" x14ac:dyDescent="0.3">
      <c r="A311" s="4" t="s">
        <v>547</v>
      </c>
      <c r="B311" s="4" t="s">
        <v>636</v>
      </c>
      <c r="C311" s="4" t="s">
        <v>637</v>
      </c>
      <c r="D311" s="4">
        <v>28183400914</v>
      </c>
      <c r="E311" s="4" t="s">
        <v>638</v>
      </c>
      <c r="F311" s="4">
        <v>226</v>
      </c>
      <c r="G311" s="5" t="str">
        <f t="shared" si="57"/>
        <v>HS</v>
      </c>
      <c r="H311" s="6" t="str">
        <f t="shared" si="68"/>
        <v>Eligible</v>
      </c>
    </row>
    <row r="312" spans="1:8" x14ac:dyDescent="0.3">
      <c r="A312" s="4" t="s">
        <v>547</v>
      </c>
      <c r="B312" s="4" t="s">
        <v>639</v>
      </c>
      <c r="C312" s="4" t="s">
        <v>640</v>
      </c>
      <c r="D312" s="4">
        <v>28184202204</v>
      </c>
      <c r="E312" s="4" t="s">
        <v>641</v>
      </c>
      <c r="F312" s="4">
        <v>197</v>
      </c>
      <c r="G312" s="5" t="str">
        <f t="shared" si="57"/>
        <v>HS</v>
      </c>
      <c r="H312" s="6" t="str">
        <f t="shared" si="68"/>
        <v>Eligible</v>
      </c>
    </row>
    <row r="313" spans="1:8" x14ac:dyDescent="0.3">
      <c r="A313" s="4" t="s">
        <v>547</v>
      </c>
      <c r="B313" s="4" t="s">
        <v>642</v>
      </c>
      <c r="C313" s="4" t="s">
        <v>643</v>
      </c>
      <c r="D313" s="4">
        <v>28184300401</v>
      </c>
      <c r="E313" s="4" t="s">
        <v>644</v>
      </c>
      <c r="F313" s="4">
        <v>163</v>
      </c>
      <c r="G313" s="5" t="str">
        <f t="shared" si="57"/>
        <v>PS</v>
      </c>
      <c r="H313" s="6" t="str">
        <f t="shared" ref="H313:H314" si="69">IF(F313 &gt;= 72, "Eligible", "Not Eligible")</f>
        <v>Eligible</v>
      </c>
    </row>
    <row r="314" spans="1:8" x14ac:dyDescent="0.3">
      <c r="A314" s="4" t="s">
        <v>547</v>
      </c>
      <c r="B314" s="4" t="s">
        <v>642</v>
      </c>
      <c r="C314" s="4" t="s">
        <v>645</v>
      </c>
      <c r="D314" s="4">
        <v>28184301202</v>
      </c>
      <c r="E314" s="4" t="s">
        <v>646</v>
      </c>
      <c r="F314" s="4">
        <v>104</v>
      </c>
      <c r="G314" s="5" t="str">
        <f t="shared" si="57"/>
        <v>PS</v>
      </c>
      <c r="H314" s="6" t="str">
        <f t="shared" si="69"/>
        <v>Eligible</v>
      </c>
    </row>
    <row r="315" spans="1:8" x14ac:dyDescent="0.3">
      <c r="A315" s="4" t="s">
        <v>547</v>
      </c>
      <c r="B315" s="4" t="s">
        <v>642</v>
      </c>
      <c r="C315" s="4" t="s">
        <v>645</v>
      </c>
      <c r="D315" s="4">
        <v>28184301204</v>
      </c>
      <c r="E315" s="4" t="s">
        <v>647</v>
      </c>
      <c r="F315" s="4">
        <v>236</v>
      </c>
      <c r="G315" s="5" t="str">
        <f t="shared" si="57"/>
        <v>HS</v>
      </c>
      <c r="H315" s="6" t="str">
        <f>IF(F315 &gt;= 135, "Eligible", "Not Eligible")</f>
        <v>Eligible</v>
      </c>
    </row>
    <row r="316" spans="1:8" x14ac:dyDescent="0.3">
      <c r="A316" s="4" t="s">
        <v>547</v>
      </c>
      <c r="B316" s="4" t="s">
        <v>648</v>
      </c>
      <c r="C316" s="4" t="s">
        <v>649</v>
      </c>
      <c r="D316" s="4">
        <v>28184400804</v>
      </c>
      <c r="E316" s="4" t="s">
        <v>650</v>
      </c>
      <c r="F316" s="4">
        <v>82</v>
      </c>
      <c r="G316" s="5" t="str">
        <f t="shared" si="57"/>
        <v>PS</v>
      </c>
      <c r="H316" s="6" t="str">
        <f>IF(F316 &gt;= 72, "Eligible", "Not Eligible")</f>
        <v>Eligible</v>
      </c>
    </row>
    <row r="317" spans="1:8" x14ac:dyDescent="0.3">
      <c r="A317" s="4" t="s">
        <v>547</v>
      </c>
      <c r="B317" s="4" t="s">
        <v>648</v>
      </c>
      <c r="C317" s="4" t="s">
        <v>648</v>
      </c>
      <c r="D317" s="4">
        <v>28184490557</v>
      </c>
      <c r="E317" s="4" t="s">
        <v>651</v>
      </c>
      <c r="F317" s="4">
        <v>457</v>
      </c>
      <c r="G317" s="5" t="str">
        <f t="shared" si="57"/>
        <v>None</v>
      </c>
      <c r="H317" s="6" t="s">
        <v>847</v>
      </c>
    </row>
    <row r="318" spans="1:8" x14ac:dyDescent="0.3">
      <c r="A318" s="4" t="s">
        <v>547</v>
      </c>
      <c r="B318" s="4" t="s">
        <v>652</v>
      </c>
      <c r="C318" s="4" t="s">
        <v>653</v>
      </c>
      <c r="D318" s="4">
        <v>28184501101</v>
      </c>
      <c r="E318" s="4" t="s">
        <v>654</v>
      </c>
      <c r="F318" s="4">
        <v>51</v>
      </c>
      <c r="G318" s="5" t="str">
        <f t="shared" si="57"/>
        <v>PS</v>
      </c>
      <c r="H318" s="6" t="str">
        <f t="shared" ref="H318:H319" si="70">IF(F318 &gt;= 72, "Eligible", "Not Eligible")</f>
        <v>Not Eligible</v>
      </c>
    </row>
    <row r="319" spans="1:8" x14ac:dyDescent="0.3">
      <c r="A319" s="4" t="s">
        <v>547</v>
      </c>
      <c r="B319" s="4" t="s">
        <v>652</v>
      </c>
      <c r="C319" s="4" t="s">
        <v>655</v>
      </c>
      <c r="D319" s="4">
        <v>28184501301</v>
      </c>
      <c r="E319" s="4" t="s">
        <v>656</v>
      </c>
      <c r="F319" s="4">
        <v>133</v>
      </c>
      <c r="G319" s="5" t="str">
        <f t="shared" si="57"/>
        <v>PS</v>
      </c>
      <c r="H319" s="6" t="str">
        <f t="shared" si="70"/>
        <v>Eligible</v>
      </c>
    </row>
    <row r="320" spans="1:8" x14ac:dyDescent="0.3">
      <c r="A320" s="4" t="s">
        <v>547</v>
      </c>
      <c r="B320" s="4" t="s">
        <v>657</v>
      </c>
      <c r="C320" s="4" t="s">
        <v>658</v>
      </c>
      <c r="D320" s="4">
        <v>28184600403</v>
      </c>
      <c r="E320" s="4" t="s">
        <v>659</v>
      </c>
      <c r="F320" s="4">
        <v>151</v>
      </c>
      <c r="G320" s="5" t="str">
        <f t="shared" si="57"/>
        <v>HS</v>
      </c>
      <c r="H320" s="6" t="str">
        <f>IF(F320 &gt;= 135, "Eligible", "Not Eligible")</f>
        <v>Eligible</v>
      </c>
    </row>
    <row r="321" spans="1:8" x14ac:dyDescent="0.3">
      <c r="A321" s="4" t="s">
        <v>547</v>
      </c>
      <c r="B321" s="4" t="s">
        <v>657</v>
      </c>
      <c r="C321" s="4" t="s">
        <v>660</v>
      </c>
      <c r="D321" s="4">
        <v>28184600613</v>
      </c>
      <c r="E321" s="4" t="s">
        <v>661</v>
      </c>
      <c r="F321" s="4">
        <v>275</v>
      </c>
      <c r="G321" s="5" t="str">
        <f t="shared" si="57"/>
        <v>UPS</v>
      </c>
      <c r="H321" s="6" t="str">
        <f>IF(F321 &gt;= 135, "Eligible", "Not Eligible")</f>
        <v>Eligible</v>
      </c>
    </row>
    <row r="322" spans="1:8" x14ac:dyDescent="0.3">
      <c r="A322" s="4" t="s">
        <v>237</v>
      </c>
      <c r="B322" s="4" t="s">
        <v>340</v>
      </c>
      <c r="C322" s="4" t="s">
        <v>662</v>
      </c>
      <c r="D322" s="4">
        <v>28162900402</v>
      </c>
      <c r="E322" s="4" t="s">
        <v>663</v>
      </c>
      <c r="F322" s="4">
        <v>493</v>
      </c>
      <c r="G322" s="5" t="str">
        <f t="shared" si="57"/>
        <v>HS</v>
      </c>
      <c r="H322" s="6" t="str">
        <f>IF(F322 &gt;= 135, "Eligible", "Not Eligible")</f>
        <v>Eligible</v>
      </c>
    </row>
    <row r="323" spans="1:8" x14ac:dyDescent="0.3">
      <c r="A323" s="4" t="s">
        <v>547</v>
      </c>
      <c r="B323" s="4" t="s">
        <v>664</v>
      </c>
      <c r="C323" s="4" t="s">
        <v>665</v>
      </c>
      <c r="D323" s="4">
        <v>28184700610</v>
      </c>
      <c r="E323" s="4" t="s">
        <v>666</v>
      </c>
      <c r="F323" s="4">
        <v>96</v>
      </c>
      <c r="G323" s="5" t="str">
        <f t="shared" ref="G323:G386" si="71">IF(ISNUMBER(SEARCH("UPS",E323,1)),"UPS",IF(ISNUMBER(SEARCH("HS",E323,1)),"HS",IF(ISNUMBER(SEARCH("PS",E323,1)),"PS","None")))</f>
        <v>PS</v>
      </c>
      <c r="H323" s="6" t="str">
        <f>IF(F323 &gt;= 72, "Eligible", "Not Eligible")</f>
        <v>Eligible</v>
      </c>
    </row>
    <row r="324" spans="1:8" x14ac:dyDescent="0.3">
      <c r="A324" s="4" t="s">
        <v>547</v>
      </c>
      <c r="B324" s="4" t="s">
        <v>664</v>
      </c>
      <c r="C324" s="4" t="s">
        <v>665</v>
      </c>
      <c r="D324" s="4">
        <v>28184700612</v>
      </c>
      <c r="E324" s="4" t="s">
        <v>667</v>
      </c>
      <c r="F324" s="4">
        <v>723</v>
      </c>
      <c r="G324" s="5" t="str">
        <f t="shared" si="71"/>
        <v>HS</v>
      </c>
      <c r="H324" s="6" t="str">
        <f>IF(F324 &gt;= 135, "Eligible", "Not Eligible")</f>
        <v>Eligible</v>
      </c>
    </row>
    <row r="325" spans="1:8" x14ac:dyDescent="0.3">
      <c r="A325" s="4" t="s">
        <v>547</v>
      </c>
      <c r="B325" s="4" t="s">
        <v>668</v>
      </c>
      <c r="C325" s="4" t="s">
        <v>668</v>
      </c>
      <c r="D325" s="4">
        <v>28184800122</v>
      </c>
      <c r="E325" s="4" t="s">
        <v>669</v>
      </c>
      <c r="F325" s="4">
        <v>469</v>
      </c>
      <c r="G325" s="5" t="str">
        <f t="shared" si="71"/>
        <v>None</v>
      </c>
      <c r="H325" s="6" t="s">
        <v>847</v>
      </c>
    </row>
    <row r="326" spans="1:8" x14ac:dyDescent="0.3">
      <c r="A326" s="4" t="s">
        <v>547</v>
      </c>
      <c r="B326" s="4" t="s">
        <v>668</v>
      </c>
      <c r="C326" s="4" t="s">
        <v>668</v>
      </c>
      <c r="D326" s="4">
        <v>28184800101</v>
      </c>
      <c r="E326" s="4" t="s">
        <v>670</v>
      </c>
      <c r="F326" s="4">
        <v>112</v>
      </c>
      <c r="G326" s="5" t="str">
        <f t="shared" si="71"/>
        <v>PS</v>
      </c>
      <c r="H326" s="6" t="str">
        <f t="shared" ref="H326:H327" si="72">IF(F326 &gt;= 72, "Eligible", "Not Eligible")</f>
        <v>Eligible</v>
      </c>
    </row>
    <row r="327" spans="1:8" x14ac:dyDescent="0.3">
      <c r="A327" s="4" t="s">
        <v>547</v>
      </c>
      <c r="B327" s="4" t="s">
        <v>668</v>
      </c>
      <c r="C327" s="4" t="s">
        <v>668</v>
      </c>
      <c r="D327" s="4">
        <v>28184800107</v>
      </c>
      <c r="E327" s="4" t="s">
        <v>671</v>
      </c>
      <c r="F327" s="4">
        <v>153</v>
      </c>
      <c r="G327" s="5" t="str">
        <f t="shared" si="71"/>
        <v>PS</v>
      </c>
      <c r="H327" s="6" t="str">
        <f t="shared" si="72"/>
        <v>Eligible</v>
      </c>
    </row>
    <row r="328" spans="1:8" x14ac:dyDescent="0.3">
      <c r="A328" s="4" t="s">
        <v>547</v>
      </c>
      <c r="B328" s="4" t="s">
        <v>668</v>
      </c>
      <c r="C328" s="4" t="s">
        <v>668</v>
      </c>
      <c r="D328" s="4">
        <v>28184800121</v>
      </c>
      <c r="E328" s="4" t="s">
        <v>672</v>
      </c>
      <c r="F328" s="4">
        <v>206</v>
      </c>
      <c r="G328" s="5" t="str">
        <f t="shared" si="71"/>
        <v>HS</v>
      </c>
      <c r="H328" s="6" t="str">
        <f t="shared" ref="H328:H329" si="73">IF(F328 &gt;= 135, "Eligible", "Not Eligible")</f>
        <v>Eligible</v>
      </c>
    </row>
    <row r="329" spans="1:8" x14ac:dyDescent="0.3">
      <c r="A329" s="4" t="s">
        <v>547</v>
      </c>
      <c r="B329" s="4" t="s">
        <v>668</v>
      </c>
      <c r="C329" s="4" t="s">
        <v>673</v>
      </c>
      <c r="D329" s="4">
        <v>28184801706</v>
      </c>
      <c r="E329" s="4" t="s">
        <v>674</v>
      </c>
      <c r="F329" s="4">
        <v>210</v>
      </c>
      <c r="G329" s="5" t="str">
        <f t="shared" si="71"/>
        <v>HS</v>
      </c>
      <c r="H329" s="6" t="str">
        <f t="shared" si="73"/>
        <v>Eligible</v>
      </c>
    </row>
    <row r="330" spans="1:8" x14ac:dyDescent="0.3">
      <c r="A330" s="4" t="s">
        <v>547</v>
      </c>
      <c r="B330" s="4" t="s">
        <v>675</v>
      </c>
      <c r="C330" s="4" t="s">
        <v>676</v>
      </c>
      <c r="D330" s="4">
        <v>28184902201</v>
      </c>
      <c r="E330" s="4" t="s">
        <v>677</v>
      </c>
      <c r="F330" s="4">
        <v>100</v>
      </c>
      <c r="G330" s="5" t="str">
        <f t="shared" si="71"/>
        <v>PS</v>
      </c>
      <c r="H330" s="6" t="str">
        <f>IF(F330 &gt;= 72, "Eligible", "Not Eligible")</f>
        <v>Eligible</v>
      </c>
    </row>
    <row r="331" spans="1:8" x14ac:dyDescent="0.3">
      <c r="A331" s="4" t="s">
        <v>547</v>
      </c>
      <c r="B331" s="4" t="s">
        <v>675</v>
      </c>
      <c r="C331" s="4" t="s">
        <v>678</v>
      </c>
      <c r="D331" s="4">
        <v>28184902304</v>
      </c>
      <c r="E331" s="4" t="s">
        <v>679</v>
      </c>
      <c r="F331" s="4">
        <v>202</v>
      </c>
      <c r="G331" s="5" t="str">
        <f t="shared" si="71"/>
        <v>HS</v>
      </c>
      <c r="H331" s="6" t="str">
        <f t="shared" ref="H331:H332" si="74">IF(F331 &gt;= 135, "Eligible", "Not Eligible")</f>
        <v>Eligible</v>
      </c>
    </row>
    <row r="332" spans="1:8" x14ac:dyDescent="0.3">
      <c r="A332" s="4" t="s">
        <v>547</v>
      </c>
      <c r="B332" s="4" t="s">
        <v>680</v>
      </c>
      <c r="C332" s="4" t="s">
        <v>681</v>
      </c>
      <c r="D332" s="4">
        <v>28185101308</v>
      </c>
      <c r="E332" s="4" t="s">
        <v>682</v>
      </c>
      <c r="F332" s="4">
        <v>316</v>
      </c>
      <c r="G332" s="5" t="str">
        <f t="shared" si="71"/>
        <v>HS</v>
      </c>
      <c r="H332" s="6" t="str">
        <f t="shared" si="74"/>
        <v>Eligible</v>
      </c>
    </row>
    <row r="333" spans="1:8" x14ac:dyDescent="0.3">
      <c r="A333" s="4" t="s">
        <v>547</v>
      </c>
      <c r="B333" s="4" t="s">
        <v>683</v>
      </c>
      <c r="C333" s="4" t="s">
        <v>684</v>
      </c>
      <c r="D333" s="4">
        <v>28185200505</v>
      </c>
      <c r="E333" s="4" t="s">
        <v>685</v>
      </c>
      <c r="F333" s="4">
        <v>93</v>
      </c>
      <c r="G333" s="5" t="str">
        <f t="shared" si="71"/>
        <v>PS</v>
      </c>
      <c r="H333" s="6" t="str">
        <f>IF(F333 &gt;= 72, "Eligible", "Not Eligible")</f>
        <v>Eligible</v>
      </c>
    </row>
    <row r="334" spans="1:8" x14ac:dyDescent="0.3">
      <c r="A334" s="4" t="s">
        <v>547</v>
      </c>
      <c r="B334" s="4" t="s">
        <v>683</v>
      </c>
      <c r="C334" s="4" t="s">
        <v>686</v>
      </c>
      <c r="D334" s="4">
        <v>28185202805</v>
      </c>
      <c r="E334" s="4" t="s">
        <v>687</v>
      </c>
      <c r="F334" s="4">
        <v>254</v>
      </c>
      <c r="G334" s="5" t="str">
        <f t="shared" si="71"/>
        <v>HS</v>
      </c>
      <c r="H334" s="6" t="str">
        <f t="shared" ref="H334:H337" si="75">IF(F334 &gt;= 135, "Eligible", "Not Eligible")</f>
        <v>Eligible</v>
      </c>
    </row>
    <row r="335" spans="1:8" x14ac:dyDescent="0.3">
      <c r="A335" s="4" t="s">
        <v>547</v>
      </c>
      <c r="B335" s="4" t="s">
        <v>688</v>
      </c>
      <c r="C335" s="4" t="s">
        <v>689</v>
      </c>
      <c r="D335" s="4">
        <v>28185500320</v>
      </c>
      <c r="E335" s="4" t="s">
        <v>690</v>
      </c>
      <c r="F335" s="4">
        <v>462</v>
      </c>
      <c r="G335" s="5" t="str">
        <f t="shared" si="71"/>
        <v>HS</v>
      </c>
      <c r="H335" s="6" t="str">
        <f t="shared" si="75"/>
        <v>Eligible</v>
      </c>
    </row>
    <row r="336" spans="1:8" x14ac:dyDescent="0.3">
      <c r="A336" s="4" t="s">
        <v>691</v>
      </c>
      <c r="B336" s="4" t="s">
        <v>692</v>
      </c>
      <c r="C336" s="4" t="s">
        <v>693</v>
      </c>
      <c r="D336" s="4">
        <v>28190300712</v>
      </c>
      <c r="E336" s="4" t="s">
        <v>694</v>
      </c>
      <c r="F336" s="4">
        <v>226</v>
      </c>
      <c r="G336" s="5" t="str">
        <f t="shared" si="71"/>
        <v>HS</v>
      </c>
      <c r="H336" s="6" t="str">
        <f t="shared" si="75"/>
        <v>Eligible</v>
      </c>
    </row>
    <row r="337" spans="1:8" x14ac:dyDescent="0.3">
      <c r="A337" s="4" t="s">
        <v>691</v>
      </c>
      <c r="B337" s="4" t="s">
        <v>692</v>
      </c>
      <c r="C337" s="4" t="s">
        <v>695</v>
      </c>
      <c r="D337" s="4">
        <v>28190301003</v>
      </c>
      <c r="E337" s="4" t="s">
        <v>696</v>
      </c>
      <c r="F337" s="4">
        <v>257</v>
      </c>
      <c r="G337" s="5" t="str">
        <f t="shared" si="71"/>
        <v>HS</v>
      </c>
      <c r="H337" s="6" t="str">
        <f t="shared" si="75"/>
        <v>Eligible</v>
      </c>
    </row>
    <row r="338" spans="1:8" x14ac:dyDescent="0.3">
      <c r="A338" s="4" t="s">
        <v>691</v>
      </c>
      <c r="B338" s="4" t="s">
        <v>697</v>
      </c>
      <c r="C338" s="4" t="s">
        <v>698</v>
      </c>
      <c r="D338" s="4">
        <v>28190400302</v>
      </c>
      <c r="E338" s="4" t="s">
        <v>699</v>
      </c>
      <c r="F338" s="4">
        <v>29</v>
      </c>
      <c r="G338" s="5" t="str">
        <f t="shared" si="71"/>
        <v>PS</v>
      </c>
      <c r="H338" s="6" t="str">
        <f>IF(F338 &gt;= 72, "Eligible", "Not Eligible")</f>
        <v>Not Eligible</v>
      </c>
    </row>
    <row r="339" spans="1:8" x14ac:dyDescent="0.3">
      <c r="A339" s="4" t="s">
        <v>691</v>
      </c>
      <c r="B339" s="4" t="s">
        <v>700</v>
      </c>
      <c r="C339" s="4" t="s">
        <v>701</v>
      </c>
      <c r="D339" s="4">
        <v>28191000604</v>
      </c>
      <c r="E339" s="4" t="s">
        <v>702</v>
      </c>
      <c r="F339" s="4">
        <v>171</v>
      </c>
      <c r="G339" s="5" t="str">
        <f t="shared" si="71"/>
        <v>HS</v>
      </c>
      <c r="H339" s="6" t="str">
        <f>IF(F339 &gt;= 135, "Eligible", "Not Eligible")</f>
        <v>Eligible</v>
      </c>
    </row>
    <row r="340" spans="1:8" x14ac:dyDescent="0.3">
      <c r="A340" s="4" t="s">
        <v>381</v>
      </c>
      <c r="B340" s="4" t="s">
        <v>406</v>
      </c>
      <c r="C340" s="4" t="s">
        <v>416</v>
      </c>
      <c r="D340" s="4">
        <v>28171002102</v>
      </c>
      <c r="E340" s="4" t="s">
        <v>703</v>
      </c>
      <c r="F340" s="4">
        <v>84</v>
      </c>
      <c r="G340" s="5" t="str">
        <f t="shared" si="71"/>
        <v>UPS</v>
      </c>
      <c r="H340" s="6" t="str">
        <f t="shared" ref="H340:H341" si="76">IF(F340 &gt;= 135, "Eligible", "Not Eligible")</f>
        <v>Not Eligible</v>
      </c>
    </row>
    <row r="341" spans="1:8" x14ac:dyDescent="0.3">
      <c r="A341" s="4" t="s">
        <v>691</v>
      </c>
      <c r="B341" s="4" t="s">
        <v>704</v>
      </c>
      <c r="C341" s="4" t="s">
        <v>705</v>
      </c>
      <c r="D341" s="4">
        <v>28191201303</v>
      </c>
      <c r="E341" s="4" t="s">
        <v>706</v>
      </c>
      <c r="F341" s="4">
        <v>56</v>
      </c>
      <c r="G341" s="5" t="str">
        <f t="shared" si="71"/>
        <v>UPS</v>
      </c>
      <c r="H341" s="6" t="str">
        <f t="shared" si="76"/>
        <v>Not Eligible</v>
      </c>
    </row>
    <row r="342" spans="1:8" x14ac:dyDescent="0.3">
      <c r="A342" s="4" t="s">
        <v>691</v>
      </c>
      <c r="B342" s="4" t="s">
        <v>707</v>
      </c>
      <c r="C342" s="4" t="s">
        <v>708</v>
      </c>
      <c r="D342" s="4">
        <v>28191701401</v>
      </c>
      <c r="E342" s="4" t="s">
        <v>709</v>
      </c>
      <c r="F342" s="4">
        <v>93</v>
      </c>
      <c r="G342" s="5" t="str">
        <f t="shared" si="71"/>
        <v>PS</v>
      </c>
      <c r="H342" s="6" t="str">
        <f t="shared" ref="H342:H344" si="77">IF(F342 &gt;= 72, "Eligible", "Not Eligible")</f>
        <v>Eligible</v>
      </c>
    </row>
    <row r="343" spans="1:8" x14ac:dyDescent="0.3">
      <c r="A343" s="4" t="s">
        <v>691</v>
      </c>
      <c r="B343" s="4" t="s">
        <v>710</v>
      </c>
      <c r="C343" s="4" t="s">
        <v>711</v>
      </c>
      <c r="D343" s="4">
        <v>28191801401</v>
      </c>
      <c r="E343" s="4" t="s">
        <v>712</v>
      </c>
      <c r="F343" s="4">
        <v>80</v>
      </c>
      <c r="G343" s="5" t="str">
        <f t="shared" si="71"/>
        <v>PS</v>
      </c>
      <c r="H343" s="6" t="str">
        <f t="shared" si="77"/>
        <v>Eligible</v>
      </c>
    </row>
    <row r="344" spans="1:8" x14ac:dyDescent="0.3">
      <c r="A344" s="4" t="s">
        <v>691</v>
      </c>
      <c r="B344" s="4" t="s">
        <v>710</v>
      </c>
      <c r="C344" s="4" t="s">
        <v>711</v>
      </c>
      <c r="D344" s="4">
        <v>28191801406</v>
      </c>
      <c r="E344" s="4" t="s">
        <v>713</v>
      </c>
      <c r="F344" s="4">
        <v>96</v>
      </c>
      <c r="G344" s="5" t="str">
        <f t="shared" si="71"/>
        <v>PS</v>
      </c>
      <c r="H344" s="6" t="str">
        <f t="shared" si="77"/>
        <v>Eligible</v>
      </c>
    </row>
    <row r="345" spans="1:8" x14ac:dyDescent="0.3">
      <c r="A345" s="4" t="s">
        <v>691</v>
      </c>
      <c r="B345" s="4" t="s">
        <v>710</v>
      </c>
      <c r="C345" s="4" t="s">
        <v>711</v>
      </c>
      <c r="D345" s="4">
        <v>28191801407</v>
      </c>
      <c r="E345" s="4" t="s">
        <v>714</v>
      </c>
      <c r="F345" s="4">
        <v>405</v>
      </c>
      <c r="G345" s="5" t="str">
        <f t="shared" si="71"/>
        <v>HS</v>
      </c>
      <c r="H345" s="6" t="str">
        <f>IF(F345 &gt;= 135, "Eligible", "Not Eligible")</f>
        <v>Eligible</v>
      </c>
    </row>
    <row r="346" spans="1:8" x14ac:dyDescent="0.3">
      <c r="A346" s="4" t="s">
        <v>691</v>
      </c>
      <c r="B346" s="4" t="s">
        <v>715</v>
      </c>
      <c r="C346" s="4" t="s">
        <v>716</v>
      </c>
      <c r="D346" s="4">
        <v>28191901404</v>
      </c>
      <c r="E346" s="4" t="s">
        <v>717</v>
      </c>
      <c r="F346" s="4">
        <v>121</v>
      </c>
      <c r="G346" s="5" t="str">
        <f t="shared" si="71"/>
        <v>PS</v>
      </c>
      <c r="H346" s="6" t="str">
        <f>IF(F346 &gt;= 72, "Eligible", "Not Eligible")</f>
        <v>Eligible</v>
      </c>
    </row>
    <row r="347" spans="1:8" x14ac:dyDescent="0.3">
      <c r="A347" s="4" t="s">
        <v>691</v>
      </c>
      <c r="B347" s="4" t="s">
        <v>715</v>
      </c>
      <c r="C347" s="4" t="s">
        <v>716</v>
      </c>
      <c r="D347" s="4">
        <v>28191901409</v>
      </c>
      <c r="E347" s="4" t="s">
        <v>718</v>
      </c>
      <c r="F347" s="4">
        <v>76</v>
      </c>
      <c r="G347" s="5" t="str">
        <f t="shared" si="71"/>
        <v>UPS</v>
      </c>
      <c r="H347" s="6" t="str">
        <f>IF(F347 &gt;= 135, "Eligible", "Not Eligible")</f>
        <v>Not Eligible</v>
      </c>
    </row>
    <row r="348" spans="1:8" x14ac:dyDescent="0.3">
      <c r="A348" s="4" t="s">
        <v>691</v>
      </c>
      <c r="B348" s="4" t="s">
        <v>715</v>
      </c>
      <c r="C348" s="4" t="s">
        <v>719</v>
      </c>
      <c r="D348" s="4">
        <v>28191901508</v>
      </c>
      <c r="E348" s="4" t="s">
        <v>720</v>
      </c>
      <c r="F348" s="4">
        <v>320</v>
      </c>
      <c r="G348" s="5" t="str">
        <f t="shared" si="71"/>
        <v>HS</v>
      </c>
      <c r="H348" s="6" t="str">
        <f t="shared" ref="H348:H353" si="78">IF(F348 &gt;= 135, "Eligible", "Not Eligible")</f>
        <v>Eligible</v>
      </c>
    </row>
    <row r="349" spans="1:8" x14ac:dyDescent="0.3">
      <c r="A349" s="4" t="s">
        <v>691</v>
      </c>
      <c r="B349" s="4" t="s">
        <v>721</v>
      </c>
      <c r="C349" s="4" t="s">
        <v>722</v>
      </c>
      <c r="D349" s="4">
        <v>28192101906</v>
      </c>
      <c r="E349" s="4" t="s">
        <v>723</v>
      </c>
      <c r="F349" s="4">
        <v>415</v>
      </c>
      <c r="G349" s="5" t="str">
        <f t="shared" si="71"/>
        <v>HS</v>
      </c>
      <c r="H349" s="6" t="str">
        <f t="shared" si="78"/>
        <v>Eligible</v>
      </c>
    </row>
    <row r="350" spans="1:8" x14ac:dyDescent="0.3">
      <c r="A350" s="4" t="s">
        <v>691</v>
      </c>
      <c r="B350" s="4" t="s">
        <v>691</v>
      </c>
      <c r="C350" s="4" t="s">
        <v>724</v>
      </c>
      <c r="D350" s="4">
        <v>28192590698</v>
      </c>
      <c r="E350" s="4" t="s">
        <v>725</v>
      </c>
      <c r="F350" s="4">
        <v>732</v>
      </c>
      <c r="G350" s="5" t="str">
        <f t="shared" si="71"/>
        <v>HS</v>
      </c>
      <c r="H350" s="6" t="str">
        <f t="shared" si="78"/>
        <v>Eligible</v>
      </c>
    </row>
    <row r="351" spans="1:8" x14ac:dyDescent="0.3">
      <c r="A351" s="4" t="s">
        <v>691</v>
      </c>
      <c r="B351" s="4" t="s">
        <v>691</v>
      </c>
      <c r="C351" s="4" t="s">
        <v>724</v>
      </c>
      <c r="D351" s="4">
        <v>28192590698</v>
      </c>
      <c r="E351" s="4" t="s">
        <v>725</v>
      </c>
      <c r="F351" s="4">
        <v>732</v>
      </c>
      <c r="G351" s="5" t="str">
        <f t="shared" si="71"/>
        <v>HS</v>
      </c>
      <c r="H351" s="6" t="str">
        <f t="shared" si="78"/>
        <v>Eligible</v>
      </c>
    </row>
    <row r="352" spans="1:8" x14ac:dyDescent="0.3">
      <c r="A352" s="4" t="s">
        <v>691</v>
      </c>
      <c r="B352" s="4" t="s">
        <v>691</v>
      </c>
      <c r="C352" s="4" t="s">
        <v>724</v>
      </c>
      <c r="D352" s="4">
        <v>28192590699</v>
      </c>
      <c r="E352" s="4" t="s">
        <v>726</v>
      </c>
      <c r="F352" s="4">
        <v>338</v>
      </c>
      <c r="G352" s="5" t="str">
        <f t="shared" si="71"/>
        <v>HS</v>
      </c>
      <c r="H352" s="6" t="str">
        <f t="shared" si="78"/>
        <v>Eligible</v>
      </c>
    </row>
    <row r="353" spans="1:8" x14ac:dyDescent="0.3">
      <c r="A353" s="4" t="s">
        <v>691</v>
      </c>
      <c r="B353" s="4" t="s">
        <v>691</v>
      </c>
      <c r="C353" s="4" t="s">
        <v>727</v>
      </c>
      <c r="D353" s="4">
        <v>28192590709</v>
      </c>
      <c r="E353" s="4" t="s">
        <v>728</v>
      </c>
      <c r="F353" s="4">
        <v>497</v>
      </c>
      <c r="G353" s="5" t="str">
        <f t="shared" si="71"/>
        <v>HS</v>
      </c>
      <c r="H353" s="6" t="str">
        <f t="shared" si="78"/>
        <v>Eligible</v>
      </c>
    </row>
    <row r="354" spans="1:8" x14ac:dyDescent="0.3">
      <c r="A354" s="4" t="s">
        <v>691</v>
      </c>
      <c r="B354" s="4" t="s">
        <v>691</v>
      </c>
      <c r="C354" s="4" t="s">
        <v>727</v>
      </c>
      <c r="D354" s="4">
        <v>28192590716</v>
      </c>
      <c r="E354" s="4" t="s">
        <v>729</v>
      </c>
      <c r="F354" s="4">
        <v>485</v>
      </c>
      <c r="G354" s="5" t="str">
        <f t="shared" si="71"/>
        <v>None</v>
      </c>
      <c r="H354" s="6" t="s">
        <v>847</v>
      </c>
    </row>
    <row r="355" spans="1:8" x14ac:dyDescent="0.3">
      <c r="A355" s="4" t="s">
        <v>691</v>
      </c>
      <c r="B355" s="4" t="s">
        <v>730</v>
      </c>
      <c r="C355" s="4" t="s">
        <v>731</v>
      </c>
      <c r="D355" s="4">
        <v>28193301310</v>
      </c>
      <c r="E355" s="4" t="s">
        <v>732</v>
      </c>
      <c r="F355" s="4">
        <v>150</v>
      </c>
      <c r="G355" s="5" t="str">
        <f t="shared" si="71"/>
        <v>HS</v>
      </c>
      <c r="H355" s="6" t="str">
        <f>IF(F355 &gt;= 135, "Eligible", "Not Eligible")</f>
        <v>Eligible</v>
      </c>
    </row>
    <row r="356" spans="1:8" x14ac:dyDescent="0.3">
      <c r="A356" s="4" t="s">
        <v>691</v>
      </c>
      <c r="B356" s="4" t="s">
        <v>733</v>
      </c>
      <c r="C356" s="4" t="s">
        <v>734</v>
      </c>
      <c r="D356" s="4">
        <v>28194502301</v>
      </c>
      <c r="E356" s="4" t="s">
        <v>735</v>
      </c>
      <c r="F356" s="4">
        <v>81</v>
      </c>
      <c r="G356" s="5" t="str">
        <f t="shared" si="71"/>
        <v>PS</v>
      </c>
      <c r="H356" s="6" t="str">
        <f>IF(F356 &gt;= 72, "Eligible", "Not Eligible")</f>
        <v>Eligible</v>
      </c>
    </row>
    <row r="357" spans="1:8" x14ac:dyDescent="0.3">
      <c r="A357" s="4" t="s">
        <v>691</v>
      </c>
      <c r="B357" s="4" t="s">
        <v>733</v>
      </c>
      <c r="C357" s="4" t="s">
        <v>734</v>
      </c>
      <c r="D357" s="4">
        <v>28194502304</v>
      </c>
      <c r="E357" s="4" t="s">
        <v>736</v>
      </c>
      <c r="F357" s="4">
        <v>371</v>
      </c>
      <c r="G357" s="5" t="str">
        <f t="shared" si="71"/>
        <v>HS</v>
      </c>
      <c r="H357" s="6" t="str">
        <f>IF(F357 &gt;= 135, "Eligible", "Not Eligible")</f>
        <v>Eligible</v>
      </c>
    </row>
    <row r="358" spans="1:8" x14ac:dyDescent="0.3">
      <c r="A358" s="4" t="s">
        <v>691</v>
      </c>
      <c r="B358" s="4" t="s">
        <v>733</v>
      </c>
      <c r="C358" s="4" t="s">
        <v>734</v>
      </c>
      <c r="D358" s="4">
        <v>28194502305</v>
      </c>
      <c r="E358" s="4" t="s">
        <v>737</v>
      </c>
      <c r="F358" s="4">
        <v>124</v>
      </c>
      <c r="G358" s="5" t="str">
        <f t="shared" si="71"/>
        <v>PS</v>
      </c>
      <c r="H358" s="6" t="str">
        <f>IF(F358 &gt;= 72, "Eligible", "Not Eligible")</f>
        <v>Eligible</v>
      </c>
    </row>
    <row r="359" spans="1:8" x14ac:dyDescent="0.3">
      <c r="A359" s="4" t="s">
        <v>738</v>
      </c>
      <c r="B359" s="4" t="s">
        <v>739</v>
      </c>
      <c r="C359" s="4" t="s">
        <v>739</v>
      </c>
      <c r="D359" s="4">
        <v>28200500816</v>
      </c>
      <c r="E359" s="4" t="s">
        <v>740</v>
      </c>
      <c r="F359" s="4">
        <v>221</v>
      </c>
      <c r="G359" s="5" t="str">
        <f t="shared" si="71"/>
        <v>HS</v>
      </c>
      <c r="H359" s="6" t="str">
        <f t="shared" ref="H359:H360" si="79">IF(F359 &gt;= 135, "Eligible", "Not Eligible")</f>
        <v>Eligible</v>
      </c>
    </row>
    <row r="360" spans="1:8" x14ac:dyDescent="0.3">
      <c r="A360" s="4" t="s">
        <v>738</v>
      </c>
      <c r="B360" s="4" t="s">
        <v>741</v>
      </c>
      <c r="C360" s="4" t="s">
        <v>742</v>
      </c>
      <c r="D360" s="4">
        <v>28202300503</v>
      </c>
      <c r="E360" s="4" t="s">
        <v>743</v>
      </c>
      <c r="F360" s="4">
        <v>153</v>
      </c>
      <c r="G360" s="5" t="str">
        <f t="shared" si="71"/>
        <v>HS</v>
      </c>
      <c r="H360" s="6" t="str">
        <f t="shared" si="79"/>
        <v>Eligible</v>
      </c>
    </row>
    <row r="361" spans="1:8" x14ac:dyDescent="0.3">
      <c r="A361" s="4" t="s">
        <v>738</v>
      </c>
      <c r="B361" s="4" t="s">
        <v>744</v>
      </c>
      <c r="C361" s="4" t="s">
        <v>745</v>
      </c>
      <c r="D361" s="4">
        <v>28202502106</v>
      </c>
      <c r="E361" s="4" t="s">
        <v>746</v>
      </c>
      <c r="F361" s="4">
        <v>89</v>
      </c>
      <c r="G361" s="5" t="str">
        <f t="shared" si="71"/>
        <v>PS</v>
      </c>
      <c r="H361" s="6" t="str">
        <f>IF(F361 &gt;= 72, "Eligible", "Not Eligible")</f>
        <v>Eligible</v>
      </c>
    </row>
    <row r="362" spans="1:8" x14ac:dyDescent="0.3">
      <c r="A362" s="4" t="s">
        <v>738</v>
      </c>
      <c r="B362" s="4" t="s">
        <v>747</v>
      </c>
      <c r="C362" s="4" t="s">
        <v>748</v>
      </c>
      <c r="D362" s="4">
        <v>28203900909</v>
      </c>
      <c r="E362" s="4" t="s">
        <v>749</v>
      </c>
      <c r="F362" s="4">
        <v>108</v>
      </c>
      <c r="G362" s="5" t="str">
        <f t="shared" si="71"/>
        <v>UPS</v>
      </c>
      <c r="H362" s="6" t="str">
        <f>IF(F362 &gt;= 135, "Eligible", "Not Eligible")</f>
        <v>Not Eligible</v>
      </c>
    </row>
    <row r="363" spans="1:8" x14ac:dyDescent="0.3">
      <c r="A363" s="4" t="s">
        <v>738</v>
      </c>
      <c r="B363" s="4" t="s">
        <v>747</v>
      </c>
      <c r="C363" s="4" t="s">
        <v>750</v>
      </c>
      <c r="D363" s="4">
        <v>28203901001</v>
      </c>
      <c r="E363" s="4" t="s">
        <v>751</v>
      </c>
      <c r="F363" s="4">
        <v>30</v>
      </c>
      <c r="G363" s="5" t="str">
        <f t="shared" si="71"/>
        <v>PS</v>
      </c>
      <c r="H363" s="6" t="str">
        <f>IF(F363 &gt;= 72, "Eligible", "Not Eligible")</f>
        <v>Not Eligible</v>
      </c>
    </row>
    <row r="364" spans="1:8" x14ac:dyDescent="0.3">
      <c r="A364" s="4" t="s">
        <v>738</v>
      </c>
      <c r="B364" s="4" t="s">
        <v>747</v>
      </c>
      <c r="C364" s="4" t="s">
        <v>750</v>
      </c>
      <c r="D364" s="4">
        <v>28203901038</v>
      </c>
      <c r="E364" s="4" t="s">
        <v>752</v>
      </c>
      <c r="F364" s="4">
        <v>466</v>
      </c>
      <c r="G364" s="5" t="str">
        <f t="shared" si="71"/>
        <v>HS</v>
      </c>
      <c r="H364" s="6" t="str">
        <f t="shared" ref="H364:H367" si="80">IF(F364 &gt;= 135, "Eligible", "Not Eligible")</f>
        <v>Eligible</v>
      </c>
    </row>
    <row r="365" spans="1:8" x14ac:dyDescent="0.3">
      <c r="A365" s="4" t="s">
        <v>738</v>
      </c>
      <c r="B365" s="4" t="s">
        <v>747</v>
      </c>
      <c r="C365" s="4" t="s">
        <v>750</v>
      </c>
      <c r="D365" s="4">
        <v>28203901039</v>
      </c>
      <c r="E365" s="4" t="s">
        <v>753</v>
      </c>
      <c r="F365" s="4">
        <v>407</v>
      </c>
      <c r="G365" s="5" t="str">
        <f t="shared" si="71"/>
        <v>HS</v>
      </c>
      <c r="H365" s="6" t="str">
        <f t="shared" si="80"/>
        <v>Eligible</v>
      </c>
    </row>
    <row r="366" spans="1:8" x14ac:dyDescent="0.3">
      <c r="A366" s="4" t="s">
        <v>738</v>
      </c>
      <c r="B366" s="4" t="s">
        <v>747</v>
      </c>
      <c r="C366" s="4" t="s">
        <v>750</v>
      </c>
      <c r="D366" s="4">
        <v>28203901040</v>
      </c>
      <c r="E366" s="4" t="s">
        <v>754</v>
      </c>
      <c r="F366" s="4">
        <v>828</v>
      </c>
      <c r="G366" s="5" t="str">
        <f t="shared" si="71"/>
        <v>HS</v>
      </c>
      <c r="H366" s="6" t="str">
        <f t="shared" si="80"/>
        <v>Eligible</v>
      </c>
    </row>
    <row r="367" spans="1:8" x14ac:dyDescent="0.3">
      <c r="A367" s="4" t="s">
        <v>738</v>
      </c>
      <c r="B367" s="4" t="s">
        <v>755</v>
      </c>
      <c r="C367" s="4" t="s">
        <v>756</v>
      </c>
      <c r="D367" s="4">
        <v>28204300606</v>
      </c>
      <c r="E367" s="4" t="s">
        <v>757</v>
      </c>
      <c r="F367" s="4">
        <v>311</v>
      </c>
      <c r="G367" s="5" t="str">
        <f t="shared" si="71"/>
        <v>HS</v>
      </c>
      <c r="H367" s="6" t="str">
        <f t="shared" si="80"/>
        <v>Eligible</v>
      </c>
    </row>
    <row r="368" spans="1:8" x14ac:dyDescent="0.3">
      <c r="A368" s="4" t="s">
        <v>738</v>
      </c>
      <c r="B368" s="4" t="s">
        <v>758</v>
      </c>
      <c r="C368" s="4" t="s">
        <v>759</v>
      </c>
      <c r="D368" s="4">
        <v>28204400601</v>
      </c>
      <c r="E368" s="4" t="s">
        <v>760</v>
      </c>
      <c r="F368" s="4">
        <v>94</v>
      </c>
      <c r="G368" s="5" t="str">
        <f t="shared" si="71"/>
        <v>PS</v>
      </c>
      <c r="H368" s="6" t="str">
        <f t="shared" ref="H368:H370" si="81">IF(F368 &gt;= 72, "Eligible", "Not Eligible")</f>
        <v>Eligible</v>
      </c>
    </row>
    <row r="369" spans="1:8" x14ac:dyDescent="0.3">
      <c r="A369" s="4" t="s">
        <v>761</v>
      </c>
      <c r="B369" s="4" t="s">
        <v>762</v>
      </c>
      <c r="C369" s="4" t="s">
        <v>763</v>
      </c>
      <c r="D369" s="4">
        <v>28212303302</v>
      </c>
      <c r="E369" s="4" t="s">
        <v>764</v>
      </c>
      <c r="F369" s="4">
        <v>209</v>
      </c>
      <c r="G369" s="5" t="str">
        <f t="shared" si="71"/>
        <v>PS</v>
      </c>
      <c r="H369" s="6" t="str">
        <f t="shared" si="81"/>
        <v>Eligible</v>
      </c>
    </row>
    <row r="370" spans="1:8" x14ac:dyDescent="0.3">
      <c r="A370" s="4" t="s">
        <v>761</v>
      </c>
      <c r="B370" s="4" t="s">
        <v>765</v>
      </c>
      <c r="C370" s="4" t="s">
        <v>766</v>
      </c>
      <c r="D370" s="4">
        <v>28213300302</v>
      </c>
      <c r="E370" s="4" t="s">
        <v>767</v>
      </c>
      <c r="F370" s="4">
        <v>70</v>
      </c>
      <c r="G370" s="5" t="str">
        <f t="shared" si="71"/>
        <v>PS</v>
      </c>
      <c r="H370" s="6" t="str">
        <f t="shared" si="81"/>
        <v>Not Eligible</v>
      </c>
    </row>
    <row r="371" spans="1:8" x14ac:dyDescent="0.3">
      <c r="A371" s="4" t="s">
        <v>761</v>
      </c>
      <c r="B371" s="4" t="s">
        <v>765</v>
      </c>
      <c r="C371" s="4" t="s">
        <v>768</v>
      </c>
      <c r="D371" s="4">
        <v>28213300607</v>
      </c>
      <c r="E371" s="4" t="s">
        <v>769</v>
      </c>
      <c r="F371" s="4">
        <v>219</v>
      </c>
      <c r="G371" s="5" t="str">
        <f t="shared" si="71"/>
        <v>HS</v>
      </c>
      <c r="H371" s="6" t="str">
        <f>IF(F371 &gt;= 135, "Eligible", "Not Eligible")</f>
        <v>Eligible</v>
      </c>
    </row>
    <row r="372" spans="1:8" x14ac:dyDescent="0.3">
      <c r="A372" s="4" t="s">
        <v>770</v>
      </c>
      <c r="B372" s="4" t="s">
        <v>771</v>
      </c>
      <c r="C372" s="4" t="s">
        <v>772</v>
      </c>
      <c r="D372" s="4">
        <v>28221500101</v>
      </c>
      <c r="E372" s="4" t="s">
        <v>773</v>
      </c>
      <c r="F372" s="4">
        <v>117</v>
      </c>
      <c r="G372" s="5" t="str">
        <f t="shared" si="71"/>
        <v>PS</v>
      </c>
      <c r="H372" s="6" t="str">
        <f t="shared" ref="H372:H376" si="82">IF(F372 &gt;= 72, "Eligible", "Not Eligible")</f>
        <v>Eligible</v>
      </c>
    </row>
    <row r="373" spans="1:8" x14ac:dyDescent="0.3">
      <c r="A373" s="4" t="s">
        <v>770</v>
      </c>
      <c r="B373" s="4" t="s">
        <v>771</v>
      </c>
      <c r="C373" s="4" t="s">
        <v>774</v>
      </c>
      <c r="D373" s="4">
        <v>28221500201</v>
      </c>
      <c r="E373" s="4" t="s">
        <v>775</v>
      </c>
      <c r="F373" s="4">
        <v>113</v>
      </c>
      <c r="G373" s="5" t="str">
        <f t="shared" si="71"/>
        <v>PS</v>
      </c>
      <c r="H373" s="6" t="str">
        <f t="shared" si="82"/>
        <v>Eligible</v>
      </c>
    </row>
    <row r="374" spans="1:8" x14ac:dyDescent="0.3">
      <c r="A374" s="4" t="s">
        <v>770</v>
      </c>
      <c r="B374" s="4" t="s">
        <v>771</v>
      </c>
      <c r="C374" s="4" t="s">
        <v>776</v>
      </c>
      <c r="D374" s="4">
        <v>28221500601</v>
      </c>
      <c r="E374" s="4" t="s">
        <v>777</v>
      </c>
      <c r="F374" s="4">
        <v>158</v>
      </c>
      <c r="G374" s="5" t="str">
        <f t="shared" si="71"/>
        <v>PS</v>
      </c>
      <c r="H374" s="6" t="str">
        <f t="shared" si="82"/>
        <v>Eligible</v>
      </c>
    </row>
    <row r="375" spans="1:8" x14ac:dyDescent="0.3">
      <c r="A375" s="4" t="s">
        <v>770</v>
      </c>
      <c r="B375" s="4" t="s">
        <v>771</v>
      </c>
      <c r="C375" s="4" t="s">
        <v>778</v>
      </c>
      <c r="D375" s="4">
        <v>28221500801</v>
      </c>
      <c r="E375" s="4" t="s">
        <v>779</v>
      </c>
      <c r="F375" s="4">
        <v>92</v>
      </c>
      <c r="G375" s="5" t="str">
        <f t="shared" si="71"/>
        <v>PS</v>
      </c>
      <c r="H375" s="6" t="str">
        <f t="shared" si="82"/>
        <v>Eligible</v>
      </c>
    </row>
    <row r="376" spans="1:8" x14ac:dyDescent="0.3">
      <c r="A376" s="4" t="s">
        <v>770</v>
      </c>
      <c r="B376" s="4" t="s">
        <v>771</v>
      </c>
      <c r="C376" s="4" t="s">
        <v>780</v>
      </c>
      <c r="D376" s="4">
        <v>28221501701</v>
      </c>
      <c r="E376" s="4" t="s">
        <v>781</v>
      </c>
      <c r="F376" s="4">
        <v>94</v>
      </c>
      <c r="G376" s="5" t="str">
        <f t="shared" si="71"/>
        <v>PS</v>
      </c>
      <c r="H376" s="6" t="str">
        <f t="shared" si="82"/>
        <v>Eligible</v>
      </c>
    </row>
    <row r="377" spans="1:8" x14ac:dyDescent="0.3">
      <c r="A377" s="4" t="s">
        <v>770</v>
      </c>
      <c r="B377" s="4" t="s">
        <v>771</v>
      </c>
      <c r="C377" s="4" t="s">
        <v>782</v>
      </c>
      <c r="D377" s="4">
        <v>28221501804</v>
      </c>
      <c r="E377" s="4" t="s">
        <v>783</v>
      </c>
      <c r="F377" s="4">
        <v>381</v>
      </c>
      <c r="G377" s="5" t="str">
        <f t="shared" si="71"/>
        <v>HS</v>
      </c>
      <c r="H377" s="6" t="str">
        <f>IF(F377 &gt;= 135, "Eligible", "Not Eligible")</f>
        <v>Eligible</v>
      </c>
    </row>
    <row r="378" spans="1:8" x14ac:dyDescent="0.3">
      <c r="A378" s="4" t="s">
        <v>770</v>
      </c>
      <c r="B378" s="4" t="s">
        <v>771</v>
      </c>
      <c r="C378" s="4" t="s">
        <v>784</v>
      </c>
      <c r="D378" s="4">
        <v>28221591124</v>
      </c>
      <c r="E378" s="4" t="s">
        <v>785</v>
      </c>
      <c r="F378" s="4">
        <v>304</v>
      </c>
      <c r="G378" s="5" t="str">
        <f t="shared" si="71"/>
        <v>UPS</v>
      </c>
      <c r="H378" s="6" t="str">
        <f>IF(F378 &gt;= 135, "Eligible", "Not Eligible")</f>
        <v>Eligible</v>
      </c>
    </row>
    <row r="379" spans="1:8" x14ac:dyDescent="0.3">
      <c r="A379" s="4" t="s">
        <v>770</v>
      </c>
      <c r="B379" s="4" t="s">
        <v>771</v>
      </c>
      <c r="C379" s="4" t="s">
        <v>784</v>
      </c>
      <c r="D379" s="4">
        <v>28221591129</v>
      </c>
      <c r="E379" s="4" t="s">
        <v>786</v>
      </c>
      <c r="F379" s="4">
        <v>122</v>
      </c>
      <c r="G379" s="5" t="str">
        <f t="shared" si="71"/>
        <v>PS</v>
      </c>
      <c r="H379" s="6" t="str">
        <f t="shared" ref="H379:H380" si="83">IF(F379 &gt;= 72, "Eligible", "Not Eligible")</f>
        <v>Eligible</v>
      </c>
    </row>
    <row r="380" spans="1:8" x14ac:dyDescent="0.3">
      <c r="A380" s="4" t="s">
        <v>770</v>
      </c>
      <c r="B380" s="4" t="s">
        <v>771</v>
      </c>
      <c r="C380" s="4" t="s">
        <v>784</v>
      </c>
      <c r="D380" s="4">
        <v>28221591131</v>
      </c>
      <c r="E380" s="4" t="s">
        <v>787</v>
      </c>
      <c r="F380" s="4">
        <v>95</v>
      </c>
      <c r="G380" s="5" t="str">
        <f t="shared" si="71"/>
        <v>PS</v>
      </c>
      <c r="H380" s="6" t="str">
        <f t="shared" si="83"/>
        <v>Eligible</v>
      </c>
    </row>
    <row r="381" spans="1:8" x14ac:dyDescent="0.3">
      <c r="A381" s="4" t="s">
        <v>770</v>
      </c>
      <c r="B381" s="4" t="s">
        <v>771</v>
      </c>
      <c r="C381" s="4" t="s">
        <v>784</v>
      </c>
      <c r="D381" s="4">
        <v>28221591132</v>
      </c>
      <c r="E381" s="4" t="s">
        <v>788</v>
      </c>
      <c r="F381" s="4">
        <v>382</v>
      </c>
      <c r="G381" s="5" t="str">
        <f t="shared" si="71"/>
        <v>HS</v>
      </c>
      <c r="H381" s="6" t="str">
        <f t="shared" ref="H381:H383" si="84">IF(F381 &gt;= 135, "Eligible", "Not Eligible")</f>
        <v>Eligible</v>
      </c>
    </row>
    <row r="382" spans="1:8" x14ac:dyDescent="0.3">
      <c r="A382" s="4" t="s">
        <v>789</v>
      </c>
      <c r="B382" s="4" t="s">
        <v>790</v>
      </c>
      <c r="C382" s="4" t="s">
        <v>791</v>
      </c>
      <c r="D382" s="4">
        <v>28231191823</v>
      </c>
      <c r="E382" s="4" t="s">
        <v>792</v>
      </c>
      <c r="F382" s="4">
        <v>333</v>
      </c>
      <c r="G382" s="5" t="str">
        <f t="shared" si="71"/>
        <v>HS</v>
      </c>
      <c r="H382" s="6" t="str">
        <f t="shared" si="84"/>
        <v>Eligible</v>
      </c>
    </row>
    <row r="383" spans="1:8" x14ac:dyDescent="0.3">
      <c r="A383" s="4" t="s">
        <v>789</v>
      </c>
      <c r="B383" s="4" t="s">
        <v>789</v>
      </c>
      <c r="C383" s="4" t="s">
        <v>793</v>
      </c>
      <c r="D383" s="4">
        <v>28235491812</v>
      </c>
      <c r="E383" s="4" t="s">
        <v>794</v>
      </c>
      <c r="F383" s="4">
        <v>816</v>
      </c>
      <c r="G383" s="5" t="str">
        <f t="shared" si="71"/>
        <v>HS</v>
      </c>
      <c r="H383" s="6" t="str">
        <f t="shared" si="84"/>
        <v>Eligible</v>
      </c>
    </row>
    <row r="384" spans="1:8" x14ac:dyDescent="0.3">
      <c r="A384" s="4" t="s">
        <v>547</v>
      </c>
      <c r="B384" s="4" t="s">
        <v>558</v>
      </c>
      <c r="C384" s="4" t="s">
        <v>795</v>
      </c>
      <c r="D384" s="4">
        <v>28181900605</v>
      </c>
      <c r="E384" s="4" t="s">
        <v>796</v>
      </c>
      <c r="F384" s="4">
        <v>161</v>
      </c>
      <c r="G384" s="5" t="str">
        <f t="shared" si="71"/>
        <v>UPS</v>
      </c>
      <c r="H384" s="6" t="str">
        <f>IF(F384 &gt;= 135, "Eligible", "Not Eligible")</f>
        <v>Eligible</v>
      </c>
    </row>
    <row r="385" spans="1:8" x14ac:dyDescent="0.3">
      <c r="A385" s="4" t="s">
        <v>237</v>
      </c>
      <c r="B385" s="4" t="s">
        <v>376</v>
      </c>
      <c r="C385" s="4" t="s">
        <v>797</v>
      </c>
      <c r="D385" s="4">
        <v>28164602105</v>
      </c>
      <c r="E385" s="4" t="s">
        <v>798</v>
      </c>
      <c r="F385" s="4">
        <v>164</v>
      </c>
      <c r="G385" s="5" t="str">
        <f t="shared" si="71"/>
        <v>HS</v>
      </c>
      <c r="H385" s="6" t="str">
        <f>IF(F385 &gt;= 135, "Eligible", "Not Eligible")</f>
        <v>Eligible</v>
      </c>
    </row>
    <row r="386" spans="1:8" x14ac:dyDescent="0.3">
      <c r="A386" s="4" t="s">
        <v>237</v>
      </c>
      <c r="B386" s="4" t="s">
        <v>376</v>
      </c>
      <c r="C386" s="4" t="s">
        <v>799</v>
      </c>
      <c r="D386" s="4">
        <v>28164602702</v>
      </c>
      <c r="E386" s="4" t="s">
        <v>800</v>
      </c>
      <c r="F386" s="4">
        <v>102</v>
      </c>
      <c r="G386" s="5" t="str">
        <f t="shared" si="71"/>
        <v>UPS</v>
      </c>
      <c r="H386" s="6" t="str">
        <f>IF(F386 &gt;= 135, "Eligible", "Not Eligible")</f>
        <v>Not Eligible</v>
      </c>
    </row>
    <row r="387" spans="1:8" x14ac:dyDescent="0.3">
      <c r="A387" s="4" t="s">
        <v>381</v>
      </c>
      <c r="B387" s="4" t="s">
        <v>381</v>
      </c>
      <c r="C387" s="4" t="s">
        <v>801</v>
      </c>
      <c r="D387" s="4">
        <v>28172690302</v>
      </c>
      <c r="E387" s="4" t="s">
        <v>802</v>
      </c>
      <c r="F387" s="4">
        <v>136</v>
      </c>
      <c r="G387" s="5" t="str">
        <f t="shared" ref="G387:G404" si="85">IF(ISNUMBER(SEARCH("UPS",E387,1)),"UPS",IF(ISNUMBER(SEARCH("HS",E387,1)),"HS",IF(ISNUMBER(SEARCH("PS",E387,1)),"PS","None")))</f>
        <v>None</v>
      </c>
      <c r="H387" s="6" t="s">
        <v>847</v>
      </c>
    </row>
    <row r="388" spans="1:8" x14ac:dyDescent="0.3">
      <c r="A388" s="4" t="s">
        <v>381</v>
      </c>
      <c r="B388" s="4" t="s">
        <v>381</v>
      </c>
      <c r="C388" s="4" t="s">
        <v>801</v>
      </c>
      <c r="D388" s="4">
        <v>28172690305</v>
      </c>
      <c r="E388" s="4" t="s">
        <v>803</v>
      </c>
      <c r="F388" s="4">
        <v>157</v>
      </c>
      <c r="G388" s="5" t="str">
        <f t="shared" si="85"/>
        <v>None</v>
      </c>
      <c r="H388" s="6" t="s">
        <v>847</v>
      </c>
    </row>
    <row r="389" spans="1:8" x14ac:dyDescent="0.3">
      <c r="A389" s="4" t="s">
        <v>738</v>
      </c>
      <c r="B389" s="4" t="s">
        <v>804</v>
      </c>
      <c r="C389" s="4" t="s">
        <v>805</v>
      </c>
      <c r="D389" s="4">
        <v>28201100303</v>
      </c>
      <c r="E389" s="4" t="s">
        <v>806</v>
      </c>
      <c r="F389" s="4">
        <v>102</v>
      </c>
      <c r="G389" s="5" t="str">
        <f t="shared" si="85"/>
        <v>PS</v>
      </c>
      <c r="H389" s="6" t="str">
        <f>IF(F389 &gt;= 72, "Eligible", "Not Eligible")</f>
        <v>Eligible</v>
      </c>
    </row>
    <row r="390" spans="1:8" x14ac:dyDescent="0.3">
      <c r="A390" s="4" t="s">
        <v>547</v>
      </c>
      <c r="B390" s="4" t="s">
        <v>605</v>
      </c>
      <c r="C390" s="4" t="s">
        <v>807</v>
      </c>
      <c r="D390" s="4">
        <v>28182801807</v>
      </c>
      <c r="E390" s="4" t="s">
        <v>808</v>
      </c>
      <c r="F390" s="4">
        <v>142</v>
      </c>
      <c r="G390" s="5" t="str">
        <f t="shared" si="85"/>
        <v>HS</v>
      </c>
      <c r="H390" s="6" t="str">
        <f>IF(F390 &gt;= 135, "Eligible", "Not Eligible")</f>
        <v>Eligible</v>
      </c>
    </row>
    <row r="391" spans="1:8" x14ac:dyDescent="0.3">
      <c r="A391" s="4" t="s">
        <v>237</v>
      </c>
      <c r="B391" s="4" t="s">
        <v>809</v>
      </c>
      <c r="C391" s="4" t="s">
        <v>810</v>
      </c>
      <c r="D391" s="4">
        <v>28161800702</v>
      </c>
      <c r="E391" s="4" t="s">
        <v>811</v>
      </c>
      <c r="F391" s="4">
        <v>107</v>
      </c>
      <c r="G391" s="5" t="str">
        <f t="shared" si="85"/>
        <v>UPS</v>
      </c>
      <c r="H391" s="6" t="str">
        <f>IF(F391 &gt;= 135, "Eligible", "Not Eligible")</f>
        <v>Not Eligible</v>
      </c>
    </row>
    <row r="392" spans="1:8" x14ac:dyDescent="0.3">
      <c r="A392" s="4" t="s">
        <v>237</v>
      </c>
      <c r="B392" s="4" t="s">
        <v>812</v>
      </c>
      <c r="C392" s="4" t="s">
        <v>813</v>
      </c>
      <c r="D392" s="4">
        <v>28164102106</v>
      </c>
      <c r="E392" s="4" t="s">
        <v>814</v>
      </c>
      <c r="F392" s="4">
        <v>320</v>
      </c>
      <c r="G392" s="5" t="str">
        <f t="shared" si="85"/>
        <v>HS</v>
      </c>
      <c r="H392" s="6" t="str">
        <f t="shared" ref="H392:H398" si="86">IF(F392 &gt;= 135, "Eligible", "Not Eligible")</f>
        <v>Eligible</v>
      </c>
    </row>
    <row r="393" spans="1:8" x14ac:dyDescent="0.3">
      <c r="A393" s="4" t="s">
        <v>237</v>
      </c>
      <c r="B393" s="4" t="s">
        <v>335</v>
      </c>
      <c r="C393" s="4" t="s">
        <v>815</v>
      </c>
      <c r="D393" s="4">
        <v>28162700204</v>
      </c>
      <c r="E393" s="4" t="s">
        <v>816</v>
      </c>
      <c r="F393" s="4">
        <v>285</v>
      </c>
      <c r="G393" s="5" t="str">
        <f t="shared" si="85"/>
        <v>HS</v>
      </c>
      <c r="H393" s="6" t="str">
        <f t="shared" si="86"/>
        <v>Eligible</v>
      </c>
    </row>
    <row r="394" spans="1:8" x14ac:dyDescent="0.3">
      <c r="A394" s="4" t="s">
        <v>176</v>
      </c>
      <c r="B394" s="4" t="s">
        <v>817</v>
      </c>
      <c r="C394" s="4" t="s">
        <v>818</v>
      </c>
      <c r="D394" s="4">
        <v>28150601303</v>
      </c>
      <c r="E394" s="4" t="s">
        <v>819</v>
      </c>
      <c r="F394" s="4">
        <v>334</v>
      </c>
      <c r="G394" s="5" t="str">
        <f t="shared" si="85"/>
        <v>HS</v>
      </c>
      <c r="H394" s="6" t="str">
        <f t="shared" si="86"/>
        <v>Eligible</v>
      </c>
    </row>
    <row r="395" spans="1:8" x14ac:dyDescent="0.3">
      <c r="A395" s="4" t="s">
        <v>237</v>
      </c>
      <c r="B395" s="4" t="s">
        <v>241</v>
      </c>
      <c r="C395" s="4" t="s">
        <v>241</v>
      </c>
      <c r="D395" s="4">
        <v>28160300208</v>
      </c>
      <c r="E395" s="4" t="s">
        <v>820</v>
      </c>
      <c r="F395" s="4">
        <v>179</v>
      </c>
      <c r="G395" s="5" t="str">
        <f t="shared" si="85"/>
        <v>HS</v>
      </c>
      <c r="H395" s="6" t="str">
        <f t="shared" si="86"/>
        <v>Eligible</v>
      </c>
    </row>
    <row r="396" spans="1:8" x14ac:dyDescent="0.3">
      <c r="A396" s="4" t="s">
        <v>237</v>
      </c>
      <c r="B396" s="4" t="s">
        <v>295</v>
      </c>
      <c r="C396" s="4" t="s">
        <v>821</v>
      </c>
      <c r="D396" s="4">
        <v>28161600709</v>
      </c>
      <c r="E396" s="4" t="s">
        <v>822</v>
      </c>
      <c r="F396" s="4">
        <v>373</v>
      </c>
      <c r="G396" s="5" t="str">
        <f t="shared" si="85"/>
        <v>UPS</v>
      </c>
      <c r="H396" s="6" t="str">
        <f t="shared" si="86"/>
        <v>Eligible</v>
      </c>
    </row>
    <row r="397" spans="1:8" x14ac:dyDescent="0.3">
      <c r="A397" s="4" t="s">
        <v>237</v>
      </c>
      <c r="B397" s="4" t="s">
        <v>295</v>
      </c>
      <c r="C397" s="4" t="s">
        <v>821</v>
      </c>
      <c r="D397" s="4">
        <v>28161600707</v>
      </c>
      <c r="E397" s="4" t="s">
        <v>823</v>
      </c>
      <c r="F397" s="4">
        <v>138</v>
      </c>
      <c r="G397" s="5" t="str">
        <f t="shared" si="85"/>
        <v>UPS</v>
      </c>
      <c r="H397" s="6" t="str">
        <f t="shared" si="86"/>
        <v>Eligible</v>
      </c>
    </row>
    <row r="398" spans="1:8" x14ac:dyDescent="0.3">
      <c r="A398" s="4" t="s">
        <v>12</v>
      </c>
      <c r="B398" s="4" t="s">
        <v>13</v>
      </c>
      <c r="C398" s="4" t="s">
        <v>824</v>
      </c>
      <c r="D398" s="4">
        <v>28120601007</v>
      </c>
      <c r="E398" s="4" t="s">
        <v>825</v>
      </c>
      <c r="F398" s="4">
        <v>115</v>
      </c>
      <c r="G398" s="5" t="str">
        <f t="shared" si="85"/>
        <v>UPS</v>
      </c>
      <c r="H398" s="6" t="str">
        <f t="shared" si="86"/>
        <v>Not Eligible</v>
      </c>
    </row>
    <row r="399" spans="1:8" x14ac:dyDescent="0.3">
      <c r="A399" s="4" t="s">
        <v>12</v>
      </c>
      <c r="B399" s="4" t="s">
        <v>13</v>
      </c>
      <c r="C399" s="4" t="s">
        <v>826</v>
      </c>
      <c r="D399" s="4">
        <v>28120602401</v>
      </c>
      <c r="E399" s="4" t="s">
        <v>827</v>
      </c>
      <c r="F399" s="4">
        <v>85</v>
      </c>
      <c r="G399" s="5" t="str">
        <f t="shared" si="85"/>
        <v>PS</v>
      </c>
      <c r="H399" s="6" t="str">
        <f>IF(F399 &gt;= 72, "Eligible", "Not Eligible")</f>
        <v>Eligible</v>
      </c>
    </row>
    <row r="400" spans="1:8" x14ac:dyDescent="0.3">
      <c r="A400" s="4" t="s">
        <v>770</v>
      </c>
      <c r="B400" s="4" t="s">
        <v>828</v>
      </c>
      <c r="C400" s="4" t="s">
        <v>829</v>
      </c>
      <c r="D400" s="4">
        <v>28221700105</v>
      </c>
      <c r="E400" s="4" t="s">
        <v>830</v>
      </c>
      <c r="F400" s="4">
        <v>163</v>
      </c>
      <c r="G400" s="5" t="str">
        <f t="shared" si="85"/>
        <v>HS</v>
      </c>
      <c r="H400" s="6" t="str">
        <f>IF(F400 &gt;= 135, "Eligible", "Not Eligible")</f>
        <v>Eligible</v>
      </c>
    </row>
    <row r="401" spans="1:8" x14ac:dyDescent="0.3">
      <c r="A401" s="4" t="s">
        <v>52</v>
      </c>
      <c r="B401" s="4" t="s">
        <v>831</v>
      </c>
      <c r="C401" s="4" t="s">
        <v>832</v>
      </c>
      <c r="D401" s="4">
        <v>28132991114</v>
      </c>
      <c r="E401" s="4" t="s">
        <v>833</v>
      </c>
      <c r="F401" s="4">
        <v>592</v>
      </c>
      <c r="G401" s="5" t="str">
        <f t="shared" si="85"/>
        <v>None</v>
      </c>
      <c r="H401" s="6" t="s">
        <v>847</v>
      </c>
    </row>
    <row r="402" spans="1:8" x14ac:dyDescent="0.3">
      <c r="A402" s="4" t="s">
        <v>381</v>
      </c>
      <c r="B402" s="4" t="s">
        <v>834</v>
      </c>
      <c r="C402" s="4" t="s">
        <v>835</v>
      </c>
      <c r="D402" s="4">
        <v>28171300403</v>
      </c>
      <c r="E402" s="4" t="s">
        <v>836</v>
      </c>
      <c r="F402" s="4">
        <v>469</v>
      </c>
      <c r="G402" s="5" t="str">
        <f t="shared" si="85"/>
        <v>HS</v>
      </c>
      <c r="H402" s="6" t="str">
        <f t="shared" ref="H402:H403" si="87">IF(F402 &gt;= 135, "Eligible", "Not Eligible")</f>
        <v>Eligible</v>
      </c>
    </row>
    <row r="403" spans="1:8" x14ac:dyDescent="0.3">
      <c r="A403" s="4" t="s">
        <v>237</v>
      </c>
      <c r="B403" s="4" t="s">
        <v>300</v>
      </c>
      <c r="C403" s="4" t="s">
        <v>303</v>
      </c>
      <c r="D403" s="4">
        <v>28161790980</v>
      </c>
      <c r="E403" s="4" t="s">
        <v>837</v>
      </c>
      <c r="F403" s="4">
        <v>507</v>
      </c>
      <c r="G403" s="5" t="str">
        <f t="shared" si="85"/>
        <v>HS</v>
      </c>
      <c r="H403" s="6" t="str">
        <f t="shared" si="87"/>
        <v>Eligible</v>
      </c>
    </row>
    <row r="404" spans="1:8" x14ac:dyDescent="0.3">
      <c r="A404" s="4" t="s">
        <v>691</v>
      </c>
      <c r="B404" s="4" t="s">
        <v>707</v>
      </c>
      <c r="C404" s="4" t="s">
        <v>838</v>
      </c>
      <c r="D404" s="4">
        <v>28191700401</v>
      </c>
      <c r="E404" s="4" t="s">
        <v>839</v>
      </c>
      <c r="F404" s="4">
        <v>39</v>
      </c>
      <c r="G404" s="5" t="str">
        <f t="shared" si="85"/>
        <v>PS</v>
      </c>
      <c r="H404" s="6" t="str">
        <f>IF(F404 &gt;= 72, "Eligible", "Not Eligible")</f>
        <v>Not Eligible</v>
      </c>
    </row>
    <row r="405" spans="1:8" ht="15.75" x14ac:dyDescent="0.3">
      <c r="A40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A2" sqref="A2"/>
    </sheetView>
  </sheetViews>
  <sheetFormatPr defaultRowHeight="14.55" x14ac:dyDescent="0.3"/>
  <cols>
    <col min="1" max="1" width="12" bestFit="1" customWidth="1"/>
    <col min="2" max="2" width="15.88671875" bestFit="1" customWidth="1"/>
    <col min="3" max="3" width="17.5546875" bestFit="1" customWidth="1"/>
    <col min="4" max="4" width="15.5546875" bestFit="1" customWidth="1"/>
    <col min="5" max="5" width="22.5546875" bestFit="1" customWidth="1"/>
    <col min="6" max="6" width="9.109375" bestFit="1" customWidth="1"/>
    <col min="7" max="7" width="10.21875" bestFit="1" customWidth="1"/>
    <col min="8" max="8" width="16.109375" bestFit="1" customWidth="1"/>
    <col min="13" max="13" width="16.109375" bestFit="1" customWidth="1"/>
  </cols>
  <sheetData>
    <row r="1" spans="1:13" x14ac:dyDescent="0.3">
      <c r="A1" s="8" t="s">
        <v>849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840</v>
      </c>
      <c r="H1" s="9" t="s">
        <v>841</v>
      </c>
      <c r="M1" s="9" t="s">
        <v>841</v>
      </c>
    </row>
    <row r="2" spans="1:13" x14ac:dyDescent="0.3">
      <c r="A2" s="4" t="s">
        <v>5</v>
      </c>
      <c r="B2" s="4" t="s">
        <v>6</v>
      </c>
      <c r="C2" s="4" t="s">
        <v>7</v>
      </c>
      <c r="D2" s="4">
        <v>28110200601</v>
      </c>
      <c r="E2" s="4" t="s">
        <v>8</v>
      </c>
      <c r="F2" s="4">
        <v>77</v>
      </c>
      <c r="G2" s="5" t="s">
        <v>844</v>
      </c>
      <c r="H2" s="6" t="s">
        <v>843</v>
      </c>
      <c r="M2" s="6" t="str">
        <f>IF(K2 &gt;= 135, "Eligible", "Not Eligible")</f>
        <v>Not Eligible</v>
      </c>
    </row>
    <row r="3" spans="1:13" x14ac:dyDescent="0.3">
      <c r="A3" s="4" t="s">
        <v>12</v>
      </c>
      <c r="B3" s="4" t="s">
        <v>16</v>
      </c>
      <c r="C3" s="4" t="s">
        <v>23</v>
      </c>
      <c r="D3" s="4">
        <v>28121001901</v>
      </c>
      <c r="E3" s="4" t="s">
        <v>24</v>
      </c>
      <c r="F3" s="4">
        <v>133</v>
      </c>
      <c r="G3" s="5" t="s">
        <v>844</v>
      </c>
      <c r="H3" s="6" t="s">
        <v>843</v>
      </c>
    </row>
    <row r="4" spans="1:13" x14ac:dyDescent="0.3">
      <c r="A4" s="4" t="s">
        <v>52</v>
      </c>
      <c r="B4" s="4" t="s">
        <v>58</v>
      </c>
      <c r="C4" s="4" t="s">
        <v>59</v>
      </c>
      <c r="D4" s="4">
        <v>28131600203</v>
      </c>
      <c r="E4" s="4" t="s">
        <v>60</v>
      </c>
      <c r="F4" s="4">
        <v>70</v>
      </c>
      <c r="G4" s="5" t="s">
        <v>845</v>
      </c>
      <c r="H4" s="6" t="s">
        <v>843</v>
      </c>
    </row>
    <row r="5" spans="1:13" x14ac:dyDescent="0.3">
      <c r="A5" s="4" t="s">
        <v>52</v>
      </c>
      <c r="B5" s="4" t="s">
        <v>61</v>
      </c>
      <c r="C5" s="4" t="s">
        <v>62</v>
      </c>
      <c r="D5" s="4">
        <v>28133601103</v>
      </c>
      <c r="E5" s="4" t="s">
        <v>63</v>
      </c>
      <c r="F5" s="4">
        <v>104</v>
      </c>
      <c r="G5" s="5" t="s">
        <v>846</v>
      </c>
      <c r="H5" s="6" t="s">
        <v>843</v>
      </c>
    </row>
    <row r="6" spans="1:13" x14ac:dyDescent="0.3">
      <c r="A6" s="4" t="s">
        <v>52</v>
      </c>
      <c r="B6" s="4" t="s">
        <v>58</v>
      </c>
      <c r="C6" s="4" t="s">
        <v>64</v>
      </c>
      <c r="D6" s="4">
        <v>28131600803</v>
      </c>
      <c r="E6" s="4" t="s">
        <v>65</v>
      </c>
      <c r="F6" s="4">
        <v>72</v>
      </c>
      <c r="G6" s="5" t="s">
        <v>844</v>
      </c>
      <c r="H6" s="6" t="s">
        <v>843</v>
      </c>
    </row>
    <row r="7" spans="1:13" x14ac:dyDescent="0.3">
      <c r="A7" s="4" t="s">
        <v>69</v>
      </c>
      <c r="B7" s="4" t="s">
        <v>70</v>
      </c>
      <c r="C7" s="4" t="s">
        <v>81</v>
      </c>
      <c r="D7" s="4">
        <v>28140501901</v>
      </c>
      <c r="E7" s="4" t="s">
        <v>82</v>
      </c>
      <c r="F7" s="4">
        <v>134</v>
      </c>
      <c r="G7" s="5" t="s">
        <v>844</v>
      </c>
      <c r="H7" s="6" t="s">
        <v>843</v>
      </c>
    </row>
    <row r="8" spans="1:13" x14ac:dyDescent="0.3">
      <c r="A8" s="4" t="s">
        <v>69</v>
      </c>
      <c r="B8" s="4" t="s">
        <v>70</v>
      </c>
      <c r="C8" s="4" t="s">
        <v>85</v>
      </c>
      <c r="D8" s="4">
        <v>28140502303</v>
      </c>
      <c r="E8" s="4" t="s">
        <v>86</v>
      </c>
      <c r="F8" s="4">
        <v>69</v>
      </c>
      <c r="G8" s="5" t="s">
        <v>844</v>
      </c>
      <c r="H8" s="6" t="s">
        <v>843</v>
      </c>
    </row>
    <row r="9" spans="1:13" x14ac:dyDescent="0.3">
      <c r="A9" s="4" t="s">
        <v>69</v>
      </c>
      <c r="B9" s="4" t="s">
        <v>166</v>
      </c>
      <c r="C9" s="4" t="s">
        <v>167</v>
      </c>
      <c r="D9" s="4">
        <v>28144701503</v>
      </c>
      <c r="E9" s="4" t="s">
        <v>169</v>
      </c>
      <c r="F9" s="4">
        <v>41</v>
      </c>
      <c r="G9" s="5" t="s">
        <v>845</v>
      </c>
      <c r="H9" s="6" t="s">
        <v>843</v>
      </c>
    </row>
    <row r="10" spans="1:13" x14ac:dyDescent="0.3">
      <c r="A10" s="4" t="s">
        <v>176</v>
      </c>
      <c r="B10" s="4" t="s">
        <v>177</v>
      </c>
      <c r="C10" s="4" t="s">
        <v>178</v>
      </c>
      <c r="D10" s="4">
        <v>28150302001</v>
      </c>
      <c r="E10" s="4" t="s">
        <v>179</v>
      </c>
      <c r="F10" s="4">
        <v>62</v>
      </c>
      <c r="G10" s="5" t="s">
        <v>845</v>
      </c>
      <c r="H10" s="6" t="s">
        <v>843</v>
      </c>
    </row>
    <row r="11" spans="1:13" x14ac:dyDescent="0.3">
      <c r="A11" s="4" t="s">
        <v>176</v>
      </c>
      <c r="B11" s="4" t="s">
        <v>214</v>
      </c>
      <c r="C11" s="4" t="s">
        <v>215</v>
      </c>
      <c r="D11" s="4">
        <v>28153201303</v>
      </c>
      <c r="E11" s="4" t="s">
        <v>216</v>
      </c>
      <c r="F11" s="4">
        <v>92</v>
      </c>
      <c r="G11" s="5" t="s">
        <v>844</v>
      </c>
      <c r="H11" s="6" t="s">
        <v>843</v>
      </c>
    </row>
    <row r="12" spans="1:13" x14ac:dyDescent="0.3">
      <c r="A12" s="4" t="s">
        <v>176</v>
      </c>
      <c r="B12" s="4" t="s">
        <v>222</v>
      </c>
      <c r="C12" s="4" t="s">
        <v>225</v>
      </c>
      <c r="D12" s="4">
        <v>28153800201</v>
      </c>
      <c r="E12" s="4" t="s">
        <v>226</v>
      </c>
      <c r="F12" s="4">
        <v>38</v>
      </c>
      <c r="G12" s="5" t="s">
        <v>845</v>
      </c>
      <c r="H12" s="6" t="s">
        <v>843</v>
      </c>
    </row>
    <row r="13" spans="1:13" x14ac:dyDescent="0.3">
      <c r="A13" s="4" t="s">
        <v>237</v>
      </c>
      <c r="B13" s="4" t="s">
        <v>255</v>
      </c>
      <c r="C13" s="4" t="s">
        <v>256</v>
      </c>
      <c r="D13" s="4">
        <v>28160700401</v>
      </c>
      <c r="E13" s="4" t="s">
        <v>257</v>
      </c>
      <c r="F13" s="4">
        <v>34</v>
      </c>
      <c r="G13" s="5" t="s">
        <v>844</v>
      </c>
      <c r="H13" s="6" t="s">
        <v>843</v>
      </c>
    </row>
    <row r="14" spans="1:13" x14ac:dyDescent="0.3">
      <c r="A14" s="4" t="s">
        <v>237</v>
      </c>
      <c r="B14" s="4" t="s">
        <v>277</v>
      </c>
      <c r="C14" s="4" t="s">
        <v>281</v>
      </c>
      <c r="D14" s="4">
        <v>28161000705</v>
      </c>
      <c r="E14" s="4" t="s">
        <v>282</v>
      </c>
      <c r="F14" s="4">
        <v>117</v>
      </c>
      <c r="G14" s="5" t="s">
        <v>846</v>
      </c>
      <c r="H14" s="6" t="s">
        <v>843</v>
      </c>
    </row>
    <row r="15" spans="1:13" x14ac:dyDescent="0.3">
      <c r="A15" s="4" t="s">
        <v>237</v>
      </c>
      <c r="B15" s="4" t="s">
        <v>318</v>
      </c>
      <c r="C15" s="4" t="s">
        <v>319</v>
      </c>
      <c r="D15" s="4">
        <v>28162200603</v>
      </c>
      <c r="E15" s="4" t="s">
        <v>320</v>
      </c>
      <c r="F15" s="4">
        <v>126</v>
      </c>
      <c r="G15" s="5" t="s">
        <v>844</v>
      </c>
      <c r="H15" s="6" t="s">
        <v>843</v>
      </c>
    </row>
    <row r="16" spans="1:13" x14ac:dyDescent="0.3">
      <c r="A16" s="4" t="s">
        <v>237</v>
      </c>
      <c r="B16" s="4" t="s">
        <v>324</v>
      </c>
      <c r="C16" s="4" t="s">
        <v>325</v>
      </c>
      <c r="D16" s="4">
        <v>28162500409</v>
      </c>
      <c r="E16" s="4" t="s">
        <v>326</v>
      </c>
      <c r="F16" s="4">
        <v>108</v>
      </c>
      <c r="G16" s="5" t="s">
        <v>846</v>
      </c>
      <c r="H16" s="6" t="s">
        <v>843</v>
      </c>
    </row>
    <row r="17" spans="1:8" x14ac:dyDescent="0.3">
      <c r="A17" s="4" t="s">
        <v>237</v>
      </c>
      <c r="B17" s="4" t="s">
        <v>324</v>
      </c>
      <c r="C17" s="4" t="s">
        <v>329</v>
      </c>
      <c r="D17" s="4">
        <v>28162500704</v>
      </c>
      <c r="E17" s="4" t="s">
        <v>330</v>
      </c>
      <c r="F17" s="4">
        <v>98</v>
      </c>
      <c r="G17" s="5" t="s">
        <v>844</v>
      </c>
      <c r="H17" s="6" t="s">
        <v>843</v>
      </c>
    </row>
    <row r="18" spans="1:8" x14ac:dyDescent="0.3">
      <c r="A18" s="4" t="s">
        <v>237</v>
      </c>
      <c r="B18" s="4" t="s">
        <v>348</v>
      </c>
      <c r="C18" s="4" t="s">
        <v>351</v>
      </c>
      <c r="D18" s="4">
        <v>28163100803</v>
      </c>
      <c r="E18" s="4" t="s">
        <v>352</v>
      </c>
      <c r="F18" s="4">
        <v>85</v>
      </c>
      <c r="G18" s="5" t="s">
        <v>846</v>
      </c>
      <c r="H18" s="6" t="s">
        <v>843</v>
      </c>
    </row>
    <row r="19" spans="1:8" x14ac:dyDescent="0.3">
      <c r="A19" s="4" t="s">
        <v>237</v>
      </c>
      <c r="B19" s="4" t="s">
        <v>369</v>
      </c>
      <c r="C19" s="4" t="s">
        <v>370</v>
      </c>
      <c r="D19" s="4">
        <v>28164202201</v>
      </c>
      <c r="E19" s="4" t="s">
        <v>371</v>
      </c>
      <c r="F19" s="4">
        <v>117</v>
      </c>
      <c r="G19" s="5" t="s">
        <v>844</v>
      </c>
      <c r="H19" s="6" t="s">
        <v>843</v>
      </c>
    </row>
    <row r="20" spans="1:8" x14ac:dyDescent="0.3">
      <c r="A20" s="4" t="s">
        <v>237</v>
      </c>
      <c r="B20" s="4" t="s">
        <v>376</v>
      </c>
      <c r="C20" s="4" t="s">
        <v>379</v>
      </c>
      <c r="D20" s="4">
        <v>28164602905</v>
      </c>
      <c r="E20" s="4" t="s">
        <v>380</v>
      </c>
      <c r="F20" s="4">
        <v>77</v>
      </c>
      <c r="G20" s="5" t="s">
        <v>844</v>
      </c>
      <c r="H20" s="6" t="s">
        <v>843</v>
      </c>
    </row>
    <row r="21" spans="1:8" x14ac:dyDescent="0.3">
      <c r="A21" s="4" t="s">
        <v>381</v>
      </c>
      <c r="B21" s="4" t="s">
        <v>392</v>
      </c>
      <c r="C21" s="4" t="s">
        <v>393</v>
      </c>
      <c r="D21" s="4">
        <v>28170700103</v>
      </c>
      <c r="E21" s="4" t="s">
        <v>395</v>
      </c>
      <c r="F21" s="4">
        <v>127</v>
      </c>
      <c r="G21" s="5" t="s">
        <v>846</v>
      </c>
      <c r="H21" s="6" t="s">
        <v>843</v>
      </c>
    </row>
    <row r="22" spans="1:8" x14ac:dyDescent="0.3">
      <c r="A22" s="4" t="s">
        <v>381</v>
      </c>
      <c r="B22" s="4" t="s">
        <v>392</v>
      </c>
      <c r="C22" s="4" t="s">
        <v>396</v>
      </c>
      <c r="D22" s="4">
        <v>28170700605</v>
      </c>
      <c r="E22" s="4" t="s">
        <v>398</v>
      </c>
      <c r="F22" s="4">
        <v>129</v>
      </c>
      <c r="G22" s="5" t="s">
        <v>844</v>
      </c>
      <c r="H22" s="6" t="s">
        <v>843</v>
      </c>
    </row>
    <row r="23" spans="1:8" x14ac:dyDescent="0.3">
      <c r="A23" s="4" t="s">
        <v>381</v>
      </c>
      <c r="B23" s="4" t="s">
        <v>392</v>
      </c>
      <c r="C23" s="4" t="s">
        <v>401</v>
      </c>
      <c r="D23" s="4">
        <v>28170701504</v>
      </c>
      <c r="E23" s="4" t="s">
        <v>402</v>
      </c>
      <c r="F23" s="4">
        <v>52</v>
      </c>
      <c r="G23" s="5" t="s">
        <v>844</v>
      </c>
      <c r="H23" s="6" t="s">
        <v>843</v>
      </c>
    </row>
    <row r="24" spans="1:8" x14ac:dyDescent="0.3">
      <c r="A24" s="4" t="s">
        <v>381</v>
      </c>
      <c r="B24" s="4" t="s">
        <v>406</v>
      </c>
      <c r="C24" s="4" t="s">
        <v>414</v>
      </c>
      <c r="D24" s="4">
        <v>28171000802</v>
      </c>
      <c r="E24" s="4" t="s">
        <v>415</v>
      </c>
      <c r="F24" s="4">
        <v>47</v>
      </c>
      <c r="G24" s="5" t="s">
        <v>844</v>
      </c>
      <c r="H24" s="6" t="s">
        <v>843</v>
      </c>
    </row>
    <row r="25" spans="1:8" x14ac:dyDescent="0.3">
      <c r="A25" s="4" t="s">
        <v>381</v>
      </c>
      <c r="B25" s="4" t="s">
        <v>421</v>
      </c>
      <c r="C25" s="4" t="s">
        <v>422</v>
      </c>
      <c r="D25" s="4">
        <v>28171500601</v>
      </c>
      <c r="E25" s="4" t="s">
        <v>423</v>
      </c>
      <c r="F25" s="4">
        <v>49</v>
      </c>
      <c r="G25" s="5" t="s">
        <v>845</v>
      </c>
      <c r="H25" s="6" t="s">
        <v>843</v>
      </c>
    </row>
    <row r="26" spans="1:8" x14ac:dyDescent="0.3">
      <c r="A26" s="4" t="s">
        <v>381</v>
      </c>
      <c r="B26" s="4" t="s">
        <v>443</v>
      </c>
      <c r="C26" s="4" t="s">
        <v>33</v>
      </c>
      <c r="D26" s="4">
        <v>28171900401</v>
      </c>
      <c r="E26" s="4" t="s">
        <v>444</v>
      </c>
      <c r="F26" s="4">
        <v>114</v>
      </c>
      <c r="G26" s="5" t="s">
        <v>844</v>
      </c>
      <c r="H26" s="6" t="s">
        <v>843</v>
      </c>
    </row>
    <row r="27" spans="1:8" x14ac:dyDescent="0.3">
      <c r="A27" s="4" t="s">
        <v>381</v>
      </c>
      <c r="B27" s="4" t="s">
        <v>450</v>
      </c>
      <c r="C27" s="4" t="s">
        <v>451</v>
      </c>
      <c r="D27" s="4">
        <v>28172100503</v>
      </c>
      <c r="E27" s="4" t="s">
        <v>452</v>
      </c>
      <c r="F27" s="4">
        <v>52</v>
      </c>
      <c r="G27" s="5" t="s">
        <v>844</v>
      </c>
      <c r="H27" s="6" t="s">
        <v>843</v>
      </c>
    </row>
    <row r="28" spans="1:8" x14ac:dyDescent="0.3">
      <c r="A28" s="4" t="s">
        <v>381</v>
      </c>
      <c r="B28" s="4" t="s">
        <v>460</v>
      </c>
      <c r="C28" s="4" t="s">
        <v>461</v>
      </c>
      <c r="D28" s="4">
        <v>28173100504</v>
      </c>
      <c r="E28" s="4" t="s">
        <v>462</v>
      </c>
      <c r="F28" s="4">
        <v>77</v>
      </c>
      <c r="G28" s="5" t="s">
        <v>846</v>
      </c>
      <c r="H28" s="6" t="s">
        <v>843</v>
      </c>
    </row>
    <row r="29" spans="1:8" x14ac:dyDescent="0.3">
      <c r="A29" s="4" t="s">
        <v>381</v>
      </c>
      <c r="B29" s="4" t="s">
        <v>463</v>
      </c>
      <c r="C29" s="4" t="s">
        <v>369</v>
      </c>
      <c r="D29" s="4">
        <v>28173200502</v>
      </c>
      <c r="E29" s="4" t="s">
        <v>468</v>
      </c>
      <c r="F29" s="4">
        <v>36</v>
      </c>
      <c r="G29" s="5" t="s">
        <v>845</v>
      </c>
      <c r="H29" s="6" t="s">
        <v>843</v>
      </c>
    </row>
    <row r="30" spans="1:8" x14ac:dyDescent="0.3">
      <c r="A30" s="4" t="s">
        <v>381</v>
      </c>
      <c r="B30" s="4" t="s">
        <v>463</v>
      </c>
      <c r="C30" s="4" t="s">
        <v>369</v>
      </c>
      <c r="D30" s="4">
        <v>28173200505</v>
      </c>
      <c r="E30" s="4" t="s">
        <v>469</v>
      </c>
      <c r="F30" s="4">
        <v>75</v>
      </c>
      <c r="G30" s="5" t="s">
        <v>844</v>
      </c>
      <c r="H30" s="6" t="s">
        <v>843</v>
      </c>
    </row>
    <row r="31" spans="1:8" x14ac:dyDescent="0.3">
      <c r="A31" s="4" t="s">
        <v>381</v>
      </c>
      <c r="B31" s="4" t="s">
        <v>479</v>
      </c>
      <c r="C31" s="4" t="s">
        <v>480</v>
      </c>
      <c r="D31" s="4">
        <v>28173500110</v>
      </c>
      <c r="E31" s="4" t="s">
        <v>483</v>
      </c>
      <c r="F31" s="4">
        <v>96</v>
      </c>
      <c r="G31" s="5" t="s">
        <v>846</v>
      </c>
      <c r="H31" s="6" t="s">
        <v>843</v>
      </c>
    </row>
    <row r="32" spans="1:8" x14ac:dyDescent="0.3">
      <c r="A32" s="4" t="s">
        <v>381</v>
      </c>
      <c r="B32" s="4" t="s">
        <v>479</v>
      </c>
      <c r="C32" s="4" t="s">
        <v>489</v>
      </c>
      <c r="D32" s="4">
        <v>28173500702</v>
      </c>
      <c r="E32" s="4" t="s">
        <v>490</v>
      </c>
      <c r="F32" s="4">
        <v>88</v>
      </c>
      <c r="G32" s="5" t="s">
        <v>846</v>
      </c>
      <c r="H32" s="6" t="s">
        <v>843</v>
      </c>
    </row>
    <row r="33" spans="1:8" x14ac:dyDescent="0.3">
      <c r="A33" s="4" t="s">
        <v>381</v>
      </c>
      <c r="B33" s="4" t="s">
        <v>479</v>
      </c>
      <c r="C33" s="4" t="s">
        <v>491</v>
      </c>
      <c r="D33" s="4">
        <v>28173501306</v>
      </c>
      <c r="E33" s="4" t="s">
        <v>492</v>
      </c>
      <c r="F33" s="4">
        <v>118</v>
      </c>
      <c r="G33" s="5" t="s">
        <v>846</v>
      </c>
      <c r="H33" s="6" t="s">
        <v>843</v>
      </c>
    </row>
    <row r="34" spans="1:8" x14ac:dyDescent="0.3">
      <c r="A34" s="4" t="s">
        <v>381</v>
      </c>
      <c r="B34" s="4" t="s">
        <v>493</v>
      </c>
      <c r="C34" s="4" t="s">
        <v>494</v>
      </c>
      <c r="D34" s="4">
        <v>28173700102</v>
      </c>
      <c r="E34" s="4" t="s">
        <v>495</v>
      </c>
      <c r="F34" s="4">
        <v>35</v>
      </c>
      <c r="G34" s="5" t="s">
        <v>845</v>
      </c>
      <c r="H34" s="6" t="s">
        <v>843</v>
      </c>
    </row>
    <row r="35" spans="1:8" x14ac:dyDescent="0.3">
      <c r="A35" s="4" t="s">
        <v>381</v>
      </c>
      <c r="B35" s="4" t="s">
        <v>520</v>
      </c>
      <c r="C35" s="4" t="s">
        <v>521</v>
      </c>
      <c r="D35" s="4">
        <v>28174600506</v>
      </c>
      <c r="E35" s="4" t="s">
        <v>522</v>
      </c>
      <c r="F35" s="4">
        <v>90</v>
      </c>
      <c r="G35" s="5" t="s">
        <v>846</v>
      </c>
      <c r="H35" s="6" t="s">
        <v>843</v>
      </c>
    </row>
    <row r="36" spans="1:8" x14ac:dyDescent="0.3">
      <c r="A36" s="4" t="s">
        <v>381</v>
      </c>
      <c r="B36" s="4" t="s">
        <v>523</v>
      </c>
      <c r="C36" s="4" t="s">
        <v>524</v>
      </c>
      <c r="D36" s="4">
        <v>28174900603</v>
      </c>
      <c r="E36" s="4" t="s">
        <v>525</v>
      </c>
      <c r="F36" s="4">
        <v>57</v>
      </c>
      <c r="G36" s="5" t="s">
        <v>846</v>
      </c>
      <c r="H36" s="6" t="s">
        <v>843</v>
      </c>
    </row>
    <row r="37" spans="1:8" x14ac:dyDescent="0.3">
      <c r="A37" s="4" t="s">
        <v>381</v>
      </c>
      <c r="B37" s="4" t="s">
        <v>536</v>
      </c>
      <c r="C37" s="4" t="s">
        <v>540</v>
      </c>
      <c r="D37" s="4">
        <v>28175701401</v>
      </c>
      <c r="E37" s="4" t="s">
        <v>541</v>
      </c>
      <c r="F37" s="4">
        <v>70</v>
      </c>
      <c r="G37" s="5" t="s">
        <v>845</v>
      </c>
      <c r="H37" s="6" t="s">
        <v>843</v>
      </c>
    </row>
    <row r="38" spans="1:8" x14ac:dyDescent="0.3">
      <c r="A38" s="4" t="s">
        <v>381</v>
      </c>
      <c r="B38" s="4" t="s">
        <v>536</v>
      </c>
      <c r="C38" s="4" t="s">
        <v>540</v>
      </c>
      <c r="D38" s="4">
        <v>28175701402</v>
      </c>
      <c r="E38" s="4" t="s">
        <v>542</v>
      </c>
      <c r="F38" s="4">
        <v>68</v>
      </c>
      <c r="G38" s="5" t="s">
        <v>845</v>
      </c>
      <c r="H38" s="6" t="s">
        <v>843</v>
      </c>
    </row>
    <row r="39" spans="1:8" x14ac:dyDescent="0.3">
      <c r="A39" s="4" t="s">
        <v>381</v>
      </c>
      <c r="B39" s="4" t="s">
        <v>536</v>
      </c>
      <c r="C39" s="4" t="s">
        <v>543</v>
      </c>
      <c r="D39" s="4">
        <v>28175701501</v>
      </c>
      <c r="E39" s="4" t="s">
        <v>544</v>
      </c>
      <c r="F39" s="4">
        <v>24</v>
      </c>
      <c r="G39" s="5" t="s">
        <v>845</v>
      </c>
      <c r="H39" s="6" t="s">
        <v>843</v>
      </c>
    </row>
    <row r="40" spans="1:8" x14ac:dyDescent="0.3">
      <c r="A40" s="4" t="s">
        <v>381</v>
      </c>
      <c r="B40" s="4" t="s">
        <v>536</v>
      </c>
      <c r="C40" s="4" t="s">
        <v>545</v>
      </c>
      <c r="D40" s="4">
        <v>28175701603</v>
      </c>
      <c r="E40" s="4" t="s">
        <v>546</v>
      </c>
      <c r="F40" s="4">
        <v>86</v>
      </c>
      <c r="G40" s="5" t="s">
        <v>844</v>
      </c>
      <c r="H40" s="6" t="s">
        <v>843</v>
      </c>
    </row>
    <row r="41" spans="1:8" x14ac:dyDescent="0.3">
      <c r="A41" s="4" t="s">
        <v>547</v>
      </c>
      <c r="B41" s="4" t="s">
        <v>551</v>
      </c>
      <c r="C41" s="4" t="s">
        <v>552</v>
      </c>
      <c r="D41" s="4">
        <v>28181601003</v>
      </c>
      <c r="E41" s="4" t="s">
        <v>553</v>
      </c>
      <c r="F41" s="4">
        <v>65</v>
      </c>
      <c r="G41" s="5" t="s">
        <v>845</v>
      </c>
      <c r="H41" s="6" t="s">
        <v>843</v>
      </c>
    </row>
    <row r="42" spans="1:8" x14ac:dyDescent="0.3">
      <c r="A42" s="4" t="s">
        <v>547</v>
      </c>
      <c r="B42" s="4" t="s">
        <v>551</v>
      </c>
      <c r="C42" s="4" t="s">
        <v>552</v>
      </c>
      <c r="D42" s="4">
        <v>28181601004</v>
      </c>
      <c r="E42" s="4" t="s">
        <v>554</v>
      </c>
      <c r="F42" s="4">
        <v>112</v>
      </c>
      <c r="G42" s="5" t="s">
        <v>846</v>
      </c>
      <c r="H42" s="6" t="s">
        <v>843</v>
      </c>
    </row>
    <row r="43" spans="1:8" x14ac:dyDescent="0.3">
      <c r="A43" s="4" t="s">
        <v>547</v>
      </c>
      <c r="B43" s="4" t="s">
        <v>617</v>
      </c>
      <c r="C43" s="4" t="s">
        <v>620</v>
      </c>
      <c r="D43" s="4">
        <v>28182901003</v>
      </c>
      <c r="E43" s="4" t="s">
        <v>621</v>
      </c>
      <c r="F43" s="4">
        <v>65</v>
      </c>
      <c r="G43" s="5" t="s">
        <v>845</v>
      </c>
      <c r="H43" s="6" t="s">
        <v>843</v>
      </c>
    </row>
    <row r="44" spans="1:8" x14ac:dyDescent="0.3">
      <c r="A44" s="4" t="s">
        <v>547</v>
      </c>
      <c r="B44" s="4" t="s">
        <v>622</v>
      </c>
      <c r="C44" s="4" t="s">
        <v>623</v>
      </c>
      <c r="D44" s="4">
        <v>28183000802</v>
      </c>
      <c r="E44" s="4" t="s">
        <v>624</v>
      </c>
      <c r="F44" s="4">
        <v>72</v>
      </c>
      <c r="G44" s="5" t="s">
        <v>844</v>
      </c>
      <c r="H44" s="6" t="s">
        <v>843</v>
      </c>
    </row>
    <row r="45" spans="1:8" x14ac:dyDescent="0.3">
      <c r="A45" s="4" t="s">
        <v>547</v>
      </c>
      <c r="B45" s="4" t="s">
        <v>628</v>
      </c>
      <c r="C45" s="4" t="s">
        <v>629</v>
      </c>
      <c r="D45" s="4">
        <v>28183200710</v>
      </c>
      <c r="E45" s="4" t="s">
        <v>630</v>
      </c>
      <c r="F45" s="4">
        <v>35</v>
      </c>
      <c r="G45" s="5" t="s">
        <v>844</v>
      </c>
      <c r="H45" s="6" t="s">
        <v>843</v>
      </c>
    </row>
    <row r="46" spans="1:8" x14ac:dyDescent="0.3">
      <c r="A46" s="4" t="s">
        <v>547</v>
      </c>
      <c r="B46" s="4" t="s">
        <v>652</v>
      </c>
      <c r="C46" s="4" t="s">
        <v>653</v>
      </c>
      <c r="D46" s="4">
        <v>28184501101</v>
      </c>
      <c r="E46" s="4" t="s">
        <v>654</v>
      </c>
      <c r="F46" s="4">
        <v>51</v>
      </c>
      <c r="G46" s="5" t="s">
        <v>845</v>
      </c>
      <c r="H46" s="6" t="s">
        <v>843</v>
      </c>
    </row>
    <row r="47" spans="1:8" x14ac:dyDescent="0.3">
      <c r="A47" s="4" t="s">
        <v>691</v>
      </c>
      <c r="B47" s="4" t="s">
        <v>697</v>
      </c>
      <c r="C47" s="4" t="s">
        <v>698</v>
      </c>
      <c r="D47" s="4">
        <v>28190400302</v>
      </c>
      <c r="E47" s="4" t="s">
        <v>699</v>
      </c>
      <c r="F47" s="4">
        <v>29</v>
      </c>
      <c r="G47" s="5" t="s">
        <v>845</v>
      </c>
      <c r="H47" s="6" t="s">
        <v>843</v>
      </c>
    </row>
    <row r="48" spans="1:8" x14ac:dyDescent="0.3">
      <c r="A48" s="4" t="s">
        <v>381</v>
      </c>
      <c r="B48" s="4" t="s">
        <v>406</v>
      </c>
      <c r="C48" s="4" t="s">
        <v>416</v>
      </c>
      <c r="D48" s="4">
        <v>28171002102</v>
      </c>
      <c r="E48" s="4" t="s">
        <v>703</v>
      </c>
      <c r="F48" s="4">
        <v>84</v>
      </c>
      <c r="G48" s="5" t="s">
        <v>844</v>
      </c>
      <c r="H48" s="6" t="s">
        <v>843</v>
      </c>
    </row>
    <row r="49" spans="1:8" x14ac:dyDescent="0.3">
      <c r="A49" s="4" t="s">
        <v>691</v>
      </c>
      <c r="B49" s="4" t="s">
        <v>704</v>
      </c>
      <c r="C49" s="4" t="s">
        <v>705</v>
      </c>
      <c r="D49" s="4">
        <v>28191201303</v>
      </c>
      <c r="E49" s="4" t="s">
        <v>706</v>
      </c>
      <c r="F49" s="4">
        <v>56</v>
      </c>
      <c r="G49" s="5" t="s">
        <v>844</v>
      </c>
      <c r="H49" s="6" t="s">
        <v>843</v>
      </c>
    </row>
    <row r="50" spans="1:8" x14ac:dyDescent="0.3">
      <c r="A50" s="4" t="s">
        <v>691</v>
      </c>
      <c r="B50" s="4" t="s">
        <v>715</v>
      </c>
      <c r="C50" s="4" t="s">
        <v>716</v>
      </c>
      <c r="D50" s="4">
        <v>28191901409</v>
      </c>
      <c r="E50" s="4" t="s">
        <v>718</v>
      </c>
      <c r="F50" s="4">
        <v>76</v>
      </c>
      <c r="G50" s="5" t="s">
        <v>844</v>
      </c>
      <c r="H50" s="6" t="s">
        <v>843</v>
      </c>
    </row>
    <row r="51" spans="1:8" x14ac:dyDescent="0.3">
      <c r="A51" s="4" t="s">
        <v>738</v>
      </c>
      <c r="B51" s="4" t="s">
        <v>747</v>
      </c>
      <c r="C51" s="4" t="s">
        <v>748</v>
      </c>
      <c r="D51" s="4">
        <v>28203900909</v>
      </c>
      <c r="E51" s="4" t="s">
        <v>749</v>
      </c>
      <c r="F51" s="4">
        <v>108</v>
      </c>
      <c r="G51" s="5" t="s">
        <v>844</v>
      </c>
      <c r="H51" s="6" t="s">
        <v>843</v>
      </c>
    </row>
    <row r="52" spans="1:8" x14ac:dyDescent="0.3">
      <c r="A52" s="4" t="s">
        <v>738</v>
      </c>
      <c r="B52" s="4" t="s">
        <v>747</v>
      </c>
      <c r="C52" s="4" t="s">
        <v>750</v>
      </c>
      <c r="D52" s="4">
        <v>28203901001</v>
      </c>
      <c r="E52" s="4" t="s">
        <v>751</v>
      </c>
      <c r="F52" s="4">
        <v>30</v>
      </c>
      <c r="G52" s="5" t="s">
        <v>845</v>
      </c>
      <c r="H52" s="6" t="s">
        <v>843</v>
      </c>
    </row>
    <row r="53" spans="1:8" x14ac:dyDescent="0.3">
      <c r="A53" s="4" t="s">
        <v>761</v>
      </c>
      <c r="B53" s="4" t="s">
        <v>765</v>
      </c>
      <c r="C53" s="4" t="s">
        <v>766</v>
      </c>
      <c r="D53" s="4">
        <v>28213300302</v>
      </c>
      <c r="E53" s="4" t="s">
        <v>767</v>
      </c>
      <c r="F53" s="4">
        <v>70</v>
      </c>
      <c r="G53" s="5" t="s">
        <v>845</v>
      </c>
      <c r="H53" s="6" t="s">
        <v>843</v>
      </c>
    </row>
    <row r="54" spans="1:8" x14ac:dyDescent="0.3">
      <c r="A54" s="4" t="s">
        <v>237</v>
      </c>
      <c r="B54" s="4" t="s">
        <v>376</v>
      </c>
      <c r="C54" s="4" t="s">
        <v>799</v>
      </c>
      <c r="D54" s="4">
        <v>28164602702</v>
      </c>
      <c r="E54" s="4" t="s">
        <v>800</v>
      </c>
      <c r="F54" s="4">
        <v>102</v>
      </c>
      <c r="G54" s="5" t="s">
        <v>844</v>
      </c>
      <c r="H54" s="6" t="s">
        <v>843</v>
      </c>
    </row>
    <row r="55" spans="1:8" x14ac:dyDescent="0.3">
      <c r="A55" s="4" t="s">
        <v>237</v>
      </c>
      <c r="B55" s="4" t="s">
        <v>809</v>
      </c>
      <c r="C55" s="4" t="s">
        <v>810</v>
      </c>
      <c r="D55" s="4">
        <v>28161800702</v>
      </c>
      <c r="E55" s="4" t="s">
        <v>811</v>
      </c>
      <c r="F55" s="4">
        <v>107</v>
      </c>
      <c r="G55" s="5" t="s">
        <v>844</v>
      </c>
      <c r="H55" s="6" t="s">
        <v>843</v>
      </c>
    </row>
    <row r="56" spans="1:8" x14ac:dyDescent="0.3">
      <c r="A56" s="4" t="s">
        <v>12</v>
      </c>
      <c r="B56" s="4" t="s">
        <v>13</v>
      </c>
      <c r="C56" s="4" t="s">
        <v>824</v>
      </c>
      <c r="D56" s="4">
        <v>28120601007</v>
      </c>
      <c r="E56" s="4" t="s">
        <v>825</v>
      </c>
      <c r="F56" s="4">
        <v>115</v>
      </c>
      <c r="G56" s="5" t="s">
        <v>844</v>
      </c>
      <c r="H56" s="6" t="s">
        <v>843</v>
      </c>
    </row>
    <row r="57" spans="1:8" x14ac:dyDescent="0.3">
      <c r="A57" s="4" t="s">
        <v>691</v>
      </c>
      <c r="B57" s="4" t="s">
        <v>707</v>
      </c>
      <c r="C57" s="4" t="s">
        <v>838</v>
      </c>
      <c r="D57" s="4">
        <v>28191700401</v>
      </c>
      <c r="E57" s="4" t="s">
        <v>839</v>
      </c>
      <c r="F57" s="4">
        <v>39</v>
      </c>
      <c r="G57" s="5" t="s">
        <v>845</v>
      </c>
      <c r="H57" s="6" t="s">
        <v>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workbookViewId="0">
      <selection activeCell="A2" sqref="A2"/>
    </sheetView>
  </sheetViews>
  <sheetFormatPr defaultRowHeight="14.55" x14ac:dyDescent="0.3"/>
  <cols>
    <col min="1" max="1" width="12" bestFit="1" customWidth="1"/>
    <col min="2" max="2" width="16.5546875" bestFit="1" customWidth="1"/>
    <col min="3" max="3" width="18.44140625" bestFit="1" customWidth="1"/>
    <col min="4" max="4" width="15.5546875" bestFit="1" customWidth="1"/>
    <col min="5" max="5" width="25.6640625" bestFit="1" customWidth="1"/>
    <col min="6" max="6" width="9.109375" bestFit="1" customWidth="1"/>
    <col min="7" max="7" width="10.21875" bestFit="1" customWidth="1"/>
    <col min="8" max="8" width="16.109375" bestFit="1" customWidth="1"/>
  </cols>
  <sheetData>
    <row r="1" spans="1:13" x14ac:dyDescent="0.3">
      <c r="A1" s="8" t="s">
        <v>849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840</v>
      </c>
      <c r="H1" s="9" t="s">
        <v>841</v>
      </c>
      <c r="M1" t="s">
        <v>841</v>
      </c>
    </row>
    <row r="2" spans="1:13" x14ac:dyDescent="0.3">
      <c r="A2" s="4" t="s">
        <v>5</v>
      </c>
      <c r="B2" s="4" t="s">
        <v>9</v>
      </c>
      <c r="C2" s="4" t="s">
        <v>10</v>
      </c>
      <c r="D2" s="4">
        <v>28110801705</v>
      </c>
      <c r="E2" s="4" t="s">
        <v>11</v>
      </c>
      <c r="F2" s="4">
        <v>405</v>
      </c>
      <c r="G2" s="5" t="s">
        <v>846</v>
      </c>
      <c r="H2" s="6" t="s">
        <v>842</v>
      </c>
      <c r="M2" t="s">
        <v>842</v>
      </c>
    </row>
    <row r="3" spans="1:13" x14ac:dyDescent="0.3">
      <c r="A3" s="4" t="s">
        <v>12</v>
      </c>
      <c r="B3" s="4" t="s">
        <v>13</v>
      </c>
      <c r="C3" s="4" t="s">
        <v>14</v>
      </c>
      <c r="D3" s="4">
        <v>28120604305</v>
      </c>
      <c r="E3" s="4" t="s">
        <v>15</v>
      </c>
      <c r="F3" s="4">
        <v>291</v>
      </c>
      <c r="G3" s="5" t="s">
        <v>846</v>
      </c>
      <c r="H3" s="6" t="s">
        <v>842</v>
      </c>
    </row>
    <row r="4" spans="1:13" x14ac:dyDescent="0.3">
      <c r="A4" s="4" t="s">
        <v>12</v>
      </c>
      <c r="B4" s="4" t="s">
        <v>16</v>
      </c>
      <c r="C4" s="4" t="s">
        <v>17</v>
      </c>
      <c r="D4" s="4">
        <v>28121000804</v>
      </c>
      <c r="E4" s="4" t="s">
        <v>18</v>
      </c>
      <c r="F4" s="4">
        <v>191</v>
      </c>
      <c r="G4" s="5" t="s">
        <v>846</v>
      </c>
      <c r="H4" s="6" t="s">
        <v>842</v>
      </c>
    </row>
    <row r="5" spans="1:13" x14ac:dyDescent="0.3">
      <c r="A5" s="4" t="s">
        <v>12</v>
      </c>
      <c r="B5" s="4" t="s">
        <v>16</v>
      </c>
      <c r="C5" s="4" t="s">
        <v>19</v>
      </c>
      <c r="D5" s="4">
        <v>28121000902</v>
      </c>
      <c r="E5" s="4" t="s">
        <v>20</v>
      </c>
      <c r="F5" s="4">
        <v>199</v>
      </c>
      <c r="G5" s="5" t="s">
        <v>846</v>
      </c>
      <c r="H5" s="6" t="s">
        <v>842</v>
      </c>
    </row>
    <row r="6" spans="1:13" x14ac:dyDescent="0.3">
      <c r="A6" s="4" t="s">
        <v>12</v>
      </c>
      <c r="B6" s="4" t="s">
        <v>16</v>
      </c>
      <c r="C6" s="4" t="s">
        <v>21</v>
      </c>
      <c r="D6" s="4">
        <v>28121001107</v>
      </c>
      <c r="E6" s="4" t="s">
        <v>22</v>
      </c>
      <c r="F6" s="4">
        <v>292</v>
      </c>
      <c r="G6" s="5" t="s">
        <v>846</v>
      </c>
      <c r="H6" s="6" t="s">
        <v>842</v>
      </c>
    </row>
    <row r="7" spans="1:13" x14ac:dyDescent="0.3">
      <c r="A7" s="4" t="s">
        <v>12</v>
      </c>
      <c r="B7" s="4" t="s">
        <v>25</v>
      </c>
      <c r="C7" s="4" t="s">
        <v>26</v>
      </c>
      <c r="D7" s="4">
        <v>28122203701</v>
      </c>
      <c r="E7" s="4" t="s">
        <v>27</v>
      </c>
      <c r="F7" s="4">
        <v>134</v>
      </c>
      <c r="G7" s="5" t="s">
        <v>845</v>
      </c>
      <c r="H7" s="6" t="s">
        <v>842</v>
      </c>
    </row>
    <row r="8" spans="1:13" x14ac:dyDescent="0.3">
      <c r="A8" s="4" t="s">
        <v>12</v>
      </c>
      <c r="B8" s="4" t="s">
        <v>28</v>
      </c>
      <c r="C8" s="4" t="s">
        <v>29</v>
      </c>
      <c r="D8" s="4">
        <v>28122302103</v>
      </c>
      <c r="E8" s="4" t="s">
        <v>30</v>
      </c>
      <c r="F8" s="4">
        <v>554</v>
      </c>
      <c r="G8" s="5" t="s">
        <v>846</v>
      </c>
      <c r="H8" s="6" t="s">
        <v>842</v>
      </c>
    </row>
    <row r="9" spans="1:13" x14ac:dyDescent="0.3">
      <c r="A9" s="4" t="s">
        <v>12</v>
      </c>
      <c r="B9" s="4" t="s">
        <v>31</v>
      </c>
      <c r="C9" s="4" t="s">
        <v>31</v>
      </c>
      <c r="D9" s="4">
        <v>28123001719</v>
      </c>
      <c r="E9" s="4" t="s">
        <v>32</v>
      </c>
      <c r="F9" s="4">
        <v>432</v>
      </c>
      <c r="G9" s="5" t="s">
        <v>846</v>
      </c>
      <c r="H9" s="6" t="s">
        <v>842</v>
      </c>
    </row>
    <row r="10" spans="1:13" x14ac:dyDescent="0.3">
      <c r="A10" s="4" t="s">
        <v>12</v>
      </c>
      <c r="B10" s="4" t="s">
        <v>31</v>
      </c>
      <c r="C10" s="4" t="s">
        <v>33</v>
      </c>
      <c r="D10" s="4">
        <v>28123002106</v>
      </c>
      <c r="E10" s="4" t="s">
        <v>34</v>
      </c>
      <c r="F10" s="4">
        <v>577</v>
      </c>
      <c r="G10" s="5" t="s">
        <v>846</v>
      </c>
      <c r="H10" s="6" t="s">
        <v>842</v>
      </c>
    </row>
    <row r="11" spans="1:13" x14ac:dyDescent="0.3">
      <c r="A11" s="4" t="s">
        <v>12</v>
      </c>
      <c r="B11" s="4" t="s">
        <v>35</v>
      </c>
      <c r="C11" s="4" t="s">
        <v>35</v>
      </c>
      <c r="D11" s="4">
        <v>28123101006</v>
      </c>
      <c r="E11" s="4" t="s">
        <v>36</v>
      </c>
      <c r="F11" s="4">
        <v>435</v>
      </c>
      <c r="G11" s="5" t="s">
        <v>846</v>
      </c>
      <c r="H11" s="6" t="s">
        <v>842</v>
      </c>
    </row>
    <row r="12" spans="1:13" x14ac:dyDescent="0.3">
      <c r="A12" s="4" t="s">
        <v>12</v>
      </c>
      <c r="B12" s="4" t="s">
        <v>35</v>
      </c>
      <c r="C12" s="4" t="s">
        <v>37</v>
      </c>
      <c r="D12" s="4">
        <v>28123102002</v>
      </c>
      <c r="E12" s="4" t="s">
        <v>38</v>
      </c>
      <c r="F12" s="4">
        <v>200</v>
      </c>
      <c r="G12" s="5" t="s">
        <v>846</v>
      </c>
      <c r="H12" s="6" t="s">
        <v>842</v>
      </c>
    </row>
    <row r="13" spans="1:13" x14ac:dyDescent="0.3">
      <c r="A13" s="4" t="s">
        <v>12</v>
      </c>
      <c r="B13" s="4" t="s">
        <v>39</v>
      </c>
      <c r="C13" s="4" t="s">
        <v>40</v>
      </c>
      <c r="D13" s="4">
        <v>28123200705</v>
      </c>
      <c r="E13" s="4" t="s">
        <v>41</v>
      </c>
      <c r="F13" s="4">
        <v>489</v>
      </c>
      <c r="G13" s="5" t="s">
        <v>846</v>
      </c>
      <c r="H13" s="6" t="s">
        <v>842</v>
      </c>
    </row>
    <row r="14" spans="1:13" x14ac:dyDescent="0.3">
      <c r="A14" s="4" t="s">
        <v>12</v>
      </c>
      <c r="B14" s="4" t="s">
        <v>39</v>
      </c>
      <c r="C14" s="4" t="s">
        <v>42</v>
      </c>
      <c r="D14" s="4">
        <v>28123200905</v>
      </c>
      <c r="E14" s="4" t="s">
        <v>43</v>
      </c>
      <c r="F14" s="4">
        <v>348</v>
      </c>
      <c r="G14" s="5" t="s">
        <v>846</v>
      </c>
      <c r="H14" s="6" t="s">
        <v>842</v>
      </c>
    </row>
    <row r="15" spans="1:13" x14ac:dyDescent="0.3">
      <c r="A15" s="4" t="s">
        <v>12</v>
      </c>
      <c r="B15" s="4" t="s">
        <v>39</v>
      </c>
      <c r="C15" s="4" t="s">
        <v>44</v>
      </c>
      <c r="D15" s="4">
        <v>28123202804</v>
      </c>
      <c r="E15" s="4" t="s">
        <v>45</v>
      </c>
      <c r="F15" s="4">
        <v>276</v>
      </c>
      <c r="G15" s="5" t="s">
        <v>846</v>
      </c>
      <c r="H15" s="6" t="s">
        <v>842</v>
      </c>
    </row>
    <row r="16" spans="1:13" x14ac:dyDescent="0.3">
      <c r="A16" s="4" t="s">
        <v>12</v>
      </c>
      <c r="B16" s="4" t="s">
        <v>46</v>
      </c>
      <c r="C16" s="4" t="s">
        <v>46</v>
      </c>
      <c r="D16" s="4">
        <v>28123301411</v>
      </c>
      <c r="E16" s="4" t="s">
        <v>47</v>
      </c>
      <c r="F16" s="4">
        <v>828</v>
      </c>
      <c r="G16" s="5" t="s">
        <v>846</v>
      </c>
      <c r="H16" s="6" t="s">
        <v>842</v>
      </c>
    </row>
    <row r="17" spans="1:8" x14ac:dyDescent="0.3">
      <c r="A17" s="4" t="s">
        <v>12</v>
      </c>
      <c r="B17" s="4" t="s">
        <v>48</v>
      </c>
      <c r="C17" s="4" t="s">
        <v>49</v>
      </c>
      <c r="D17" s="4">
        <v>28123402202</v>
      </c>
      <c r="E17" s="4" t="s">
        <v>50</v>
      </c>
      <c r="F17" s="4">
        <v>384</v>
      </c>
      <c r="G17" s="5" t="s">
        <v>846</v>
      </c>
      <c r="H17" s="6" t="s">
        <v>842</v>
      </c>
    </row>
    <row r="18" spans="1:8" x14ac:dyDescent="0.3">
      <c r="A18" s="4" t="s">
        <v>12</v>
      </c>
      <c r="B18" s="4" t="s">
        <v>48</v>
      </c>
      <c r="C18" s="4" t="s">
        <v>48</v>
      </c>
      <c r="D18" s="4">
        <v>28123490711</v>
      </c>
      <c r="E18" s="4" t="s">
        <v>51</v>
      </c>
      <c r="F18" s="4">
        <v>655</v>
      </c>
      <c r="G18" s="5" t="s">
        <v>846</v>
      </c>
      <c r="H18" s="6" t="s">
        <v>842</v>
      </c>
    </row>
    <row r="19" spans="1:8" x14ac:dyDescent="0.3">
      <c r="A19" s="4" t="s">
        <v>52</v>
      </c>
      <c r="B19" s="4" t="s">
        <v>53</v>
      </c>
      <c r="C19" s="4" t="s">
        <v>54</v>
      </c>
      <c r="D19" s="4">
        <v>28131502602</v>
      </c>
      <c r="E19" s="4" t="s">
        <v>55</v>
      </c>
      <c r="F19" s="4">
        <v>296</v>
      </c>
      <c r="G19" s="5" t="s">
        <v>844</v>
      </c>
      <c r="H19" s="6" t="s">
        <v>842</v>
      </c>
    </row>
    <row r="20" spans="1:8" x14ac:dyDescent="0.3">
      <c r="A20" s="4" t="s">
        <v>52</v>
      </c>
      <c r="B20" s="4" t="s">
        <v>53</v>
      </c>
      <c r="C20" s="4" t="s">
        <v>56</v>
      </c>
      <c r="D20" s="4">
        <v>28131502703</v>
      </c>
      <c r="E20" s="4" t="s">
        <v>57</v>
      </c>
      <c r="F20" s="4">
        <v>140</v>
      </c>
      <c r="G20" s="5" t="s">
        <v>846</v>
      </c>
      <c r="H20" s="6" t="s">
        <v>842</v>
      </c>
    </row>
    <row r="21" spans="1:8" x14ac:dyDescent="0.3">
      <c r="A21" s="4" t="s">
        <v>52</v>
      </c>
      <c r="B21" s="4" t="s">
        <v>66</v>
      </c>
      <c r="C21" s="4" t="s">
        <v>67</v>
      </c>
      <c r="D21" s="4">
        <v>28132200702</v>
      </c>
      <c r="E21" s="4" t="s">
        <v>68</v>
      </c>
      <c r="F21" s="4">
        <v>203</v>
      </c>
      <c r="G21" s="5" t="s">
        <v>846</v>
      </c>
      <c r="H21" s="6" t="s">
        <v>842</v>
      </c>
    </row>
    <row r="22" spans="1:8" x14ac:dyDescent="0.3">
      <c r="A22" s="4" t="s">
        <v>69</v>
      </c>
      <c r="B22" s="4" t="s">
        <v>70</v>
      </c>
      <c r="C22" s="4" t="s">
        <v>71</v>
      </c>
      <c r="D22" s="4">
        <v>28140500803</v>
      </c>
      <c r="E22" s="4" t="s">
        <v>72</v>
      </c>
      <c r="F22" s="4">
        <v>175</v>
      </c>
      <c r="G22" s="5" t="s">
        <v>846</v>
      </c>
      <c r="H22" s="6" t="s">
        <v>842</v>
      </c>
    </row>
    <row r="23" spans="1:8" x14ac:dyDescent="0.3">
      <c r="A23" s="4" t="s">
        <v>69</v>
      </c>
      <c r="B23" s="4" t="s">
        <v>70</v>
      </c>
      <c r="C23" s="4" t="s">
        <v>73</v>
      </c>
      <c r="D23" s="4">
        <v>28140501003</v>
      </c>
      <c r="E23" s="4" t="s">
        <v>74</v>
      </c>
      <c r="F23" s="4">
        <v>159</v>
      </c>
      <c r="G23" s="5" t="s">
        <v>846</v>
      </c>
      <c r="H23" s="6" t="s">
        <v>842</v>
      </c>
    </row>
    <row r="24" spans="1:8" x14ac:dyDescent="0.3">
      <c r="A24" s="4" t="s">
        <v>69</v>
      </c>
      <c r="B24" s="4" t="s">
        <v>70</v>
      </c>
      <c r="C24" s="4" t="s">
        <v>70</v>
      </c>
      <c r="D24" s="4">
        <v>28140501104</v>
      </c>
      <c r="E24" s="4" t="s">
        <v>75</v>
      </c>
      <c r="F24" s="4">
        <v>127</v>
      </c>
      <c r="G24" s="5" t="s">
        <v>845</v>
      </c>
      <c r="H24" s="6" t="s">
        <v>842</v>
      </c>
    </row>
    <row r="25" spans="1:8" x14ac:dyDescent="0.3">
      <c r="A25" s="4" t="s">
        <v>69</v>
      </c>
      <c r="B25" s="4" t="s">
        <v>70</v>
      </c>
      <c r="C25" s="4" t="s">
        <v>70</v>
      </c>
      <c r="D25" s="4">
        <v>28140501106</v>
      </c>
      <c r="E25" s="4" t="s">
        <v>76</v>
      </c>
      <c r="F25" s="4">
        <v>539</v>
      </c>
      <c r="G25" s="5" t="s">
        <v>846</v>
      </c>
      <c r="H25" s="6" t="s">
        <v>842</v>
      </c>
    </row>
    <row r="26" spans="1:8" x14ac:dyDescent="0.3">
      <c r="A26" s="4" t="s">
        <v>69</v>
      </c>
      <c r="B26" s="4" t="s">
        <v>70</v>
      </c>
      <c r="C26" s="4" t="s">
        <v>77</v>
      </c>
      <c r="D26" s="4">
        <v>28140501303</v>
      </c>
      <c r="E26" s="4" t="s">
        <v>78</v>
      </c>
      <c r="F26" s="4">
        <v>380</v>
      </c>
      <c r="G26" s="5" t="s">
        <v>846</v>
      </c>
      <c r="H26" s="6" t="s">
        <v>842</v>
      </c>
    </row>
    <row r="27" spans="1:8" x14ac:dyDescent="0.3">
      <c r="A27" s="4" t="s">
        <v>69</v>
      </c>
      <c r="B27" s="4" t="s">
        <v>70</v>
      </c>
      <c r="C27" s="4" t="s">
        <v>79</v>
      </c>
      <c r="D27" s="4">
        <v>28140501802</v>
      </c>
      <c r="E27" s="4" t="s">
        <v>80</v>
      </c>
      <c r="F27" s="4">
        <v>202</v>
      </c>
      <c r="G27" s="5" t="s">
        <v>846</v>
      </c>
      <c r="H27" s="6" t="s">
        <v>842</v>
      </c>
    </row>
    <row r="28" spans="1:8" x14ac:dyDescent="0.3">
      <c r="A28" s="4" t="s">
        <v>69</v>
      </c>
      <c r="B28" s="4" t="s">
        <v>70</v>
      </c>
      <c r="C28" s="4" t="s">
        <v>83</v>
      </c>
      <c r="D28" s="4">
        <v>28140502206</v>
      </c>
      <c r="E28" s="4" t="s">
        <v>84</v>
      </c>
      <c r="F28" s="4">
        <v>369</v>
      </c>
      <c r="G28" s="5" t="s">
        <v>846</v>
      </c>
      <c r="H28" s="6" t="s">
        <v>842</v>
      </c>
    </row>
    <row r="29" spans="1:8" x14ac:dyDescent="0.3">
      <c r="A29" s="4" t="s">
        <v>69</v>
      </c>
      <c r="B29" s="4" t="s">
        <v>70</v>
      </c>
      <c r="C29" s="4" t="s">
        <v>87</v>
      </c>
      <c r="D29" s="4">
        <v>28140502401</v>
      </c>
      <c r="E29" s="4" t="s">
        <v>88</v>
      </c>
      <c r="F29" s="4">
        <v>115</v>
      </c>
      <c r="G29" s="5" t="s">
        <v>845</v>
      </c>
      <c r="H29" s="6" t="s">
        <v>842</v>
      </c>
    </row>
    <row r="30" spans="1:8" x14ac:dyDescent="0.3">
      <c r="A30" s="4" t="s">
        <v>69</v>
      </c>
      <c r="B30" s="4" t="s">
        <v>89</v>
      </c>
      <c r="C30" s="4" t="s">
        <v>90</v>
      </c>
      <c r="D30" s="4">
        <v>28140600102</v>
      </c>
      <c r="E30" s="4" t="s">
        <v>91</v>
      </c>
      <c r="F30" s="4">
        <v>326</v>
      </c>
      <c r="G30" s="5" t="s">
        <v>846</v>
      </c>
      <c r="H30" s="6" t="s">
        <v>842</v>
      </c>
    </row>
    <row r="31" spans="1:8" x14ac:dyDescent="0.3">
      <c r="A31" s="4" t="s">
        <v>69</v>
      </c>
      <c r="B31" s="4" t="s">
        <v>89</v>
      </c>
      <c r="C31" s="4" t="s">
        <v>92</v>
      </c>
      <c r="D31" s="4">
        <v>28140600705</v>
      </c>
      <c r="E31" s="4" t="s">
        <v>93</v>
      </c>
      <c r="F31" s="4">
        <v>587</v>
      </c>
      <c r="G31" s="5" t="s">
        <v>846</v>
      </c>
      <c r="H31" s="6" t="s">
        <v>842</v>
      </c>
    </row>
    <row r="32" spans="1:8" x14ac:dyDescent="0.3">
      <c r="A32" s="4" t="s">
        <v>69</v>
      </c>
      <c r="B32" s="4" t="s">
        <v>89</v>
      </c>
      <c r="C32" s="4" t="s">
        <v>94</v>
      </c>
      <c r="D32" s="4">
        <v>28140601511</v>
      </c>
      <c r="E32" s="4" t="s">
        <v>95</v>
      </c>
      <c r="F32" s="4">
        <v>344</v>
      </c>
      <c r="G32" s="5" t="s">
        <v>846</v>
      </c>
      <c r="H32" s="6" t="s">
        <v>842</v>
      </c>
    </row>
    <row r="33" spans="1:8" x14ac:dyDescent="0.3">
      <c r="A33" s="4" t="s">
        <v>69</v>
      </c>
      <c r="B33" s="4" t="s">
        <v>89</v>
      </c>
      <c r="C33" s="4" t="s">
        <v>96</v>
      </c>
      <c r="D33" s="4">
        <v>28140601701</v>
      </c>
      <c r="E33" s="4" t="s">
        <v>97</v>
      </c>
      <c r="F33" s="4">
        <v>1273</v>
      </c>
      <c r="G33" s="5" t="s">
        <v>846</v>
      </c>
      <c r="H33" s="6" t="s">
        <v>842</v>
      </c>
    </row>
    <row r="34" spans="1:8" x14ac:dyDescent="0.3">
      <c r="A34" s="4" t="s">
        <v>69</v>
      </c>
      <c r="B34" s="4" t="s">
        <v>89</v>
      </c>
      <c r="C34" s="4" t="s">
        <v>98</v>
      </c>
      <c r="D34" s="4">
        <v>28140602113</v>
      </c>
      <c r="E34" s="4" t="s">
        <v>99</v>
      </c>
      <c r="F34" s="4">
        <v>181</v>
      </c>
      <c r="G34" s="5" t="s">
        <v>846</v>
      </c>
      <c r="H34" s="6" t="s">
        <v>842</v>
      </c>
    </row>
    <row r="35" spans="1:8" x14ac:dyDescent="0.3">
      <c r="A35" s="4" t="s">
        <v>69</v>
      </c>
      <c r="B35" s="4" t="s">
        <v>89</v>
      </c>
      <c r="C35" s="4" t="s">
        <v>89</v>
      </c>
      <c r="D35" s="4">
        <v>28140691431</v>
      </c>
      <c r="E35" s="4" t="s">
        <v>100</v>
      </c>
      <c r="F35" s="4">
        <v>209</v>
      </c>
      <c r="G35" s="5" t="s">
        <v>846</v>
      </c>
      <c r="H35" s="6" t="s">
        <v>842</v>
      </c>
    </row>
    <row r="36" spans="1:8" x14ac:dyDescent="0.3">
      <c r="A36" s="4" t="s">
        <v>69</v>
      </c>
      <c r="B36" s="4" t="s">
        <v>89</v>
      </c>
      <c r="C36" s="4" t="s">
        <v>89</v>
      </c>
      <c r="D36" s="4">
        <v>28140691432</v>
      </c>
      <c r="E36" s="4" t="s">
        <v>101</v>
      </c>
      <c r="F36" s="4">
        <v>492</v>
      </c>
      <c r="G36" s="5" t="s">
        <v>846</v>
      </c>
      <c r="H36" s="6" t="s">
        <v>842</v>
      </c>
    </row>
    <row r="37" spans="1:8" x14ac:dyDescent="0.3">
      <c r="A37" s="4" t="s">
        <v>69</v>
      </c>
      <c r="B37" s="4" t="s">
        <v>102</v>
      </c>
      <c r="C37" s="4" t="s">
        <v>102</v>
      </c>
      <c r="D37" s="4">
        <v>28140700412</v>
      </c>
      <c r="E37" s="4" t="s">
        <v>103</v>
      </c>
      <c r="F37" s="4">
        <v>638</v>
      </c>
      <c r="G37" s="5" t="s">
        <v>846</v>
      </c>
      <c r="H37" s="6" t="s">
        <v>842</v>
      </c>
    </row>
    <row r="38" spans="1:8" x14ac:dyDescent="0.3">
      <c r="A38" s="4" t="s">
        <v>69</v>
      </c>
      <c r="B38" s="4" t="s">
        <v>102</v>
      </c>
      <c r="C38" s="4" t="s">
        <v>104</v>
      </c>
      <c r="D38" s="4">
        <v>28140701512</v>
      </c>
      <c r="E38" s="4" t="s">
        <v>105</v>
      </c>
      <c r="F38" s="4">
        <v>146</v>
      </c>
      <c r="G38" s="5" t="s">
        <v>844</v>
      </c>
      <c r="H38" s="6" t="s">
        <v>842</v>
      </c>
    </row>
    <row r="39" spans="1:8" x14ac:dyDescent="0.3">
      <c r="A39" s="4" t="s">
        <v>69</v>
      </c>
      <c r="B39" s="4" t="s">
        <v>106</v>
      </c>
      <c r="C39" s="4" t="s">
        <v>107</v>
      </c>
      <c r="D39" s="4">
        <v>28141500205</v>
      </c>
      <c r="E39" s="4" t="s">
        <v>108</v>
      </c>
      <c r="F39" s="4">
        <v>261</v>
      </c>
      <c r="G39" s="5" t="s">
        <v>846</v>
      </c>
      <c r="H39" s="6" t="s">
        <v>842</v>
      </c>
    </row>
    <row r="40" spans="1:8" x14ac:dyDescent="0.3">
      <c r="A40" s="4" t="s">
        <v>69</v>
      </c>
      <c r="B40" s="4" t="s">
        <v>109</v>
      </c>
      <c r="C40" s="4" t="s">
        <v>110</v>
      </c>
      <c r="D40" s="4">
        <v>28142300612</v>
      </c>
      <c r="E40" s="4" t="s">
        <v>111</v>
      </c>
      <c r="F40" s="4">
        <v>446</v>
      </c>
      <c r="G40" s="5" t="s">
        <v>846</v>
      </c>
      <c r="H40" s="6" t="s">
        <v>842</v>
      </c>
    </row>
    <row r="41" spans="1:8" x14ac:dyDescent="0.3">
      <c r="A41" s="4" t="s">
        <v>69</v>
      </c>
      <c r="B41" s="4" t="s">
        <v>109</v>
      </c>
      <c r="C41" s="4" t="s">
        <v>112</v>
      </c>
      <c r="D41" s="4">
        <v>28142300809</v>
      </c>
      <c r="E41" s="4" t="s">
        <v>113</v>
      </c>
      <c r="F41" s="4">
        <v>676</v>
      </c>
      <c r="G41" s="5" t="s">
        <v>846</v>
      </c>
      <c r="H41" s="6" t="s">
        <v>842</v>
      </c>
    </row>
    <row r="42" spans="1:8" x14ac:dyDescent="0.3">
      <c r="A42" s="4" t="s">
        <v>69</v>
      </c>
      <c r="B42" s="4" t="s">
        <v>114</v>
      </c>
      <c r="C42" s="4" t="s">
        <v>115</v>
      </c>
      <c r="D42" s="4">
        <v>28142490425</v>
      </c>
      <c r="E42" s="4" t="s">
        <v>116</v>
      </c>
      <c r="F42" s="4">
        <v>138</v>
      </c>
      <c r="G42" s="5" t="s">
        <v>845</v>
      </c>
      <c r="H42" s="6" t="s">
        <v>842</v>
      </c>
    </row>
    <row r="43" spans="1:8" x14ac:dyDescent="0.3">
      <c r="A43" s="4" t="s">
        <v>69</v>
      </c>
      <c r="B43" s="4" t="s">
        <v>114</v>
      </c>
      <c r="C43" s="4" t="s">
        <v>115</v>
      </c>
      <c r="D43" s="4">
        <v>28142490440</v>
      </c>
      <c r="E43" s="4" t="s">
        <v>117</v>
      </c>
      <c r="F43" s="4">
        <v>159</v>
      </c>
      <c r="G43" s="5" t="s">
        <v>845</v>
      </c>
      <c r="H43" s="6" t="s">
        <v>842</v>
      </c>
    </row>
    <row r="44" spans="1:8" x14ac:dyDescent="0.3">
      <c r="A44" s="4" t="s">
        <v>69</v>
      </c>
      <c r="B44" s="4" t="s">
        <v>114</v>
      </c>
      <c r="C44" s="4" t="s">
        <v>118</v>
      </c>
      <c r="D44" s="4">
        <v>28142495404</v>
      </c>
      <c r="E44" s="4" t="s">
        <v>119</v>
      </c>
      <c r="F44" s="4">
        <v>326</v>
      </c>
      <c r="G44" s="5" t="s">
        <v>845</v>
      </c>
      <c r="H44" s="6" t="s">
        <v>842</v>
      </c>
    </row>
    <row r="45" spans="1:8" x14ac:dyDescent="0.3">
      <c r="A45" s="4" t="s">
        <v>69</v>
      </c>
      <c r="B45" s="4" t="s">
        <v>114</v>
      </c>
      <c r="C45" s="4" t="s">
        <v>118</v>
      </c>
      <c r="D45" s="4">
        <v>28142495473</v>
      </c>
      <c r="E45" s="4" t="s">
        <v>120</v>
      </c>
      <c r="F45" s="4">
        <v>898</v>
      </c>
      <c r="G45" s="5" t="s">
        <v>846</v>
      </c>
      <c r="H45" s="6" t="s">
        <v>842</v>
      </c>
    </row>
    <row r="46" spans="1:8" x14ac:dyDescent="0.3">
      <c r="A46" s="4" t="s">
        <v>69</v>
      </c>
      <c r="B46" s="4" t="s">
        <v>114</v>
      </c>
      <c r="C46" s="4" t="s">
        <v>118</v>
      </c>
      <c r="D46" s="4">
        <v>28142495475</v>
      </c>
      <c r="E46" s="4" t="s">
        <v>121</v>
      </c>
      <c r="F46" s="4">
        <v>1147</v>
      </c>
      <c r="G46" s="5" t="s">
        <v>846</v>
      </c>
      <c r="H46" s="6" t="s">
        <v>842</v>
      </c>
    </row>
    <row r="47" spans="1:8" x14ac:dyDescent="0.3">
      <c r="A47" s="4" t="s">
        <v>69</v>
      </c>
      <c r="B47" s="4" t="s">
        <v>114</v>
      </c>
      <c r="C47" s="4" t="s">
        <v>118</v>
      </c>
      <c r="D47" s="4">
        <v>28142495476</v>
      </c>
      <c r="E47" s="4" t="s">
        <v>122</v>
      </c>
      <c r="F47" s="4">
        <v>774</v>
      </c>
      <c r="G47" s="5" t="s">
        <v>846</v>
      </c>
      <c r="H47" s="6" t="s">
        <v>842</v>
      </c>
    </row>
    <row r="48" spans="1:8" x14ac:dyDescent="0.3">
      <c r="A48" s="4" t="s">
        <v>69</v>
      </c>
      <c r="B48" s="4" t="s">
        <v>114</v>
      </c>
      <c r="C48" s="4" t="s">
        <v>118</v>
      </c>
      <c r="D48" s="4">
        <v>28142495480</v>
      </c>
      <c r="E48" s="4" t="s">
        <v>123</v>
      </c>
      <c r="F48" s="4">
        <v>308</v>
      </c>
      <c r="G48" s="5" t="s">
        <v>846</v>
      </c>
      <c r="H48" s="6" t="s">
        <v>842</v>
      </c>
    </row>
    <row r="49" spans="1:8" x14ac:dyDescent="0.3">
      <c r="A49" s="4" t="s">
        <v>69</v>
      </c>
      <c r="B49" s="4" t="s">
        <v>124</v>
      </c>
      <c r="C49" s="4" t="s">
        <v>125</v>
      </c>
      <c r="D49" s="4">
        <v>28142500201</v>
      </c>
      <c r="E49" s="4" t="s">
        <v>126</v>
      </c>
      <c r="F49" s="4">
        <v>137</v>
      </c>
      <c r="G49" s="5" t="s">
        <v>845</v>
      </c>
      <c r="H49" s="6" t="s">
        <v>842</v>
      </c>
    </row>
    <row r="50" spans="1:8" x14ac:dyDescent="0.3">
      <c r="A50" s="4" t="s">
        <v>69</v>
      </c>
      <c r="B50" s="4" t="s">
        <v>124</v>
      </c>
      <c r="C50" s="4" t="s">
        <v>125</v>
      </c>
      <c r="D50" s="4">
        <v>28142500207</v>
      </c>
      <c r="E50" s="4" t="s">
        <v>127</v>
      </c>
      <c r="F50" s="4">
        <v>480</v>
      </c>
      <c r="G50" s="5" t="s">
        <v>846</v>
      </c>
      <c r="H50" s="6" t="s">
        <v>842</v>
      </c>
    </row>
    <row r="51" spans="1:8" x14ac:dyDescent="0.3">
      <c r="A51" s="4" t="s">
        <v>69</v>
      </c>
      <c r="B51" s="4" t="s">
        <v>124</v>
      </c>
      <c r="C51" s="4" t="s">
        <v>125</v>
      </c>
      <c r="D51" s="4">
        <v>28142500207</v>
      </c>
      <c r="E51" s="4" t="s">
        <v>127</v>
      </c>
      <c r="F51" s="4">
        <v>480</v>
      </c>
      <c r="G51" s="5" t="s">
        <v>846</v>
      </c>
      <c r="H51" s="6" t="s">
        <v>842</v>
      </c>
    </row>
    <row r="52" spans="1:8" x14ac:dyDescent="0.3">
      <c r="A52" s="4" t="s">
        <v>69</v>
      </c>
      <c r="B52" s="4" t="s">
        <v>124</v>
      </c>
      <c r="C52" s="4" t="s">
        <v>128</v>
      </c>
      <c r="D52" s="4">
        <v>28142500301</v>
      </c>
      <c r="E52" s="4" t="s">
        <v>129</v>
      </c>
      <c r="F52" s="4">
        <v>107</v>
      </c>
      <c r="G52" s="5" t="s">
        <v>845</v>
      </c>
      <c r="H52" s="6" t="s">
        <v>842</v>
      </c>
    </row>
    <row r="53" spans="1:8" x14ac:dyDescent="0.3">
      <c r="A53" s="4" t="s">
        <v>69</v>
      </c>
      <c r="B53" s="4" t="s">
        <v>124</v>
      </c>
      <c r="C53" s="4" t="s">
        <v>128</v>
      </c>
      <c r="D53" s="4">
        <v>28142500302</v>
      </c>
      <c r="E53" s="4" t="s">
        <v>130</v>
      </c>
      <c r="F53" s="4">
        <v>163</v>
      </c>
      <c r="G53" s="5" t="s">
        <v>845</v>
      </c>
      <c r="H53" s="6" t="s">
        <v>842</v>
      </c>
    </row>
    <row r="54" spans="1:8" x14ac:dyDescent="0.3">
      <c r="A54" s="4" t="s">
        <v>69</v>
      </c>
      <c r="B54" s="4" t="s">
        <v>124</v>
      </c>
      <c r="C54" s="4" t="s">
        <v>128</v>
      </c>
      <c r="D54" s="4">
        <v>28142500310</v>
      </c>
      <c r="E54" s="4" t="s">
        <v>131</v>
      </c>
      <c r="F54" s="4">
        <v>93</v>
      </c>
      <c r="G54" s="5" t="s">
        <v>845</v>
      </c>
      <c r="H54" s="6" t="s">
        <v>842</v>
      </c>
    </row>
    <row r="55" spans="1:8" x14ac:dyDescent="0.3">
      <c r="A55" s="4" t="s">
        <v>69</v>
      </c>
      <c r="B55" s="4" t="s">
        <v>124</v>
      </c>
      <c r="C55" s="4" t="s">
        <v>128</v>
      </c>
      <c r="D55" s="4">
        <v>28142500311</v>
      </c>
      <c r="E55" s="4" t="s">
        <v>132</v>
      </c>
      <c r="F55" s="4">
        <v>920</v>
      </c>
      <c r="G55" s="5" t="s">
        <v>846</v>
      </c>
      <c r="H55" s="6" t="s">
        <v>842</v>
      </c>
    </row>
    <row r="56" spans="1:8" x14ac:dyDescent="0.3">
      <c r="A56" s="4" t="s">
        <v>69</v>
      </c>
      <c r="B56" s="4" t="s">
        <v>133</v>
      </c>
      <c r="C56" s="4" t="s">
        <v>134</v>
      </c>
      <c r="D56" s="4">
        <v>28143095620</v>
      </c>
      <c r="E56" s="4" t="s">
        <v>135</v>
      </c>
      <c r="F56" s="4">
        <v>618</v>
      </c>
      <c r="G56" s="5" t="s">
        <v>846</v>
      </c>
      <c r="H56" s="6" t="s">
        <v>842</v>
      </c>
    </row>
    <row r="57" spans="1:8" x14ac:dyDescent="0.3">
      <c r="A57" s="4" t="s">
        <v>69</v>
      </c>
      <c r="B57" s="4" t="s">
        <v>136</v>
      </c>
      <c r="C57" s="4" t="s">
        <v>137</v>
      </c>
      <c r="D57" s="4">
        <v>28143600105</v>
      </c>
      <c r="E57" s="4" t="s">
        <v>138</v>
      </c>
      <c r="F57" s="4">
        <v>284</v>
      </c>
      <c r="G57" s="5" t="s">
        <v>846</v>
      </c>
      <c r="H57" s="6" t="s">
        <v>842</v>
      </c>
    </row>
    <row r="58" spans="1:8" x14ac:dyDescent="0.3">
      <c r="A58" s="4" t="s">
        <v>69</v>
      </c>
      <c r="B58" s="4" t="s">
        <v>139</v>
      </c>
      <c r="C58" s="4" t="s">
        <v>140</v>
      </c>
      <c r="D58" s="4">
        <v>28144100202</v>
      </c>
      <c r="E58" s="4" t="s">
        <v>141</v>
      </c>
      <c r="F58" s="4">
        <v>88</v>
      </c>
      <c r="G58" s="5" t="s">
        <v>845</v>
      </c>
      <c r="H58" s="6" t="s">
        <v>842</v>
      </c>
    </row>
    <row r="59" spans="1:8" x14ac:dyDescent="0.3">
      <c r="A59" s="4" t="s">
        <v>69</v>
      </c>
      <c r="B59" s="4" t="s">
        <v>139</v>
      </c>
      <c r="C59" s="4" t="s">
        <v>140</v>
      </c>
      <c r="D59" s="4">
        <v>28144100204</v>
      </c>
      <c r="E59" s="4" t="s">
        <v>142</v>
      </c>
      <c r="F59" s="4">
        <v>423</v>
      </c>
      <c r="G59" s="5" t="s">
        <v>846</v>
      </c>
      <c r="H59" s="6" t="s">
        <v>842</v>
      </c>
    </row>
    <row r="60" spans="1:8" x14ac:dyDescent="0.3">
      <c r="A60" s="4" t="s">
        <v>69</v>
      </c>
      <c r="B60" s="4" t="s">
        <v>139</v>
      </c>
      <c r="C60" s="4" t="s">
        <v>143</v>
      </c>
      <c r="D60" s="4">
        <v>28144100502</v>
      </c>
      <c r="E60" s="4" t="s">
        <v>144</v>
      </c>
      <c r="F60" s="4">
        <v>84</v>
      </c>
      <c r="G60" s="5" t="s">
        <v>845</v>
      </c>
      <c r="H60" s="6" t="s">
        <v>842</v>
      </c>
    </row>
    <row r="61" spans="1:8" x14ac:dyDescent="0.3">
      <c r="A61" s="4" t="s">
        <v>69</v>
      </c>
      <c r="B61" s="4" t="s">
        <v>139</v>
      </c>
      <c r="C61" s="4" t="s">
        <v>145</v>
      </c>
      <c r="D61" s="4">
        <v>28144100802</v>
      </c>
      <c r="E61" s="4" t="s">
        <v>146</v>
      </c>
      <c r="F61" s="4">
        <v>139</v>
      </c>
      <c r="G61" s="5" t="s">
        <v>845</v>
      </c>
      <c r="H61" s="6" t="s">
        <v>842</v>
      </c>
    </row>
    <row r="62" spans="1:8" x14ac:dyDescent="0.3">
      <c r="A62" s="4" t="s">
        <v>69</v>
      </c>
      <c r="B62" s="4" t="s">
        <v>139</v>
      </c>
      <c r="C62" s="4" t="s">
        <v>145</v>
      </c>
      <c r="D62" s="4">
        <v>28144100805</v>
      </c>
      <c r="E62" s="4" t="s">
        <v>147</v>
      </c>
      <c r="F62" s="4">
        <v>571</v>
      </c>
      <c r="G62" s="5" t="s">
        <v>846</v>
      </c>
      <c r="H62" s="6" t="s">
        <v>842</v>
      </c>
    </row>
    <row r="63" spans="1:8" x14ac:dyDescent="0.3">
      <c r="A63" s="4" t="s">
        <v>69</v>
      </c>
      <c r="B63" s="4" t="s">
        <v>139</v>
      </c>
      <c r="C63" s="4" t="s">
        <v>148</v>
      </c>
      <c r="D63" s="4">
        <v>28144101001</v>
      </c>
      <c r="E63" s="4" t="s">
        <v>149</v>
      </c>
      <c r="F63" s="4">
        <v>131</v>
      </c>
      <c r="G63" s="5" t="s">
        <v>845</v>
      </c>
      <c r="H63" s="6" t="s">
        <v>842</v>
      </c>
    </row>
    <row r="64" spans="1:8" x14ac:dyDescent="0.3">
      <c r="A64" s="4" t="s">
        <v>69</v>
      </c>
      <c r="B64" s="4" t="s">
        <v>139</v>
      </c>
      <c r="C64" s="4" t="s">
        <v>139</v>
      </c>
      <c r="D64" s="4">
        <v>28144101204</v>
      </c>
      <c r="E64" s="4" t="s">
        <v>150</v>
      </c>
      <c r="F64" s="4">
        <v>84</v>
      </c>
      <c r="G64" s="5" t="s">
        <v>845</v>
      </c>
      <c r="H64" s="6" t="s">
        <v>842</v>
      </c>
    </row>
    <row r="65" spans="1:8" x14ac:dyDescent="0.3">
      <c r="A65" s="4" t="s">
        <v>69</v>
      </c>
      <c r="B65" s="4" t="s">
        <v>139</v>
      </c>
      <c r="C65" s="4" t="s">
        <v>139</v>
      </c>
      <c r="D65" s="4">
        <v>28144101205</v>
      </c>
      <c r="E65" s="4" t="s">
        <v>151</v>
      </c>
      <c r="F65" s="4">
        <v>128</v>
      </c>
      <c r="G65" s="5" t="s">
        <v>845</v>
      </c>
      <c r="H65" s="6" t="s">
        <v>842</v>
      </c>
    </row>
    <row r="66" spans="1:8" x14ac:dyDescent="0.3">
      <c r="A66" s="4" t="s">
        <v>69</v>
      </c>
      <c r="B66" s="4" t="s">
        <v>139</v>
      </c>
      <c r="C66" s="4" t="s">
        <v>139</v>
      </c>
      <c r="D66" s="4">
        <v>28144101209</v>
      </c>
      <c r="E66" s="4" t="s">
        <v>152</v>
      </c>
      <c r="F66" s="4">
        <v>434</v>
      </c>
      <c r="G66" s="5" t="s">
        <v>846</v>
      </c>
      <c r="H66" s="6" t="s">
        <v>842</v>
      </c>
    </row>
    <row r="67" spans="1:8" x14ac:dyDescent="0.3">
      <c r="A67" s="4" t="s">
        <v>69</v>
      </c>
      <c r="B67" s="4" t="s">
        <v>139</v>
      </c>
      <c r="C67" s="4" t="s">
        <v>153</v>
      </c>
      <c r="D67" s="4">
        <v>28144101305</v>
      </c>
      <c r="E67" s="4" t="s">
        <v>154</v>
      </c>
      <c r="F67" s="4">
        <v>479</v>
      </c>
      <c r="G67" s="5" t="s">
        <v>846</v>
      </c>
      <c r="H67" s="6" t="s">
        <v>842</v>
      </c>
    </row>
    <row r="68" spans="1:8" x14ac:dyDescent="0.3">
      <c r="A68" s="4" t="s">
        <v>69</v>
      </c>
      <c r="B68" s="4" t="s">
        <v>139</v>
      </c>
      <c r="C68" s="4" t="s">
        <v>155</v>
      </c>
      <c r="D68" s="4">
        <v>28144101506</v>
      </c>
      <c r="E68" s="4" t="s">
        <v>156</v>
      </c>
      <c r="F68" s="4">
        <v>124</v>
      </c>
      <c r="G68" s="5" t="s">
        <v>845</v>
      </c>
      <c r="H68" s="6" t="s">
        <v>842</v>
      </c>
    </row>
    <row r="69" spans="1:8" x14ac:dyDescent="0.3">
      <c r="A69" s="4" t="s">
        <v>69</v>
      </c>
      <c r="B69" s="4" t="s">
        <v>157</v>
      </c>
      <c r="C69" s="4" t="s">
        <v>158</v>
      </c>
      <c r="D69" s="4">
        <v>28144200309</v>
      </c>
      <c r="E69" s="4" t="s">
        <v>159</v>
      </c>
      <c r="F69" s="4">
        <v>938</v>
      </c>
      <c r="G69" s="5" t="s">
        <v>846</v>
      </c>
      <c r="H69" s="6" t="s">
        <v>842</v>
      </c>
    </row>
    <row r="70" spans="1:8" x14ac:dyDescent="0.3">
      <c r="A70" s="4" t="s">
        <v>69</v>
      </c>
      <c r="B70" s="4" t="s">
        <v>160</v>
      </c>
      <c r="C70" s="4" t="s">
        <v>161</v>
      </c>
      <c r="D70" s="4">
        <v>28144301106</v>
      </c>
      <c r="E70" s="4" t="s">
        <v>162</v>
      </c>
      <c r="F70" s="4">
        <v>335</v>
      </c>
      <c r="G70" s="5" t="s">
        <v>846</v>
      </c>
      <c r="H70" s="6" t="s">
        <v>842</v>
      </c>
    </row>
    <row r="71" spans="1:8" x14ac:dyDescent="0.3">
      <c r="A71" s="4" t="s">
        <v>69</v>
      </c>
      <c r="B71" s="4" t="s">
        <v>163</v>
      </c>
      <c r="C71" s="4" t="s">
        <v>164</v>
      </c>
      <c r="D71" s="4">
        <v>28144501908</v>
      </c>
      <c r="E71" s="4" t="s">
        <v>165</v>
      </c>
      <c r="F71" s="4">
        <v>155</v>
      </c>
      <c r="G71" s="5" t="s">
        <v>846</v>
      </c>
      <c r="H71" s="6" t="s">
        <v>842</v>
      </c>
    </row>
    <row r="72" spans="1:8" x14ac:dyDescent="0.3">
      <c r="A72" s="4" t="s">
        <v>69</v>
      </c>
      <c r="B72" s="4" t="s">
        <v>166</v>
      </c>
      <c r="C72" s="4" t="s">
        <v>167</v>
      </c>
      <c r="D72" s="4">
        <v>28144701502</v>
      </c>
      <c r="E72" s="4" t="s">
        <v>168</v>
      </c>
      <c r="F72" s="4">
        <v>75</v>
      </c>
      <c r="G72" s="5" t="s">
        <v>845</v>
      </c>
      <c r="H72" s="6" t="s">
        <v>842</v>
      </c>
    </row>
    <row r="73" spans="1:8" x14ac:dyDescent="0.3">
      <c r="A73" s="4" t="s">
        <v>69</v>
      </c>
      <c r="B73" s="4" t="s">
        <v>170</v>
      </c>
      <c r="C73" s="4" t="s">
        <v>171</v>
      </c>
      <c r="D73" s="4">
        <v>28145000908</v>
      </c>
      <c r="E73" s="4" t="s">
        <v>172</v>
      </c>
      <c r="F73" s="4">
        <v>414</v>
      </c>
      <c r="G73" s="5" t="s">
        <v>846</v>
      </c>
      <c r="H73" s="6" t="s">
        <v>842</v>
      </c>
    </row>
    <row r="74" spans="1:8" x14ac:dyDescent="0.3">
      <c r="A74" s="4" t="s">
        <v>69</v>
      </c>
      <c r="B74" s="4" t="s">
        <v>173</v>
      </c>
      <c r="C74" s="4" t="s">
        <v>174</v>
      </c>
      <c r="D74" s="4">
        <v>28145101017</v>
      </c>
      <c r="E74" s="4" t="s">
        <v>175</v>
      </c>
      <c r="F74" s="4">
        <v>467</v>
      </c>
      <c r="G74" s="5" t="s">
        <v>846</v>
      </c>
      <c r="H74" s="6" t="s">
        <v>842</v>
      </c>
    </row>
    <row r="75" spans="1:8" x14ac:dyDescent="0.3">
      <c r="A75" s="4" t="s">
        <v>176</v>
      </c>
      <c r="B75" s="4" t="s">
        <v>180</v>
      </c>
      <c r="C75" s="4" t="s">
        <v>181</v>
      </c>
      <c r="D75" s="4">
        <v>28150500311</v>
      </c>
      <c r="E75" s="4" t="s">
        <v>182</v>
      </c>
      <c r="F75" s="4">
        <v>601</v>
      </c>
      <c r="G75" s="5" t="s">
        <v>846</v>
      </c>
      <c r="H75" s="6" t="s">
        <v>842</v>
      </c>
    </row>
    <row r="76" spans="1:8" x14ac:dyDescent="0.3">
      <c r="A76" s="4" t="s">
        <v>176</v>
      </c>
      <c r="B76" s="4" t="s">
        <v>183</v>
      </c>
      <c r="C76" s="4" t="s">
        <v>184</v>
      </c>
      <c r="D76" s="4">
        <v>28150800713</v>
      </c>
      <c r="E76" s="4" t="s">
        <v>185</v>
      </c>
      <c r="F76" s="4">
        <v>141</v>
      </c>
      <c r="G76" s="5" t="s">
        <v>845</v>
      </c>
      <c r="H76" s="6" t="s">
        <v>842</v>
      </c>
    </row>
    <row r="77" spans="1:8" x14ac:dyDescent="0.3">
      <c r="A77" s="4" t="s">
        <v>176</v>
      </c>
      <c r="B77" s="4" t="s">
        <v>186</v>
      </c>
      <c r="C77" s="4" t="s">
        <v>187</v>
      </c>
      <c r="D77" s="4">
        <v>28151500301</v>
      </c>
      <c r="E77" s="4" t="s">
        <v>188</v>
      </c>
      <c r="F77" s="4">
        <v>151</v>
      </c>
      <c r="G77" s="5" t="s">
        <v>844</v>
      </c>
      <c r="H77" s="6" t="s">
        <v>842</v>
      </c>
    </row>
    <row r="78" spans="1:8" x14ac:dyDescent="0.3">
      <c r="A78" s="4" t="s">
        <v>176</v>
      </c>
      <c r="B78" s="4" t="s">
        <v>189</v>
      </c>
      <c r="C78" s="4" t="s">
        <v>190</v>
      </c>
      <c r="D78" s="4">
        <v>28151601201</v>
      </c>
      <c r="E78" s="4" t="s">
        <v>191</v>
      </c>
      <c r="F78" s="4">
        <v>261</v>
      </c>
      <c r="G78" s="5" t="s">
        <v>846</v>
      </c>
      <c r="H78" s="6" t="s">
        <v>842</v>
      </c>
    </row>
    <row r="79" spans="1:8" x14ac:dyDescent="0.3">
      <c r="A79" s="4" t="s">
        <v>176</v>
      </c>
      <c r="B79" s="4" t="s">
        <v>189</v>
      </c>
      <c r="C79" s="4" t="s">
        <v>192</v>
      </c>
      <c r="D79" s="4">
        <v>28151601404</v>
      </c>
      <c r="E79" s="4" t="s">
        <v>193</v>
      </c>
      <c r="F79" s="4">
        <v>464</v>
      </c>
      <c r="G79" s="5" t="s">
        <v>846</v>
      </c>
      <c r="H79" s="6" t="s">
        <v>842</v>
      </c>
    </row>
    <row r="80" spans="1:8" x14ac:dyDescent="0.3">
      <c r="A80" s="4" t="s">
        <v>176</v>
      </c>
      <c r="B80" s="4" t="s">
        <v>189</v>
      </c>
      <c r="C80" s="4" t="s">
        <v>194</v>
      </c>
      <c r="D80" s="4">
        <v>28151601504</v>
      </c>
      <c r="E80" s="4" t="s">
        <v>195</v>
      </c>
      <c r="F80" s="4">
        <v>369</v>
      </c>
      <c r="G80" s="5" t="s">
        <v>846</v>
      </c>
      <c r="H80" s="6" t="s">
        <v>842</v>
      </c>
    </row>
    <row r="81" spans="1:8" x14ac:dyDescent="0.3">
      <c r="A81" s="4" t="s">
        <v>176</v>
      </c>
      <c r="B81" s="4" t="s">
        <v>196</v>
      </c>
      <c r="C81" s="4" t="s">
        <v>196</v>
      </c>
      <c r="D81" s="4">
        <v>28151790522</v>
      </c>
      <c r="E81" s="4" t="s">
        <v>197</v>
      </c>
      <c r="F81" s="4">
        <v>726</v>
      </c>
      <c r="G81" s="5" t="s">
        <v>846</v>
      </c>
      <c r="H81" s="6" t="s">
        <v>842</v>
      </c>
    </row>
    <row r="82" spans="1:8" x14ac:dyDescent="0.3">
      <c r="A82" s="4" t="s">
        <v>176</v>
      </c>
      <c r="B82" s="4" t="s">
        <v>198</v>
      </c>
      <c r="C82" s="4" t="s">
        <v>199</v>
      </c>
      <c r="D82" s="4">
        <v>28151890744</v>
      </c>
      <c r="E82" s="4" t="s">
        <v>200</v>
      </c>
      <c r="F82" s="4">
        <v>256</v>
      </c>
      <c r="G82" s="5" t="s">
        <v>846</v>
      </c>
      <c r="H82" s="6" t="s">
        <v>842</v>
      </c>
    </row>
    <row r="83" spans="1:8" x14ac:dyDescent="0.3">
      <c r="A83" s="4" t="s">
        <v>176</v>
      </c>
      <c r="B83" s="4" t="s">
        <v>201</v>
      </c>
      <c r="C83" s="4" t="s">
        <v>201</v>
      </c>
      <c r="D83" s="4">
        <v>28152890827</v>
      </c>
      <c r="E83" s="4" t="s">
        <v>202</v>
      </c>
      <c r="F83" s="4">
        <v>375</v>
      </c>
      <c r="G83" s="5" t="s">
        <v>846</v>
      </c>
      <c r="H83" s="6" t="s">
        <v>842</v>
      </c>
    </row>
    <row r="84" spans="1:8" x14ac:dyDescent="0.3">
      <c r="A84" s="4" t="s">
        <v>176</v>
      </c>
      <c r="B84" s="4" t="s">
        <v>201</v>
      </c>
      <c r="C84" s="4" t="s">
        <v>201</v>
      </c>
      <c r="D84" s="4">
        <v>28152890827</v>
      </c>
      <c r="E84" s="4" t="s">
        <v>202</v>
      </c>
      <c r="F84" s="4">
        <v>375</v>
      </c>
      <c r="G84" s="5" t="s">
        <v>846</v>
      </c>
      <c r="H84" s="6" t="s">
        <v>842</v>
      </c>
    </row>
    <row r="85" spans="1:8" x14ac:dyDescent="0.3">
      <c r="A85" s="4" t="s">
        <v>176</v>
      </c>
      <c r="B85" s="4" t="s">
        <v>203</v>
      </c>
      <c r="C85" s="4" t="s">
        <v>204</v>
      </c>
      <c r="D85" s="4">
        <v>28152900203</v>
      </c>
      <c r="E85" s="4" t="s">
        <v>205</v>
      </c>
      <c r="F85" s="4">
        <v>94</v>
      </c>
      <c r="G85" s="5" t="s">
        <v>845</v>
      </c>
      <c r="H85" s="6" t="s">
        <v>842</v>
      </c>
    </row>
    <row r="86" spans="1:8" x14ac:dyDescent="0.3">
      <c r="A86" s="4" t="s">
        <v>176</v>
      </c>
      <c r="B86" s="4" t="s">
        <v>203</v>
      </c>
      <c r="C86" s="4" t="s">
        <v>206</v>
      </c>
      <c r="D86" s="4">
        <v>28152900405</v>
      </c>
      <c r="E86" s="4" t="s">
        <v>207</v>
      </c>
      <c r="F86" s="4">
        <v>338</v>
      </c>
      <c r="G86" s="5" t="s">
        <v>846</v>
      </c>
      <c r="H86" s="6" t="s">
        <v>842</v>
      </c>
    </row>
    <row r="87" spans="1:8" x14ac:dyDescent="0.3">
      <c r="A87" s="4" t="s">
        <v>176</v>
      </c>
      <c r="B87" s="4" t="s">
        <v>208</v>
      </c>
      <c r="C87" s="4" t="s">
        <v>209</v>
      </c>
      <c r="D87" s="4">
        <v>28153001104</v>
      </c>
      <c r="E87" s="4" t="s">
        <v>210</v>
      </c>
      <c r="F87" s="4">
        <v>474</v>
      </c>
      <c r="G87" s="5" t="s">
        <v>846</v>
      </c>
      <c r="H87" s="6" t="s">
        <v>842</v>
      </c>
    </row>
    <row r="88" spans="1:8" x14ac:dyDescent="0.3">
      <c r="A88" s="4" t="s">
        <v>176</v>
      </c>
      <c r="B88" s="4" t="s">
        <v>211</v>
      </c>
      <c r="C88" s="4" t="s">
        <v>212</v>
      </c>
      <c r="D88" s="4">
        <v>28153100102</v>
      </c>
      <c r="E88" s="4" t="s">
        <v>213</v>
      </c>
      <c r="F88" s="4">
        <v>77</v>
      </c>
      <c r="G88" s="5" t="s">
        <v>845</v>
      </c>
      <c r="H88" s="6" t="s">
        <v>842</v>
      </c>
    </row>
    <row r="89" spans="1:8" x14ac:dyDescent="0.3">
      <c r="A89" s="4" t="s">
        <v>176</v>
      </c>
      <c r="B89" s="4" t="s">
        <v>217</v>
      </c>
      <c r="C89" s="4" t="s">
        <v>218</v>
      </c>
      <c r="D89" s="4">
        <v>28153690156</v>
      </c>
      <c r="E89" s="4" t="s">
        <v>219</v>
      </c>
      <c r="F89" s="4">
        <v>441</v>
      </c>
      <c r="G89" s="5" t="s">
        <v>846</v>
      </c>
      <c r="H89" s="6" t="s">
        <v>842</v>
      </c>
    </row>
    <row r="90" spans="1:8" x14ac:dyDescent="0.3">
      <c r="A90" s="4" t="s">
        <v>176</v>
      </c>
      <c r="B90" s="4" t="s">
        <v>220</v>
      </c>
      <c r="C90" s="4" t="s">
        <v>220</v>
      </c>
      <c r="D90" s="4">
        <v>28153700805</v>
      </c>
      <c r="E90" s="4" t="s">
        <v>221</v>
      </c>
      <c r="F90" s="4">
        <v>359</v>
      </c>
      <c r="G90" s="5" t="s">
        <v>846</v>
      </c>
      <c r="H90" s="6" t="s">
        <v>842</v>
      </c>
    </row>
    <row r="91" spans="1:8" x14ac:dyDescent="0.3">
      <c r="A91" s="4" t="s">
        <v>176</v>
      </c>
      <c r="B91" s="4" t="s">
        <v>222</v>
      </c>
      <c r="C91" s="4" t="s">
        <v>223</v>
      </c>
      <c r="D91" s="4">
        <v>28153800102</v>
      </c>
      <c r="E91" s="4" t="s">
        <v>224</v>
      </c>
      <c r="F91" s="4">
        <v>268</v>
      </c>
      <c r="G91" s="5" t="s">
        <v>846</v>
      </c>
      <c r="H91" s="6" t="s">
        <v>842</v>
      </c>
    </row>
    <row r="92" spans="1:8" x14ac:dyDescent="0.3">
      <c r="A92" s="4" t="s">
        <v>176</v>
      </c>
      <c r="B92" s="4" t="s">
        <v>227</v>
      </c>
      <c r="C92" s="4" t="s">
        <v>227</v>
      </c>
      <c r="D92" s="4">
        <v>28154100101</v>
      </c>
      <c r="E92" s="4" t="s">
        <v>228</v>
      </c>
      <c r="F92" s="4">
        <v>100</v>
      </c>
      <c r="G92" s="5" t="s">
        <v>845</v>
      </c>
      <c r="H92" s="6" t="s">
        <v>842</v>
      </c>
    </row>
    <row r="93" spans="1:8" x14ac:dyDescent="0.3">
      <c r="A93" s="4" t="s">
        <v>176</v>
      </c>
      <c r="B93" s="4" t="s">
        <v>227</v>
      </c>
      <c r="C93" s="4" t="s">
        <v>229</v>
      </c>
      <c r="D93" s="4">
        <v>28154100707</v>
      </c>
      <c r="E93" s="4" t="s">
        <v>230</v>
      </c>
      <c r="F93" s="4">
        <v>178</v>
      </c>
      <c r="G93" s="5" t="s">
        <v>846</v>
      </c>
      <c r="H93" s="6" t="s">
        <v>842</v>
      </c>
    </row>
    <row r="94" spans="1:8" x14ac:dyDescent="0.3">
      <c r="A94" s="4" t="s">
        <v>176</v>
      </c>
      <c r="B94" s="4" t="s">
        <v>227</v>
      </c>
      <c r="C94" s="4" t="s">
        <v>231</v>
      </c>
      <c r="D94" s="4">
        <v>28154100812</v>
      </c>
      <c r="E94" s="4" t="s">
        <v>232</v>
      </c>
      <c r="F94" s="4">
        <v>427</v>
      </c>
      <c r="G94" s="5" t="s">
        <v>846</v>
      </c>
      <c r="H94" s="6" t="s">
        <v>842</v>
      </c>
    </row>
    <row r="95" spans="1:8" x14ac:dyDescent="0.3">
      <c r="A95" s="4" t="s">
        <v>176</v>
      </c>
      <c r="B95" s="4" t="s">
        <v>227</v>
      </c>
      <c r="C95" s="4" t="s">
        <v>140</v>
      </c>
      <c r="D95" s="4">
        <v>28154100910</v>
      </c>
      <c r="E95" s="4" t="s">
        <v>233</v>
      </c>
      <c r="F95" s="4">
        <v>444</v>
      </c>
      <c r="G95" s="5" t="s">
        <v>846</v>
      </c>
      <c r="H95" s="6" t="s">
        <v>842</v>
      </c>
    </row>
    <row r="96" spans="1:8" x14ac:dyDescent="0.3">
      <c r="A96" s="4" t="s">
        <v>176</v>
      </c>
      <c r="B96" s="4" t="s">
        <v>234</v>
      </c>
      <c r="C96" s="4" t="s">
        <v>235</v>
      </c>
      <c r="D96" s="4">
        <v>28154401212</v>
      </c>
      <c r="E96" s="4" t="s">
        <v>236</v>
      </c>
      <c r="F96" s="4">
        <v>403</v>
      </c>
      <c r="G96" s="5" t="s">
        <v>846</v>
      </c>
      <c r="H96" s="6" t="s">
        <v>842</v>
      </c>
    </row>
    <row r="97" spans="1:8" x14ac:dyDescent="0.3">
      <c r="A97" s="4" t="s">
        <v>237</v>
      </c>
      <c r="B97" s="4" t="s">
        <v>238</v>
      </c>
      <c r="C97" s="4" t="s">
        <v>239</v>
      </c>
      <c r="D97" s="4">
        <v>28160190207</v>
      </c>
      <c r="E97" s="4" t="s">
        <v>240</v>
      </c>
      <c r="F97" s="4">
        <v>101</v>
      </c>
      <c r="G97" s="5" t="s">
        <v>845</v>
      </c>
      <c r="H97" s="6" t="s">
        <v>842</v>
      </c>
    </row>
    <row r="98" spans="1:8" x14ac:dyDescent="0.3">
      <c r="A98" s="4" t="s">
        <v>237</v>
      </c>
      <c r="B98" s="4" t="s">
        <v>241</v>
      </c>
      <c r="C98" s="4" t="s">
        <v>241</v>
      </c>
      <c r="D98" s="4">
        <v>28160300207</v>
      </c>
      <c r="E98" s="4" t="s">
        <v>242</v>
      </c>
      <c r="F98" s="4">
        <v>517</v>
      </c>
      <c r="G98" s="5" t="s">
        <v>846</v>
      </c>
      <c r="H98" s="6" t="s">
        <v>842</v>
      </c>
    </row>
    <row r="99" spans="1:8" x14ac:dyDescent="0.3">
      <c r="A99" s="4" t="s">
        <v>237</v>
      </c>
      <c r="B99" s="4" t="s">
        <v>241</v>
      </c>
      <c r="C99" s="4" t="s">
        <v>241</v>
      </c>
      <c r="D99" s="4">
        <v>28160300207</v>
      </c>
      <c r="E99" s="4" t="s">
        <v>242</v>
      </c>
      <c r="F99" s="4">
        <v>517</v>
      </c>
      <c r="G99" s="5" t="s">
        <v>846</v>
      </c>
      <c r="H99" s="6" t="s">
        <v>842</v>
      </c>
    </row>
    <row r="100" spans="1:8" x14ac:dyDescent="0.3">
      <c r="A100" s="4" t="s">
        <v>237</v>
      </c>
      <c r="B100" s="4" t="s">
        <v>241</v>
      </c>
      <c r="C100" s="4" t="s">
        <v>241</v>
      </c>
      <c r="D100" s="4">
        <v>28160300217</v>
      </c>
      <c r="E100" s="4" t="s">
        <v>243</v>
      </c>
      <c r="F100" s="4">
        <v>121</v>
      </c>
      <c r="G100" s="5" t="s">
        <v>845</v>
      </c>
      <c r="H100" s="6" t="s">
        <v>842</v>
      </c>
    </row>
    <row r="101" spans="1:8" x14ac:dyDescent="0.3">
      <c r="A101" s="4" t="s">
        <v>237</v>
      </c>
      <c r="B101" s="4" t="s">
        <v>244</v>
      </c>
      <c r="C101" s="4" t="s">
        <v>245</v>
      </c>
      <c r="D101" s="4">
        <v>28160402203</v>
      </c>
      <c r="E101" s="4" t="s">
        <v>246</v>
      </c>
      <c r="F101" s="4">
        <v>341</v>
      </c>
      <c r="G101" s="5" t="s">
        <v>846</v>
      </c>
      <c r="H101" s="6" t="s">
        <v>842</v>
      </c>
    </row>
    <row r="102" spans="1:8" x14ac:dyDescent="0.3">
      <c r="A102" s="4" t="s">
        <v>237</v>
      </c>
      <c r="B102" s="4" t="s">
        <v>247</v>
      </c>
      <c r="C102" s="4" t="s">
        <v>248</v>
      </c>
      <c r="D102" s="4">
        <v>28160600301</v>
      </c>
      <c r="E102" s="4" t="s">
        <v>249</v>
      </c>
      <c r="F102" s="4">
        <v>146</v>
      </c>
      <c r="G102" s="5" t="s">
        <v>844</v>
      </c>
      <c r="H102" s="6" t="s">
        <v>842</v>
      </c>
    </row>
    <row r="103" spans="1:8" x14ac:dyDescent="0.3">
      <c r="A103" s="4" t="s">
        <v>237</v>
      </c>
      <c r="B103" s="4" t="s">
        <v>247</v>
      </c>
      <c r="C103" s="4" t="s">
        <v>247</v>
      </c>
      <c r="D103" s="4">
        <v>28160600528</v>
      </c>
      <c r="E103" s="4" t="s">
        <v>250</v>
      </c>
      <c r="F103" s="4">
        <v>124</v>
      </c>
      <c r="G103" s="5" t="s">
        <v>845</v>
      </c>
      <c r="H103" s="6" t="s">
        <v>842</v>
      </c>
    </row>
    <row r="104" spans="1:8" x14ac:dyDescent="0.3">
      <c r="A104" s="4" t="s">
        <v>237</v>
      </c>
      <c r="B104" s="4" t="s">
        <v>247</v>
      </c>
      <c r="C104" s="4" t="s">
        <v>251</v>
      </c>
      <c r="D104" s="4">
        <v>28160601204</v>
      </c>
      <c r="E104" s="4" t="s">
        <v>252</v>
      </c>
      <c r="F104" s="4">
        <v>351</v>
      </c>
      <c r="G104" s="5" t="s">
        <v>846</v>
      </c>
      <c r="H104" s="6" t="s">
        <v>842</v>
      </c>
    </row>
    <row r="105" spans="1:8" x14ac:dyDescent="0.3">
      <c r="A105" s="4" t="s">
        <v>237</v>
      </c>
      <c r="B105" s="4" t="s">
        <v>247</v>
      </c>
      <c r="C105" s="4" t="s">
        <v>253</v>
      </c>
      <c r="D105" s="4">
        <v>28160601402</v>
      </c>
      <c r="E105" s="4" t="s">
        <v>254</v>
      </c>
      <c r="F105" s="4">
        <v>142</v>
      </c>
      <c r="G105" s="5" t="s">
        <v>844</v>
      </c>
      <c r="H105" s="6" t="s">
        <v>842</v>
      </c>
    </row>
    <row r="106" spans="1:8" x14ac:dyDescent="0.3">
      <c r="A106" s="4" t="s">
        <v>237</v>
      </c>
      <c r="B106" s="4" t="s">
        <v>258</v>
      </c>
      <c r="C106" s="4" t="s">
        <v>258</v>
      </c>
      <c r="D106" s="4">
        <v>28160801201</v>
      </c>
      <c r="E106" s="4" t="s">
        <v>259</v>
      </c>
      <c r="F106" s="4">
        <v>164</v>
      </c>
      <c r="G106" s="5" t="s">
        <v>845</v>
      </c>
      <c r="H106" s="6" t="s">
        <v>842</v>
      </c>
    </row>
    <row r="107" spans="1:8" x14ac:dyDescent="0.3">
      <c r="A107" s="4" t="s">
        <v>237</v>
      </c>
      <c r="B107" s="4" t="s">
        <v>258</v>
      </c>
      <c r="C107" s="4" t="s">
        <v>258</v>
      </c>
      <c r="D107" s="4">
        <v>28160801216</v>
      </c>
      <c r="E107" s="4" t="s">
        <v>260</v>
      </c>
      <c r="F107" s="4">
        <v>329</v>
      </c>
      <c r="G107" s="5" t="s">
        <v>846</v>
      </c>
      <c r="H107" s="6" t="s">
        <v>842</v>
      </c>
    </row>
    <row r="108" spans="1:8" x14ac:dyDescent="0.3">
      <c r="A108" s="4" t="s">
        <v>237</v>
      </c>
      <c r="B108" s="4" t="s">
        <v>258</v>
      </c>
      <c r="C108" s="4" t="s">
        <v>261</v>
      </c>
      <c r="D108" s="4">
        <v>28160801502</v>
      </c>
      <c r="E108" s="4" t="s">
        <v>262</v>
      </c>
      <c r="F108" s="4">
        <v>109</v>
      </c>
      <c r="G108" s="5" t="s">
        <v>845</v>
      </c>
      <c r="H108" s="6" t="s">
        <v>842</v>
      </c>
    </row>
    <row r="109" spans="1:8" x14ac:dyDescent="0.3">
      <c r="A109" s="4" t="s">
        <v>237</v>
      </c>
      <c r="B109" s="4" t="s">
        <v>258</v>
      </c>
      <c r="C109" s="4" t="s">
        <v>261</v>
      </c>
      <c r="D109" s="4">
        <v>28160801503</v>
      </c>
      <c r="E109" s="4" t="s">
        <v>263</v>
      </c>
      <c r="F109" s="4">
        <v>99</v>
      </c>
      <c r="G109" s="5" t="s">
        <v>845</v>
      </c>
      <c r="H109" s="6" t="s">
        <v>842</v>
      </c>
    </row>
    <row r="110" spans="1:8" x14ac:dyDescent="0.3">
      <c r="A110" s="4" t="s">
        <v>237</v>
      </c>
      <c r="B110" s="4" t="s">
        <v>258</v>
      </c>
      <c r="C110" s="4" t="s">
        <v>261</v>
      </c>
      <c r="D110" s="4">
        <v>28160801509</v>
      </c>
      <c r="E110" s="4" t="s">
        <v>264</v>
      </c>
      <c r="F110" s="4">
        <v>164</v>
      </c>
      <c r="G110" s="5" t="s">
        <v>845</v>
      </c>
      <c r="H110" s="6" t="s">
        <v>842</v>
      </c>
    </row>
    <row r="111" spans="1:8" x14ac:dyDescent="0.3">
      <c r="A111" s="4" t="s">
        <v>237</v>
      </c>
      <c r="B111" s="4" t="s">
        <v>258</v>
      </c>
      <c r="C111" s="4" t="s">
        <v>261</v>
      </c>
      <c r="D111" s="4">
        <v>28160801515</v>
      </c>
      <c r="E111" s="4" t="s">
        <v>265</v>
      </c>
      <c r="F111" s="4">
        <v>94</v>
      </c>
      <c r="G111" s="5" t="s">
        <v>845</v>
      </c>
      <c r="H111" s="6" t="s">
        <v>842</v>
      </c>
    </row>
    <row r="112" spans="1:8" x14ac:dyDescent="0.3">
      <c r="A112" s="4" t="s">
        <v>237</v>
      </c>
      <c r="B112" s="4" t="s">
        <v>266</v>
      </c>
      <c r="C112" s="4" t="s">
        <v>267</v>
      </c>
      <c r="D112" s="4">
        <v>28160900301</v>
      </c>
      <c r="E112" s="4" t="s">
        <v>268</v>
      </c>
      <c r="F112" s="4">
        <v>135</v>
      </c>
      <c r="G112" s="5" t="s">
        <v>845</v>
      </c>
      <c r="H112" s="6" t="s">
        <v>842</v>
      </c>
    </row>
    <row r="113" spans="1:8" x14ac:dyDescent="0.3">
      <c r="A113" s="4" t="s">
        <v>237</v>
      </c>
      <c r="B113" s="4" t="s">
        <v>266</v>
      </c>
      <c r="C113" s="4" t="s">
        <v>269</v>
      </c>
      <c r="D113" s="4">
        <v>28160900901</v>
      </c>
      <c r="E113" s="4" t="s">
        <v>270</v>
      </c>
      <c r="F113" s="4">
        <v>136</v>
      </c>
      <c r="G113" s="5" t="s">
        <v>845</v>
      </c>
      <c r="H113" s="6" t="s">
        <v>842</v>
      </c>
    </row>
    <row r="114" spans="1:8" x14ac:dyDescent="0.3">
      <c r="A114" s="4" t="s">
        <v>237</v>
      </c>
      <c r="B114" s="4" t="s">
        <v>266</v>
      </c>
      <c r="C114" s="4" t="s">
        <v>271</v>
      </c>
      <c r="D114" s="4">
        <v>28160902201</v>
      </c>
      <c r="E114" s="4" t="s">
        <v>272</v>
      </c>
      <c r="F114" s="4">
        <v>151</v>
      </c>
      <c r="G114" s="5" t="s">
        <v>845</v>
      </c>
      <c r="H114" s="6" t="s">
        <v>842</v>
      </c>
    </row>
    <row r="115" spans="1:8" x14ac:dyDescent="0.3">
      <c r="A115" s="4" t="s">
        <v>237</v>
      </c>
      <c r="B115" s="4" t="s">
        <v>266</v>
      </c>
      <c r="C115" s="4" t="s">
        <v>271</v>
      </c>
      <c r="D115" s="4">
        <v>28160902205</v>
      </c>
      <c r="E115" s="4" t="s">
        <v>273</v>
      </c>
      <c r="F115" s="4">
        <v>165</v>
      </c>
      <c r="G115" s="5" t="s">
        <v>846</v>
      </c>
      <c r="H115" s="6" t="s">
        <v>842</v>
      </c>
    </row>
    <row r="116" spans="1:8" x14ac:dyDescent="0.3">
      <c r="A116" s="4" t="s">
        <v>237</v>
      </c>
      <c r="B116" s="4" t="s">
        <v>266</v>
      </c>
      <c r="C116" s="4" t="s">
        <v>274</v>
      </c>
      <c r="D116" s="4">
        <v>28160902401</v>
      </c>
      <c r="E116" s="4" t="s">
        <v>275</v>
      </c>
      <c r="F116" s="4">
        <v>116</v>
      </c>
      <c r="G116" s="5" t="s">
        <v>845</v>
      </c>
      <c r="H116" s="6" t="s">
        <v>842</v>
      </c>
    </row>
    <row r="117" spans="1:8" x14ac:dyDescent="0.3">
      <c r="A117" s="4" t="s">
        <v>237</v>
      </c>
      <c r="B117" s="4" t="s">
        <v>266</v>
      </c>
      <c r="C117" s="4" t="s">
        <v>274</v>
      </c>
      <c r="D117" s="4">
        <v>28160902404</v>
      </c>
      <c r="E117" s="4" t="s">
        <v>276</v>
      </c>
      <c r="F117" s="4">
        <v>453</v>
      </c>
      <c r="G117" s="5" t="s">
        <v>846</v>
      </c>
      <c r="H117" s="6" t="s">
        <v>842</v>
      </c>
    </row>
    <row r="118" spans="1:8" x14ac:dyDescent="0.3">
      <c r="A118" s="4" t="s">
        <v>237</v>
      </c>
      <c r="B118" s="4" t="s">
        <v>277</v>
      </c>
      <c r="C118" s="4" t="s">
        <v>278</v>
      </c>
      <c r="D118" s="4">
        <v>28161000201</v>
      </c>
      <c r="E118" s="4" t="s">
        <v>279</v>
      </c>
      <c r="F118" s="4">
        <v>102</v>
      </c>
      <c r="G118" s="5" t="s">
        <v>845</v>
      </c>
      <c r="H118" s="6" t="s">
        <v>842</v>
      </c>
    </row>
    <row r="119" spans="1:8" x14ac:dyDescent="0.3">
      <c r="A119" s="4" t="s">
        <v>237</v>
      </c>
      <c r="B119" s="4" t="s">
        <v>277</v>
      </c>
      <c r="C119" s="4" t="s">
        <v>278</v>
      </c>
      <c r="D119" s="4">
        <v>28161000211</v>
      </c>
      <c r="E119" s="4" t="s">
        <v>280</v>
      </c>
      <c r="F119" s="4">
        <v>583</v>
      </c>
      <c r="G119" s="5" t="s">
        <v>846</v>
      </c>
      <c r="H119" s="6" t="s">
        <v>842</v>
      </c>
    </row>
    <row r="120" spans="1:8" x14ac:dyDescent="0.3">
      <c r="A120" s="4" t="s">
        <v>237</v>
      </c>
      <c r="B120" s="4" t="s">
        <v>277</v>
      </c>
      <c r="C120" s="4" t="s">
        <v>277</v>
      </c>
      <c r="D120" s="4">
        <v>28161000915</v>
      </c>
      <c r="E120" s="4" t="s">
        <v>285</v>
      </c>
      <c r="F120" s="4">
        <v>830</v>
      </c>
      <c r="G120" s="5" t="s">
        <v>846</v>
      </c>
      <c r="H120" s="6" t="s">
        <v>842</v>
      </c>
    </row>
    <row r="121" spans="1:8" x14ac:dyDescent="0.3">
      <c r="A121" s="4" t="s">
        <v>237</v>
      </c>
      <c r="B121" s="4" t="s">
        <v>277</v>
      </c>
      <c r="C121" s="4" t="s">
        <v>277</v>
      </c>
      <c r="D121" s="4">
        <v>28161000916</v>
      </c>
      <c r="E121" s="4" t="s">
        <v>286</v>
      </c>
      <c r="F121" s="4">
        <v>221</v>
      </c>
      <c r="G121" s="5" t="s">
        <v>846</v>
      </c>
      <c r="H121" s="6" t="s">
        <v>842</v>
      </c>
    </row>
    <row r="122" spans="1:8" x14ac:dyDescent="0.3">
      <c r="A122" s="4" t="s">
        <v>237</v>
      </c>
      <c r="B122" s="4" t="s">
        <v>277</v>
      </c>
      <c r="C122" s="4" t="s">
        <v>277</v>
      </c>
      <c r="D122" s="4">
        <v>28161000917</v>
      </c>
      <c r="E122" s="4" t="s">
        <v>287</v>
      </c>
      <c r="F122" s="4">
        <v>712</v>
      </c>
      <c r="G122" s="5" t="s">
        <v>846</v>
      </c>
      <c r="H122" s="6" t="s">
        <v>842</v>
      </c>
    </row>
    <row r="123" spans="1:8" x14ac:dyDescent="0.3">
      <c r="A123" s="4" t="s">
        <v>237</v>
      </c>
      <c r="B123" s="4" t="s">
        <v>277</v>
      </c>
      <c r="C123" s="4" t="s">
        <v>288</v>
      </c>
      <c r="D123" s="4">
        <v>28161001103</v>
      </c>
      <c r="E123" s="4" t="s">
        <v>289</v>
      </c>
      <c r="F123" s="4">
        <v>242</v>
      </c>
      <c r="G123" s="5" t="s">
        <v>845</v>
      </c>
      <c r="H123" s="6" t="s">
        <v>842</v>
      </c>
    </row>
    <row r="124" spans="1:8" x14ac:dyDescent="0.3">
      <c r="A124" s="4" t="s">
        <v>237</v>
      </c>
      <c r="B124" s="4" t="s">
        <v>277</v>
      </c>
      <c r="C124" s="4" t="s">
        <v>288</v>
      </c>
      <c r="D124" s="4">
        <v>28161001104</v>
      </c>
      <c r="E124" s="4" t="s">
        <v>290</v>
      </c>
      <c r="F124" s="4">
        <v>363</v>
      </c>
      <c r="G124" s="5" t="s">
        <v>846</v>
      </c>
      <c r="H124" s="6" t="s">
        <v>842</v>
      </c>
    </row>
    <row r="125" spans="1:8" x14ac:dyDescent="0.3">
      <c r="A125" s="4" t="s">
        <v>237</v>
      </c>
      <c r="B125" s="4" t="s">
        <v>277</v>
      </c>
      <c r="C125" s="4" t="s">
        <v>291</v>
      </c>
      <c r="D125" s="4">
        <v>28161001704</v>
      </c>
      <c r="E125" s="4" t="s">
        <v>292</v>
      </c>
      <c r="F125" s="4">
        <v>157</v>
      </c>
      <c r="G125" s="5" t="s">
        <v>846</v>
      </c>
      <c r="H125" s="6" t="s">
        <v>842</v>
      </c>
    </row>
    <row r="126" spans="1:8" x14ac:dyDescent="0.3">
      <c r="A126" s="4" t="s">
        <v>237</v>
      </c>
      <c r="B126" s="4" t="s">
        <v>277</v>
      </c>
      <c r="C126" s="4" t="s">
        <v>293</v>
      </c>
      <c r="D126" s="4">
        <v>28161001802</v>
      </c>
      <c r="E126" s="4" t="s">
        <v>294</v>
      </c>
      <c r="F126" s="4">
        <v>139</v>
      </c>
      <c r="G126" s="5" t="s">
        <v>845</v>
      </c>
      <c r="H126" s="6" t="s">
        <v>842</v>
      </c>
    </row>
    <row r="127" spans="1:8" x14ac:dyDescent="0.3">
      <c r="A127" s="4" t="s">
        <v>237</v>
      </c>
      <c r="B127" s="4" t="s">
        <v>295</v>
      </c>
      <c r="C127" s="4" t="s">
        <v>296</v>
      </c>
      <c r="D127" s="4">
        <v>28161601404</v>
      </c>
      <c r="E127" s="4" t="s">
        <v>297</v>
      </c>
      <c r="F127" s="4">
        <v>811</v>
      </c>
      <c r="G127" s="5" t="s">
        <v>846</v>
      </c>
      <c r="H127" s="6" t="s">
        <v>842</v>
      </c>
    </row>
    <row r="128" spans="1:8" x14ac:dyDescent="0.3">
      <c r="A128" s="4" t="s">
        <v>237</v>
      </c>
      <c r="B128" s="4" t="s">
        <v>295</v>
      </c>
      <c r="C128" s="4" t="s">
        <v>298</v>
      </c>
      <c r="D128" s="4">
        <v>28161601705</v>
      </c>
      <c r="E128" s="4" t="s">
        <v>299</v>
      </c>
      <c r="F128" s="4">
        <v>1108</v>
      </c>
      <c r="G128" s="5" t="s">
        <v>846</v>
      </c>
      <c r="H128" s="6" t="s">
        <v>842</v>
      </c>
    </row>
    <row r="129" spans="1:8" x14ac:dyDescent="0.3">
      <c r="A129" s="4" t="s">
        <v>237</v>
      </c>
      <c r="B129" s="4" t="s">
        <v>300</v>
      </c>
      <c r="C129" s="4" t="s">
        <v>301</v>
      </c>
      <c r="D129" s="4">
        <v>28161790755</v>
      </c>
      <c r="E129" s="4" t="s">
        <v>302</v>
      </c>
      <c r="F129" s="4">
        <v>295</v>
      </c>
      <c r="G129" s="5" t="s">
        <v>845</v>
      </c>
      <c r="H129" s="6" t="s">
        <v>842</v>
      </c>
    </row>
    <row r="130" spans="1:8" x14ac:dyDescent="0.3">
      <c r="A130" s="4" t="s">
        <v>237</v>
      </c>
      <c r="B130" s="4" t="s">
        <v>300</v>
      </c>
      <c r="C130" s="4" t="s">
        <v>303</v>
      </c>
      <c r="D130" s="4">
        <v>28161790952</v>
      </c>
      <c r="E130" s="4" t="s">
        <v>304</v>
      </c>
      <c r="F130" s="4">
        <v>996</v>
      </c>
      <c r="G130" s="5" t="s">
        <v>846</v>
      </c>
      <c r="H130" s="6" t="s">
        <v>842</v>
      </c>
    </row>
    <row r="131" spans="1:8" x14ac:dyDescent="0.3">
      <c r="A131" s="4" t="s">
        <v>237</v>
      </c>
      <c r="B131" s="4" t="s">
        <v>300</v>
      </c>
      <c r="C131" s="4" t="s">
        <v>303</v>
      </c>
      <c r="D131" s="4">
        <v>28161790954</v>
      </c>
      <c r="E131" s="4" t="s">
        <v>305</v>
      </c>
      <c r="F131" s="4">
        <v>477</v>
      </c>
      <c r="G131" s="5" t="s">
        <v>846</v>
      </c>
      <c r="H131" s="6" t="s">
        <v>842</v>
      </c>
    </row>
    <row r="132" spans="1:8" x14ac:dyDescent="0.3">
      <c r="A132" s="4" t="s">
        <v>237</v>
      </c>
      <c r="B132" s="4" t="s">
        <v>300</v>
      </c>
      <c r="C132" s="4" t="s">
        <v>303</v>
      </c>
      <c r="D132" s="4">
        <v>28161790961</v>
      </c>
      <c r="E132" s="4" t="s">
        <v>306</v>
      </c>
      <c r="F132" s="4">
        <v>1390</v>
      </c>
      <c r="G132" s="5" t="s">
        <v>846</v>
      </c>
      <c r="H132" s="6" t="s">
        <v>842</v>
      </c>
    </row>
    <row r="133" spans="1:8" x14ac:dyDescent="0.3">
      <c r="A133" s="4" t="s">
        <v>237</v>
      </c>
      <c r="B133" s="4" t="s">
        <v>300</v>
      </c>
      <c r="C133" s="4" t="s">
        <v>303</v>
      </c>
      <c r="D133" s="4">
        <v>28161790964</v>
      </c>
      <c r="E133" s="4" t="s">
        <v>307</v>
      </c>
      <c r="F133" s="4">
        <v>504</v>
      </c>
      <c r="G133" s="5" t="s">
        <v>846</v>
      </c>
      <c r="H133" s="6" t="s">
        <v>842</v>
      </c>
    </row>
    <row r="134" spans="1:8" x14ac:dyDescent="0.3">
      <c r="A134" s="4" t="s">
        <v>237</v>
      </c>
      <c r="B134" s="4" t="s">
        <v>308</v>
      </c>
      <c r="C134" s="4" t="s">
        <v>309</v>
      </c>
      <c r="D134" s="4">
        <v>28162001703</v>
      </c>
      <c r="E134" s="4" t="s">
        <v>310</v>
      </c>
      <c r="F134" s="4">
        <v>168</v>
      </c>
      <c r="G134" s="5" t="s">
        <v>846</v>
      </c>
      <c r="H134" s="6" t="s">
        <v>842</v>
      </c>
    </row>
    <row r="135" spans="1:8" x14ac:dyDescent="0.3">
      <c r="A135" s="4" t="s">
        <v>237</v>
      </c>
      <c r="B135" s="4" t="s">
        <v>311</v>
      </c>
      <c r="C135" s="4" t="s">
        <v>312</v>
      </c>
      <c r="D135" s="4">
        <v>28162100503</v>
      </c>
      <c r="E135" s="4" t="s">
        <v>313</v>
      </c>
      <c r="F135" s="4">
        <v>311</v>
      </c>
      <c r="G135" s="5" t="s">
        <v>846</v>
      </c>
      <c r="H135" s="6" t="s">
        <v>842</v>
      </c>
    </row>
    <row r="136" spans="1:8" x14ac:dyDescent="0.3">
      <c r="A136" s="4" t="s">
        <v>237</v>
      </c>
      <c r="B136" s="4" t="s">
        <v>311</v>
      </c>
      <c r="C136" s="4" t="s">
        <v>314</v>
      </c>
      <c r="D136" s="4">
        <v>28162101407</v>
      </c>
      <c r="E136" s="4" t="s">
        <v>315</v>
      </c>
      <c r="F136" s="4">
        <v>516</v>
      </c>
      <c r="G136" s="5" t="s">
        <v>846</v>
      </c>
      <c r="H136" s="6" t="s">
        <v>842</v>
      </c>
    </row>
    <row r="137" spans="1:8" x14ac:dyDescent="0.3">
      <c r="A137" s="4" t="s">
        <v>237</v>
      </c>
      <c r="B137" s="4" t="s">
        <v>311</v>
      </c>
      <c r="C137" s="4" t="s">
        <v>316</v>
      </c>
      <c r="D137" s="4">
        <v>28162102305</v>
      </c>
      <c r="E137" s="4" t="s">
        <v>317</v>
      </c>
      <c r="F137" s="4">
        <v>644</v>
      </c>
      <c r="G137" s="5" t="s">
        <v>846</v>
      </c>
      <c r="H137" s="6" t="s">
        <v>842</v>
      </c>
    </row>
    <row r="138" spans="1:8" x14ac:dyDescent="0.3">
      <c r="A138" s="4" t="s">
        <v>237</v>
      </c>
      <c r="B138" s="4" t="s">
        <v>321</v>
      </c>
      <c r="C138" s="4" t="s">
        <v>322</v>
      </c>
      <c r="D138" s="4">
        <v>28162302204</v>
      </c>
      <c r="E138" s="4" t="s">
        <v>323</v>
      </c>
      <c r="F138" s="4">
        <v>320</v>
      </c>
      <c r="G138" s="5" t="s">
        <v>846</v>
      </c>
      <c r="H138" s="6" t="s">
        <v>842</v>
      </c>
    </row>
    <row r="139" spans="1:8" x14ac:dyDescent="0.3">
      <c r="A139" s="4" t="s">
        <v>237</v>
      </c>
      <c r="B139" s="4" t="s">
        <v>324</v>
      </c>
      <c r="C139" s="4" t="s">
        <v>327</v>
      </c>
      <c r="D139" s="4">
        <v>28162500507</v>
      </c>
      <c r="E139" s="4" t="s">
        <v>328</v>
      </c>
      <c r="F139" s="4">
        <v>339</v>
      </c>
      <c r="G139" s="5" t="s">
        <v>846</v>
      </c>
      <c r="H139" s="6" t="s">
        <v>842</v>
      </c>
    </row>
    <row r="140" spans="1:8" x14ac:dyDescent="0.3">
      <c r="A140" s="4" t="s">
        <v>237</v>
      </c>
      <c r="B140" s="4" t="s">
        <v>324</v>
      </c>
      <c r="C140" s="4" t="s">
        <v>324</v>
      </c>
      <c r="D140" s="4">
        <v>28162501009</v>
      </c>
      <c r="E140" s="4" t="s">
        <v>331</v>
      </c>
      <c r="F140" s="4">
        <v>449</v>
      </c>
      <c r="G140" s="5" t="s">
        <v>846</v>
      </c>
      <c r="H140" s="6" t="s">
        <v>842</v>
      </c>
    </row>
    <row r="141" spans="1:8" x14ac:dyDescent="0.3">
      <c r="A141" s="4" t="s">
        <v>237</v>
      </c>
      <c r="B141" s="4" t="s">
        <v>332</v>
      </c>
      <c r="C141" s="4" t="s">
        <v>333</v>
      </c>
      <c r="D141" s="4">
        <v>28162600904</v>
      </c>
      <c r="E141" s="4" t="s">
        <v>334</v>
      </c>
      <c r="F141" s="4">
        <v>282</v>
      </c>
      <c r="G141" s="5" t="s">
        <v>846</v>
      </c>
      <c r="H141" s="6" t="s">
        <v>842</v>
      </c>
    </row>
    <row r="142" spans="1:8" x14ac:dyDescent="0.3">
      <c r="A142" s="4" t="s">
        <v>237</v>
      </c>
      <c r="B142" s="4" t="s">
        <v>335</v>
      </c>
      <c r="C142" s="4" t="s">
        <v>335</v>
      </c>
      <c r="D142" s="4">
        <v>28162701001</v>
      </c>
      <c r="E142" s="4" t="s">
        <v>336</v>
      </c>
      <c r="F142" s="4">
        <v>86</v>
      </c>
      <c r="G142" s="5" t="s">
        <v>845</v>
      </c>
      <c r="H142" s="6" t="s">
        <v>842</v>
      </c>
    </row>
    <row r="143" spans="1:8" x14ac:dyDescent="0.3">
      <c r="A143" s="4" t="s">
        <v>237</v>
      </c>
      <c r="B143" s="4" t="s">
        <v>337</v>
      </c>
      <c r="C143" s="4" t="s">
        <v>337</v>
      </c>
      <c r="D143" s="4">
        <v>28162800402</v>
      </c>
      <c r="E143" s="4" t="s">
        <v>338</v>
      </c>
      <c r="F143" s="4">
        <v>95</v>
      </c>
      <c r="G143" s="5" t="s">
        <v>845</v>
      </c>
      <c r="H143" s="6" t="s">
        <v>842</v>
      </c>
    </row>
    <row r="144" spans="1:8" x14ac:dyDescent="0.3">
      <c r="A144" s="4" t="s">
        <v>237</v>
      </c>
      <c r="B144" s="4" t="s">
        <v>337</v>
      </c>
      <c r="C144" s="4" t="s">
        <v>337</v>
      </c>
      <c r="D144" s="4">
        <v>28162800423</v>
      </c>
      <c r="E144" s="4" t="s">
        <v>339</v>
      </c>
      <c r="F144" s="4">
        <v>709</v>
      </c>
      <c r="G144" s="5" t="s">
        <v>846</v>
      </c>
      <c r="H144" s="6" t="s">
        <v>842</v>
      </c>
    </row>
    <row r="145" spans="1:8" x14ac:dyDescent="0.3">
      <c r="A145" s="4" t="s">
        <v>237</v>
      </c>
      <c r="B145" s="4" t="s">
        <v>340</v>
      </c>
      <c r="C145" s="4" t="s">
        <v>139</v>
      </c>
      <c r="D145" s="4">
        <v>28162900607</v>
      </c>
      <c r="E145" s="4" t="s">
        <v>152</v>
      </c>
      <c r="F145" s="4">
        <v>222</v>
      </c>
      <c r="G145" s="5" t="s">
        <v>846</v>
      </c>
      <c r="H145" s="6" t="s">
        <v>842</v>
      </c>
    </row>
    <row r="146" spans="1:8" x14ac:dyDescent="0.3">
      <c r="A146" s="4" t="s">
        <v>237</v>
      </c>
      <c r="B146" s="4" t="s">
        <v>340</v>
      </c>
      <c r="C146" s="4" t="s">
        <v>341</v>
      </c>
      <c r="D146" s="4">
        <v>28162901508</v>
      </c>
      <c r="E146" s="4" t="s">
        <v>342</v>
      </c>
      <c r="F146" s="4">
        <v>198</v>
      </c>
      <c r="G146" s="5" t="s">
        <v>846</v>
      </c>
      <c r="H146" s="6" t="s">
        <v>842</v>
      </c>
    </row>
    <row r="147" spans="1:8" x14ac:dyDescent="0.3">
      <c r="A147" s="4" t="s">
        <v>237</v>
      </c>
      <c r="B147" s="4" t="s">
        <v>340</v>
      </c>
      <c r="C147" s="4" t="s">
        <v>340</v>
      </c>
      <c r="D147" s="4">
        <v>28162901704</v>
      </c>
      <c r="E147" s="4" t="s">
        <v>343</v>
      </c>
      <c r="F147" s="4">
        <v>249</v>
      </c>
      <c r="G147" s="5" t="s">
        <v>846</v>
      </c>
      <c r="H147" s="6" t="s">
        <v>842</v>
      </c>
    </row>
    <row r="148" spans="1:8" x14ac:dyDescent="0.3">
      <c r="A148" s="4" t="s">
        <v>237</v>
      </c>
      <c r="B148" s="4" t="s">
        <v>344</v>
      </c>
      <c r="C148" s="4" t="s">
        <v>345</v>
      </c>
      <c r="D148" s="4">
        <v>28163000101</v>
      </c>
      <c r="E148" s="4" t="s">
        <v>346</v>
      </c>
      <c r="F148" s="4">
        <v>97</v>
      </c>
      <c r="G148" s="5" t="s">
        <v>845</v>
      </c>
      <c r="H148" s="6" t="s">
        <v>842</v>
      </c>
    </row>
    <row r="149" spans="1:8" x14ac:dyDescent="0.3">
      <c r="A149" s="4" t="s">
        <v>237</v>
      </c>
      <c r="B149" s="4" t="s">
        <v>344</v>
      </c>
      <c r="C149" s="4" t="s">
        <v>344</v>
      </c>
      <c r="D149" s="4">
        <v>28163001401</v>
      </c>
      <c r="E149" s="4" t="s">
        <v>347</v>
      </c>
      <c r="F149" s="4">
        <v>80</v>
      </c>
      <c r="G149" s="5" t="s">
        <v>845</v>
      </c>
      <c r="H149" s="6" t="s">
        <v>842</v>
      </c>
    </row>
    <row r="150" spans="1:8" x14ac:dyDescent="0.3">
      <c r="A150" s="4" t="s">
        <v>237</v>
      </c>
      <c r="B150" s="4" t="s">
        <v>348</v>
      </c>
      <c r="C150" s="4" t="s">
        <v>349</v>
      </c>
      <c r="D150" s="4">
        <v>28163100303</v>
      </c>
      <c r="E150" s="4" t="s">
        <v>350</v>
      </c>
      <c r="F150" s="4">
        <v>145</v>
      </c>
      <c r="G150" s="5" t="s">
        <v>846</v>
      </c>
      <c r="H150" s="6" t="s">
        <v>842</v>
      </c>
    </row>
    <row r="151" spans="1:8" x14ac:dyDescent="0.3">
      <c r="A151" s="4" t="s">
        <v>237</v>
      </c>
      <c r="B151" s="4" t="s">
        <v>353</v>
      </c>
      <c r="C151" s="4" t="s">
        <v>353</v>
      </c>
      <c r="D151" s="4">
        <v>28163600618</v>
      </c>
      <c r="E151" s="4" t="s">
        <v>354</v>
      </c>
      <c r="F151" s="4">
        <v>357</v>
      </c>
      <c r="G151" s="5" t="s">
        <v>846</v>
      </c>
      <c r="H151" s="6" t="s">
        <v>842</v>
      </c>
    </row>
    <row r="152" spans="1:8" x14ac:dyDescent="0.3">
      <c r="A152" s="4" t="s">
        <v>237</v>
      </c>
      <c r="B152" s="4" t="s">
        <v>355</v>
      </c>
      <c r="C152" s="4" t="s">
        <v>356</v>
      </c>
      <c r="D152" s="4">
        <v>28163702201</v>
      </c>
      <c r="E152" s="4" t="s">
        <v>357</v>
      </c>
      <c r="F152" s="4">
        <v>89</v>
      </c>
      <c r="G152" s="5" t="s">
        <v>845</v>
      </c>
      <c r="H152" s="6" t="s">
        <v>842</v>
      </c>
    </row>
    <row r="153" spans="1:8" x14ac:dyDescent="0.3">
      <c r="A153" s="4" t="s">
        <v>237</v>
      </c>
      <c r="B153" s="4" t="s">
        <v>355</v>
      </c>
      <c r="C153" s="4" t="s">
        <v>355</v>
      </c>
      <c r="D153" s="4">
        <v>28163790402</v>
      </c>
      <c r="E153" s="4" t="s">
        <v>358</v>
      </c>
      <c r="F153" s="4">
        <v>131</v>
      </c>
      <c r="G153" s="5" t="s">
        <v>845</v>
      </c>
      <c r="H153" s="6" t="s">
        <v>842</v>
      </c>
    </row>
    <row r="154" spans="1:8" x14ac:dyDescent="0.3">
      <c r="A154" s="4" t="s">
        <v>237</v>
      </c>
      <c r="B154" s="4" t="s">
        <v>355</v>
      </c>
      <c r="C154" s="4" t="s">
        <v>355</v>
      </c>
      <c r="D154" s="4">
        <v>28163790490</v>
      </c>
      <c r="E154" s="4" t="s">
        <v>359</v>
      </c>
      <c r="F154" s="4">
        <v>210</v>
      </c>
      <c r="G154" s="5" t="s">
        <v>846</v>
      </c>
      <c r="H154" s="6" t="s">
        <v>842</v>
      </c>
    </row>
    <row r="155" spans="1:8" x14ac:dyDescent="0.3">
      <c r="A155" s="4" t="s">
        <v>237</v>
      </c>
      <c r="B155" s="4" t="s">
        <v>360</v>
      </c>
      <c r="C155" s="4" t="s">
        <v>361</v>
      </c>
      <c r="D155" s="4">
        <v>28163801208</v>
      </c>
      <c r="E155" s="4" t="s">
        <v>362</v>
      </c>
      <c r="F155" s="4">
        <v>573</v>
      </c>
      <c r="G155" s="5" t="s">
        <v>846</v>
      </c>
      <c r="H155" s="6" t="s">
        <v>842</v>
      </c>
    </row>
    <row r="156" spans="1:8" x14ac:dyDescent="0.3">
      <c r="A156" s="4" t="s">
        <v>237</v>
      </c>
      <c r="B156" s="4" t="s">
        <v>360</v>
      </c>
      <c r="C156" s="4" t="s">
        <v>363</v>
      </c>
      <c r="D156" s="4">
        <v>28163802201</v>
      </c>
      <c r="E156" s="4" t="s">
        <v>364</v>
      </c>
      <c r="F156" s="4">
        <v>118</v>
      </c>
      <c r="G156" s="5" t="s">
        <v>845</v>
      </c>
      <c r="H156" s="6" t="s">
        <v>842</v>
      </c>
    </row>
    <row r="157" spans="1:8" x14ac:dyDescent="0.3">
      <c r="A157" s="4" t="s">
        <v>237</v>
      </c>
      <c r="B157" s="4" t="s">
        <v>360</v>
      </c>
      <c r="C157" s="4" t="s">
        <v>363</v>
      </c>
      <c r="D157" s="4">
        <v>28163802208</v>
      </c>
      <c r="E157" s="4" t="s">
        <v>365</v>
      </c>
      <c r="F157" s="4">
        <v>589</v>
      </c>
      <c r="G157" s="5" t="s">
        <v>846</v>
      </c>
      <c r="H157" s="6" t="s">
        <v>842</v>
      </c>
    </row>
    <row r="158" spans="1:8" x14ac:dyDescent="0.3">
      <c r="A158" s="4" t="s">
        <v>237</v>
      </c>
      <c r="B158" s="4" t="s">
        <v>366</v>
      </c>
      <c r="C158" s="4" t="s">
        <v>367</v>
      </c>
      <c r="D158" s="4">
        <v>28163901905</v>
      </c>
      <c r="E158" s="4" t="s">
        <v>368</v>
      </c>
      <c r="F158" s="4">
        <v>140</v>
      </c>
      <c r="G158" s="5" t="s">
        <v>846</v>
      </c>
      <c r="H158" s="6" t="s">
        <v>842</v>
      </c>
    </row>
    <row r="159" spans="1:8" x14ac:dyDescent="0.3">
      <c r="A159" s="4" t="s">
        <v>237</v>
      </c>
      <c r="B159" s="4" t="s">
        <v>369</v>
      </c>
      <c r="C159" s="4" t="s">
        <v>372</v>
      </c>
      <c r="D159" s="4">
        <v>28164290146</v>
      </c>
      <c r="E159" s="4" t="s">
        <v>373</v>
      </c>
      <c r="F159" s="4">
        <v>177</v>
      </c>
      <c r="G159" s="5" t="s">
        <v>846</v>
      </c>
      <c r="H159" s="6" t="s">
        <v>842</v>
      </c>
    </row>
    <row r="160" spans="1:8" x14ac:dyDescent="0.3">
      <c r="A160" s="4" t="s">
        <v>237</v>
      </c>
      <c r="B160" s="4" t="s">
        <v>374</v>
      </c>
      <c r="C160" s="4" t="s">
        <v>374</v>
      </c>
      <c r="D160" s="4">
        <v>28164500612</v>
      </c>
      <c r="E160" s="4" t="s">
        <v>375</v>
      </c>
      <c r="F160" s="4">
        <v>310</v>
      </c>
      <c r="G160" s="5" t="s">
        <v>846</v>
      </c>
      <c r="H160" s="6" t="s">
        <v>842</v>
      </c>
    </row>
    <row r="161" spans="1:8" x14ac:dyDescent="0.3">
      <c r="A161" s="4" t="s">
        <v>237</v>
      </c>
      <c r="B161" s="7" t="s">
        <v>374</v>
      </c>
      <c r="C161" s="7" t="s">
        <v>374</v>
      </c>
      <c r="D161" s="4">
        <v>28164500612</v>
      </c>
      <c r="E161" s="4" t="s">
        <v>375</v>
      </c>
      <c r="F161" s="4">
        <v>310</v>
      </c>
      <c r="G161" s="5" t="s">
        <v>846</v>
      </c>
      <c r="H161" s="6" t="s">
        <v>842</v>
      </c>
    </row>
    <row r="162" spans="1:8" x14ac:dyDescent="0.3">
      <c r="A162" s="4" t="s">
        <v>237</v>
      </c>
      <c r="B162" s="4" t="s">
        <v>376</v>
      </c>
      <c r="C162" s="4" t="s">
        <v>377</v>
      </c>
      <c r="D162" s="4">
        <v>28164601604</v>
      </c>
      <c r="E162" s="4" t="s">
        <v>378</v>
      </c>
      <c r="F162" s="4">
        <v>149</v>
      </c>
      <c r="G162" s="5" t="s">
        <v>846</v>
      </c>
      <c r="H162" s="6" t="s">
        <v>842</v>
      </c>
    </row>
    <row r="163" spans="1:8" x14ac:dyDescent="0.3">
      <c r="A163" s="4" t="s">
        <v>381</v>
      </c>
      <c r="B163" s="4" t="s">
        <v>382</v>
      </c>
      <c r="C163" s="4" t="s">
        <v>382</v>
      </c>
      <c r="D163" s="4">
        <v>28170190437</v>
      </c>
      <c r="E163" s="4" t="s">
        <v>383</v>
      </c>
      <c r="F163" s="4">
        <v>753</v>
      </c>
      <c r="G163" s="5" t="s">
        <v>846</v>
      </c>
      <c r="H163" s="6" t="s">
        <v>842</v>
      </c>
    </row>
    <row r="164" spans="1:8" x14ac:dyDescent="0.3">
      <c r="A164" s="4" t="s">
        <v>381</v>
      </c>
      <c r="B164" s="4" t="s">
        <v>384</v>
      </c>
      <c r="C164" s="4" t="s">
        <v>384</v>
      </c>
      <c r="D164" s="4">
        <v>28170200501</v>
      </c>
      <c r="E164" s="4" t="s">
        <v>385</v>
      </c>
      <c r="F164" s="4">
        <v>103</v>
      </c>
      <c r="G164" s="5" t="s">
        <v>845</v>
      </c>
      <c r="H164" s="6" t="s">
        <v>842</v>
      </c>
    </row>
    <row r="165" spans="1:8" x14ac:dyDescent="0.3">
      <c r="A165" s="4" t="s">
        <v>381</v>
      </c>
      <c r="B165" s="4" t="s">
        <v>386</v>
      </c>
      <c r="C165" s="4" t="s">
        <v>387</v>
      </c>
      <c r="D165" s="4">
        <v>28170300401</v>
      </c>
      <c r="E165" s="4" t="s">
        <v>388</v>
      </c>
      <c r="F165" s="4">
        <v>110</v>
      </c>
      <c r="G165" s="5" t="s">
        <v>845</v>
      </c>
      <c r="H165" s="6" t="s">
        <v>842</v>
      </c>
    </row>
    <row r="166" spans="1:8" x14ac:dyDescent="0.3">
      <c r="A166" s="4" t="s">
        <v>381</v>
      </c>
      <c r="B166" s="4" t="s">
        <v>389</v>
      </c>
      <c r="C166" s="4" t="s">
        <v>390</v>
      </c>
      <c r="D166" s="4">
        <v>28170400502</v>
      </c>
      <c r="E166" s="4" t="s">
        <v>391</v>
      </c>
      <c r="F166" s="4">
        <v>155</v>
      </c>
      <c r="G166" s="5" t="s">
        <v>845</v>
      </c>
      <c r="H166" s="6" t="s">
        <v>842</v>
      </c>
    </row>
    <row r="167" spans="1:8" x14ac:dyDescent="0.3">
      <c r="A167" s="4" t="s">
        <v>381</v>
      </c>
      <c r="B167" s="4" t="s">
        <v>392</v>
      </c>
      <c r="C167" s="4" t="s">
        <v>393</v>
      </c>
      <c r="D167" s="4">
        <v>28170700102</v>
      </c>
      <c r="E167" s="4" t="s">
        <v>394</v>
      </c>
      <c r="F167" s="4">
        <v>107</v>
      </c>
      <c r="G167" s="5" t="s">
        <v>845</v>
      </c>
      <c r="H167" s="6" t="s">
        <v>842</v>
      </c>
    </row>
    <row r="168" spans="1:8" x14ac:dyDescent="0.3">
      <c r="A168" s="4" t="s">
        <v>381</v>
      </c>
      <c r="B168" s="4" t="s">
        <v>392</v>
      </c>
      <c r="C168" s="4" t="s">
        <v>396</v>
      </c>
      <c r="D168" s="4">
        <v>28170700603</v>
      </c>
      <c r="E168" s="4" t="s">
        <v>397</v>
      </c>
      <c r="F168" s="4">
        <v>83</v>
      </c>
      <c r="G168" s="5" t="s">
        <v>845</v>
      </c>
      <c r="H168" s="6" t="s">
        <v>842</v>
      </c>
    </row>
    <row r="169" spans="1:8" x14ac:dyDescent="0.3">
      <c r="A169" s="4" t="s">
        <v>381</v>
      </c>
      <c r="B169" s="4" t="s">
        <v>392</v>
      </c>
      <c r="C169" s="4" t="s">
        <v>399</v>
      </c>
      <c r="D169" s="4">
        <v>28170700802</v>
      </c>
      <c r="E169" s="4" t="s">
        <v>400</v>
      </c>
      <c r="F169" s="4">
        <v>155</v>
      </c>
      <c r="G169" s="5" t="s">
        <v>845</v>
      </c>
      <c r="H169" s="6" t="s">
        <v>842</v>
      </c>
    </row>
    <row r="170" spans="1:8" x14ac:dyDescent="0.3">
      <c r="A170" s="4" t="s">
        <v>381</v>
      </c>
      <c r="B170" s="4" t="s">
        <v>403</v>
      </c>
      <c r="C170" s="4" t="s">
        <v>404</v>
      </c>
      <c r="D170" s="4">
        <v>28170800703</v>
      </c>
      <c r="E170" s="4" t="s">
        <v>405</v>
      </c>
      <c r="F170" s="4">
        <v>276</v>
      </c>
      <c r="G170" s="5" t="s">
        <v>846</v>
      </c>
      <c r="H170" s="6" t="s">
        <v>842</v>
      </c>
    </row>
    <row r="171" spans="1:8" x14ac:dyDescent="0.3">
      <c r="A171" s="4" t="s">
        <v>381</v>
      </c>
      <c r="B171" s="4" t="s">
        <v>406</v>
      </c>
      <c r="C171" s="4" t="s">
        <v>171</v>
      </c>
      <c r="D171" s="4">
        <v>28171000303</v>
      </c>
      <c r="E171" s="4" t="s">
        <v>407</v>
      </c>
      <c r="F171" s="4">
        <v>313</v>
      </c>
      <c r="G171" s="5" t="s">
        <v>846</v>
      </c>
      <c r="H171" s="6" t="s">
        <v>842</v>
      </c>
    </row>
    <row r="172" spans="1:8" x14ac:dyDescent="0.3">
      <c r="A172" s="4" t="s">
        <v>381</v>
      </c>
      <c r="B172" s="4" t="s">
        <v>406</v>
      </c>
      <c r="C172" s="4" t="s">
        <v>171</v>
      </c>
      <c r="D172" s="4">
        <v>28171000301</v>
      </c>
      <c r="E172" s="4" t="s">
        <v>408</v>
      </c>
      <c r="F172" s="4">
        <v>105</v>
      </c>
      <c r="G172" s="5" t="s">
        <v>845</v>
      </c>
      <c r="H172" s="6" t="s">
        <v>842</v>
      </c>
    </row>
    <row r="173" spans="1:8" x14ac:dyDescent="0.3">
      <c r="A173" s="4" t="s">
        <v>381</v>
      </c>
      <c r="B173" s="4" t="s">
        <v>406</v>
      </c>
      <c r="C173" s="4" t="s">
        <v>406</v>
      </c>
      <c r="D173" s="4">
        <v>28171000608</v>
      </c>
      <c r="E173" s="4" t="s">
        <v>409</v>
      </c>
      <c r="F173" s="4">
        <v>704</v>
      </c>
      <c r="G173" s="5" t="s">
        <v>846</v>
      </c>
      <c r="H173" s="6" t="s">
        <v>842</v>
      </c>
    </row>
    <row r="174" spans="1:8" x14ac:dyDescent="0.3">
      <c r="A174" s="4" t="s">
        <v>381</v>
      </c>
      <c r="B174" s="4" t="s">
        <v>406</v>
      </c>
      <c r="C174" s="4" t="s">
        <v>410</v>
      </c>
      <c r="D174" s="4">
        <v>28171001106</v>
      </c>
      <c r="E174" s="4" t="s">
        <v>411</v>
      </c>
      <c r="F174" s="4">
        <v>309</v>
      </c>
      <c r="G174" s="5" t="s">
        <v>846</v>
      </c>
      <c r="H174" s="6" t="s">
        <v>842</v>
      </c>
    </row>
    <row r="175" spans="1:8" x14ac:dyDescent="0.3">
      <c r="A175" s="4" t="s">
        <v>381</v>
      </c>
      <c r="B175" s="4" t="s">
        <v>406</v>
      </c>
      <c r="C175" s="4" t="s">
        <v>412</v>
      </c>
      <c r="D175" s="4">
        <v>28171002005</v>
      </c>
      <c r="E175" s="4" t="s">
        <v>413</v>
      </c>
      <c r="F175" s="4">
        <v>642</v>
      </c>
      <c r="G175" s="5" t="s">
        <v>846</v>
      </c>
      <c r="H175" s="6" t="s">
        <v>842</v>
      </c>
    </row>
    <row r="176" spans="1:8" x14ac:dyDescent="0.3">
      <c r="A176" s="4" t="s">
        <v>381</v>
      </c>
      <c r="B176" s="4" t="s">
        <v>406</v>
      </c>
      <c r="C176" s="4" t="s">
        <v>416</v>
      </c>
      <c r="D176" s="4">
        <v>28171002101</v>
      </c>
      <c r="E176" s="4" t="s">
        <v>417</v>
      </c>
      <c r="F176" s="4">
        <v>73</v>
      </c>
      <c r="G176" s="5" t="s">
        <v>845</v>
      </c>
      <c r="H176" s="6" t="s">
        <v>842</v>
      </c>
    </row>
    <row r="177" spans="1:8" x14ac:dyDescent="0.3">
      <c r="A177" s="4" t="s">
        <v>381</v>
      </c>
      <c r="B177" s="4" t="s">
        <v>418</v>
      </c>
      <c r="C177" s="4" t="s">
        <v>419</v>
      </c>
      <c r="D177" s="4">
        <v>28171200601</v>
      </c>
      <c r="E177" s="4" t="s">
        <v>420</v>
      </c>
      <c r="F177" s="4">
        <v>731</v>
      </c>
      <c r="G177" s="5" t="s">
        <v>846</v>
      </c>
      <c r="H177" s="6" t="s">
        <v>842</v>
      </c>
    </row>
    <row r="178" spans="1:8" x14ac:dyDescent="0.3">
      <c r="A178" s="4" t="s">
        <v>381</v>
      </c>
      <c r="B178" s="4" t="s">
        <v>421</v>
      </c>
      <c r="C178" s="4" t="s">
        <v>424</v>
      </c>
      <c r="D178" s="4">
        <v>28171500701</v>
      </c>
      <c r="E178" s="4" t="s">
        <v>425</v>
      </c>
      <c r="F178" s="4">
        <v>82</v>
      </c>
      <c r="G178" s="5" t="s">
        <v>845</v>
      </c>
      <c r="H178" s="6" t="s">
        <v>842</v>
      </c>
    </row>
    <row r="179" spans="1:8" x14ac:dyDescent="0.3">
      <c r="A179" s="4" t="s">
        <v>381</v>
      </c>
      <c r="B179" s="4" t="s">
        <v>421</v>
      </c>
      <c r="C179" s="4" t="s">
        <v>424</v>
      </c>
      <c r="D179" s="4">
        <v>28171500702</v>
      </c>
      <c r="E179" s="4" t="s">
        <v>426</v>
      </c>
      <c r="F179" s="4">
        <v>106</v>
      </c>
      <c r="G179" s="5" t="s">
        <v>845</v>
      </c>
      <c r="H179" s="6" t="s">
        <v>842</v>
      </c>
    </row>
    <row r="180" spans="1:8" x14ac:dyDescent="0.3">
      <c r="A180" s="4" t="s">
        <v>381</v>
      </c>
      <c r="B180" s="4" t="s">
        <v>421</v>
      </c>
      <c r="C180" s="4" t="s">
        <v>244</v>
      </c>
      <c r="D180" s="4">
        <v>28171501401</v>
      </c>
      <c r="E180" s="4" t="s">
        <v>427</v>
      </c>
      <c r="F180" s="4">
        <v>150</v>
      </c>
      <c r="G180" s="5" t="s">
        <v>845</v>
      </c>
      <c r="H180" s="6" t="s">
        <v>842</v>
      </c>
    </row>
    <row r="181" spans="1:8" x14ac:dyDescent="0.3">
      <c r="A181" s="4" t="s">
        <v>381</v>
      </c>
      <c r="B181" s="4" t="s">
        <v>421</v>
      </c>
      <c r="C181" s="4" t="s">
        <v>244</v>
      </c>
      <c r="D181" s="4">
        <v>28171501402</v>
      </c>
      <c r="E181" s="4" t="s">
        <v>428</v>
      </c>
      <c r="F181" s="4">
        <v>105</v>
      </c>
      <c r="G181" s="5" t="s">
        <v>845</v>
      </c>
      <c r="H181" s="6" t="s">
        <v>842</v>
      </c>
    </row>
    <row r="182" spans="1:8" x14ac:dyDescent="0.3">
      <c r="A182" s="4" t="s">
        <v>381</v>
      </c>
      <c r="B182" s="4" t="s">
        <v>421</v>
      </c>
      <c r="C182" s="4" t="s">
        <v>421</v>
      </c>
      <c r="D182" s="4">
        <v>28171590901</v>
      </c>
      <c r="E182" s="4" t="s">
        <v>429</v>
      </c>
      <c r="F182" s="4">
        <v>85</v>
      </c>
      <c r="G182" s="5" t="s">
        <v>845</v>
      </c>
      <c r="H182" s="6" t="s">
        <v>842</v>
      </c>
    </row>
    <row r="183" spans="1:8" x14ac:dyDescent="0.3">
      <c r="A183" s="4" t="s">
        <v>381</v>
      </c>
      <c r="B183" s="4" t="s">
        <v>430</v>
      </c>
      <c r="C183" s="4" t="s">
        <v>431</v>
      </c>
      <c r="D183" s="4">
        <v>28171600203</v>
      </c>
      <c r="E183" s="4" t="s">
        <v>432</v>
      </c>
      <c r="F183" s="4">
        <v>92</v>
      </c>
      <c r="G183" s="5" t="s">
        <v>845</v>
      </c>
      <c r="H183" s="6" t="s">
        <v>842</v>
      </c>
    </row>
    <row r="184" spans="1:8" x14ac:dyDescent="0.3">
      <c r="A184" s="4" t="s">
        <v>381</v>
      </c>
      <c r="B184" s="4" t="s">
        <v>430</v>
      </c>
      <c r="C184" s="4" t="s">
        <v>431</v>
      </c>
      <c r="D184" s="4">
        <v>28171600206</v>
      </c>
      <c r="E184" s="4" t="s">
        <v>433</v>
      </c>
      <c r="F184" s="4">
        <v>102</v>
      </c>
      <c r="G184" s="5" t="s">
        <v>845</v>
      </c>
      <c r="H184" s="6" t="s">
        <v>842</v>
      </c>
    </row>
    <row r="185" spans="1:8" x14ac:dyDescent="0.3">
      <c r="A185" s="4" t="s">
        <v>381</v>
      </c>
      <c r="B185" s="4" t="s">
        <v>430</v>
      </c>
      <c r="C185" s="4" t="s">
        <v>431</v>
      </c>
      <c r="D185" s="4">
        <v>28171600211</v>
      </c>
      <c r="E185" s="4" t="s">
        <v>434</v>
      </c>
      <c r="F185" s="4">
        <v>136</v>
      </c>
      <c r="G185" s="5" t="s">
        <v>845</v>
      </c>
      <c r="H185" s="6" t="s">
        <v>842</v>
      </c>
    </row>
    <row r="186" spans="1:8" x14ac:dyDescent="0.3">
      <c r="A186" s="4" t="s">
        <v>381</v>
      </c>
      <c r="B186" s="4" t="s">
        <v>430</v>
      </c>
      <c r="C186" s="4" t="s">
        <v>431</v>
      </c>
      <c r="D186" s="4">
        <v>28171600212</v>
      </c>
      <c r="E186" s="4" t="s">
        <v>435</v>
      </c>
      <c r="F186" s="4">
        <v>431</v>
      </c>
      <c r="G186" s="5" t="s">
        <v>846</v>
      </c>
      <c r="H186" s="6" t="s">
        <v>842</v>
      </c>
    </row>
    <row r="187" spans="1:8" x14ac:dyDescent="0.3">
      <c r="A187" s="4" t="s">
        <v>381</v>
      </c>
      <c r="B187" s="4" t="s">
        <v>430</v>
      </c>
      <c r="C187" s="4" t="s">
        <v>436</v>
      </c>
      <c r="D187" s="4">
        <v>28171600302</v>
      </c>
      <c r="E187" s="4" t="s">
        <v>437</v>
      </c>
      <c r="F187" s="4">
        <v>80</v>
      </c>
      <c r="G187" s="5" t="s">
        <v>845</v>
      </c>
      <c r="H187" s="6" t="s">
        <v>842</v>
      </c>
    </row>
    <row r="188" spans="1:8" x14ac:dyDescent="0.3">
      <c r="A188" s="4" t="s">
        <v>381</v>
      </c>
      <c r="B188" s="4" t="s">
        <v>430</v>
      </c>
      <c r="C188" s="4" t="s">
        <v>430</v>
      </c>
      <c r="D188" s="4">
        <v>28171600411</v>
      </c>
      <c r="E188" s="4" t="s">
        <v>438</v>
      </c>
      <c r="F188" s="4">
        <v>91</v>
      </c>
      <c r="G188" s="5" t="s">
        <v>845</v>
      </c>
      <c r="H188" s="6" t="s">
        <v>842</v>
      </c>
    </row>
    <row r="189" spans="1:8" x14ac:dyDescent="0.3">
      <c r="A189" s="4" t="s">
        <v>381</v>
      </c>
      <c r="B189" s="4" t="s">
        <v>430</v>
      </c>
      <c r="C189" s="4" t="s">
        <v>293</v>
      </c>
      <c r="D189" s="4">
        <v>28171600607</v>
      </c>
      <c r="E189" s="4" t="s">
        <v>439</v>
      </c>
      <c r="F189" s="4">
        <v>609</v>
      </c>
      <c r="G189" s="5" t="s">
        <v>846</v>
      </c>
      <c r="H189" s="6" t="s">
        <v>842</v>
      </c>
    </row>
    <row r="190" spans="1:8" x14ac:dyDescent="0.3">
      <c r="A190" s="4" t="s">
        <v>381</v>
      </c>
      <c r="B190" s="4" t="s">
        <v>440</v>
      </c>
      <c r="C190" s="4" t="s">
        <v>441</v>
      </c>
      <c r="D190" s="4">
        <v>28171700501</v>
      </c>
      <c r="E190" s="4" t="s">
        <v>442</v>
      </c>
      <c r="F190" s="4">
        <v>92</v>
      </c>
      <c r="G190" s="5" t="s">
        <v>845</v>
      </c>
      <c r="H190" s="6" t="s">
        <v>842</v>
      </c>
    </row>
    <row r="191" spans="1:8" x14ac:dyDescent="0.3">
      <c r="A191" s="4" t="s">
        <v>381</v>
      </c>
      <c r="B191" s="4" t="s">
        <v>443</v>
      </c>
      <c r="C191" s="4" t="s">
        <v>445</v>
      </c>
      <c r="D191" s="4">
        <v>28171900702</v>
      </c>
      <c r="E191" s="4" t="s">
        <v>446</v>
      </c>
      <c r="F191" s="4">
        <v>158</v>
      </c>
      <c r="G191" s="5" t="s">
        <v>845</v>
      </c>
      <c r="H191" s="6" t="s">
        <v>842</v>
      </c>
    </row>
    <row r="192" spans="1:8" x14ac:dyDescent="0.3">
      <c r="A192" s="4" t="s">
        <v>381</v>
      </c>
      <c r="B192" s="4" t="s">
        <v>443</v>
      </c>
      <c r="C192" s="4" t="s">
        <v>443</v>
      </c>
      <c r="D192" s="4">
        <v>28171900801</v>
      </c>
      <c r="E192" s="4" t="s">
        <v>447</v>
      </c>
      <c r="F192" s="4">
        <v>181</v>
      </c>
      <c r="G192" s="5" t="s">
        <v>845</v>
      </c>
      <c r="H192" s="6" t="s">
        <v>842</v>
      </c>
    </row>
    <row r="193" spans="1:8" x14ac:dyDescent="0.3">
      <c r="A193" s="4" t="s">
        <v>381</v>
      </c>
      <c r="B193" s="4" t="s">
        <v>443</v>
      </c>
      <c r="C193" s="4" t="s">
        <v>448</v>
      </c>
      <c r="D193" s="4">
        <v>28171901007</v>
      </c>
      <c r="E193" s="4" t="s">
        <v>449</v>
      </c>
      <c r="F193" s="4">
        <v>400</v>
      </c>
      <c r="G193" s="5" t="s">
        <v>846</v>
      </c>
      <c r="H193" s="6" t="s">
        <v>842</v>
      </c>
    </row>
    <row r="194" spans="1:8" x14ac:dyDescent="0.3">
      <c r="A194" s="4" t="s">
        <v>381</v>
      </c>
      <c r="B194" s="4" t="s">
        <v>453</v>
      </c>
      <c r="C194" s="4" t="s">
        <v>453</v>
      </c>
      <c r="D194" s="4">
        <v>28172700311</v>
      </c>
      <c r="E194" s="4" t="s">
        <v>454</v>
      </c>
      <c r="F194" s="4">
        <v>740</v>
      </c>
      <c r="G194" s="5" t="s">
        <v>846</v>
      </c>
      <c r="H194" s="6" t="s">
        <v>842</v>
      </c>
    </row>
    <row r="195" spans="1:8" x14ac:dyDescent="0.3">
      <c r="A195" s="4" t="s">
        <v>381</v>
      </c>
      <c r="B195" s="4" t="s">
        <v>455</v>
      </c>
      <c r="C195" s="4" t="s">
        <v>455</v>
      </c>
      <c r="D195" s="4">
        <v>28173000612</v>
      </c>
      <c r="E195" s="4" t="s">
        <v>456</v>
      </c>
      <c r="F195" s="4">
        <v>430</v>
      </c>
      <c r="G195" s="5" t="s">
        <v>846</v>
      </c>
      <c r="H195" s="6" t="s">
        <v>842</v>
      </c>
    </row>
    <row r="196" spans="1:8" x14ac:dyDescent="0.3">
      <c r="A196" s="4" t="s">
        <v>381</v>
      </c>
      <c r="B196" s="4" t="s">
        <v>455</v>
      </c>
      <c r="C196" s="4" t="s">
        <v>455</v>
      </c>
      <c r="D196" s="4">
        <v>28173000612</v>
      </c>
      <c r="E196" s="4" t="s">
        <v>456</v>
      </c>
      <c r="F196" s="4">
        <v>430</v>
      </c>
      <c r="G196" s="5" t="s">
        <v>846</v>
      </c>
      <c r="H196" s="6" t="s">
        <v>842</v>
      </c>
    </row>
    <row r="197" spans="1:8" x14ac:dyDescent="0.3">
      <c r="A197" s="4" t="s">
        <v>381</v>
      </c>
      <c r="B197" s="4" t="s">
        <v>455</v>
      </c>
      <c r="C197" s="4" t="s">
        <v>455</v>
      </c>
      <c r="D197" s="4">
        <v>28173000619</v>
      </c>
      <c r="E197" s="4" t="s">
        <v>457</v>
      </c>
      <c r="F197" s="4">
        <v>499</v>
      </c>
      <c r="G197" s="5" t="s">
        <v>846</v>
      </c>
      <c r="H197" s="6" t="s">
        <v>842</v>
      </c>
    </row>
    <row r="198" spans="1:8" x14ac:dyDescent="0.3">
      <c r="A198" s="4" t="s">
        <v>381</v>
      </c>
      <c r="B198" s="4" t="s">
        <v>455</v>
      </c>
      <c r="C198" s="4" t="s">
        <v>458</v>
      </c>
      <c r="D198" s="4">
        <v>28173001105</v>
      </c>
      <c r="E198" s="4" t="s">
        <v>459</v>
      </c>
      <c r="F198" s="4">
        <v>344</v>
      </c>
      <c r="G198" s="5" t="s">
        <v>846</v>
      </c>
      <c r="H198" s="6" t="s">
        <v>842</v>
      </c>
    </row>
    <row r="199" spans="1:8" x14ac:dyDescent="0.3">
      <c r="A199" s="4" t="s">
        <v>381</v>
      </c>
      <c r="B199" s="4" t="s">
        <v>463</v>
      </c>
      <c r="C199" s="4" t="s">
        <v>464</v>
      </c>
      <c r="D199" s="4">
        <v>28173200112</v>
      </c>
      <c r="E199" s="4" t="s">
        <v>465</v>
      </c>
      <c r="F199" s="4">
        <v>342</v>
      </c>
      <c r="G199" s="5" t="s">
        <v>846</v>
      </c>
      <c r="H199" s="6" t="s">
        <v>842</v>
      </c>
    </row>
    <row r="200" spans="1:8" x14ac:dyDescent="0.3">
      <c r="A200" s="4" t="s">
        <v>381</v>
      </c>
      <c r="B200" s="4" t="s">
        <v>463</v>
      </c>
      <c r="C200" s="4" t="s">
        <v>466</v>
      </c>
      <c r="D200" s="4">
        <v>28173200301</v>
      </c>
      <c r="E200" s="4" t="s">
        <v>467</v>
      </c>
      <c r="F200" s="4">
        <v>94</v>
      </c>
      <c r="G200" s="5" t="s">
        <v>845</v>
      </c>
      <c r="H200" s="6" t="s">
        <v>842</v>
      </c>
    </row>
    <row r="201" spans="1:8" x14ac:dyDescent="0.3">
      <c r="A201" s="4" t="s">
        <v>381</v>
      </c>
      <c r="B201" s="4" t="s">
        <v>463</v>
      </c>
      <c r="C201" s="4" t="s">
        <v>470</v>
      </c>
      <c r="D201" s="4">
        <v>28173201005</v>
      </c>
      <c r="E201" s="4" t="s">
        <v>471</v>
      </c>
      <c r="F201" s="4">
        <v>164</v>
      </c>
      <c r="G201" s="5" t="s">
        <v>846</v>
      </c>
      <c r="H201" s="6" t="s">
        <v>842</v>
      </c>
    </row>
    <row r="202" spans="1:8" x14ac:dyDescent="0.3">
      <c r="A202" s="4" t="s">
        <v>381</v>
      </c>
      <c r="B202" s="4" t="s">
        <v>463</v>
      </c>
      <c r="C202" s="4" t="s">
        <v>472</v>
      </c>
      <c r="D202" s="4">
        <v>28173291060</v>
      </c>
      <c r="E202" s="4" t="s">
        <v>473</v>
      </c>
      <c r="F202" s="4">
        <v>628</v>
      </c>
      <c r="G202" s="5" t="s">
        <v>846</v>
      </c>
      <c r="H202" s="6" t="s">
        <v>842</v>
      </c>
    </row>
    <row r="203" spans="1:8" x14ac:dyDescent="0.3">
      <c r="A203" s="4" t="s">
        <v>381</v>
      </c>
      <c r="B203" s="4" t="s">
        <v>474</v>
      </c>
      <c r="C203" s="4" t="s">
        <v>475</v>
      </c>
      <c r="D203" s="4">
        <v>28173400604</v>
      </c>
      <c r="E203" s="4" t="s">
        <v>476</v>
      </c>
      <c r="F203" s="4">
        <v>85</v>
      </c>
      <c r="G203" s="5" t="s">
        <v>845</v>
      </c>
      <c r="H203" s="6" t="s">
        <v>842</v>
      </c>
    </row>
    <row r="204" spans="1:8" x14ac:dyDescent="0.3">
      <c r="A204" s="4" t="s">
        <v>381</v>
      </c>
      <c r="B204" s="4" t="s">
        <v>474</v>
      </c>
      <c r="C204" s="4" t="s">
        <v>477</v>
      </c>
      <c r="D204" s="4">
        <v>28173400903</v>
      </c>
      <c r="E204" s="4" t="s">
        <v>478</v>
      </c>
      <c r="F204" s="4">
        <v>86</v>
      </c>
      <c r="G204" s="5" t="s">
        <v>845</v>
      </c>
      <c r="H204" s="6" t="s">
        <v>842</v>
      </c>
    </row>
    <row r="205" spans="1:8" x14ac:dyDescent="0.3">
      <c r="A205" s="4" t="s">
        <v>381</v>
      </c>
      <c r="B205" s="4" t="s">
        <v>479</v>
      </c>
      <c r="C205" s="4" t="s">
        <v>480</v>
      </c>
      <c r="D205" s="4">
        <v>28173500106</v>
      </c>
      <c r="E205" s="4" t="s">
        <v>481</v>
      </c>
      <c r="F205" s="4">
        <v>93</v>
      </c>
      <c r="G205" s="5" t="s">
        <v>845</v>
      </c>
      <c r="H205" s="6" t="s">
        <v>842</v>
      </c>
    </row>
    <row r="206" spans="1:8" x14ac:dyDescent="0.3">
      <c r="A206" s="4" t="s">
        <v>381</v>
      </c>
      <c r="B206" s="4" t="s">
        <v>479</v>
      </c>
      <c r="C206" s="4" t="s">
        <v>480</v>
      </c>
      <c r="D206" s="4">
        <v>28173500109</v>
      </c>
      <c r="E206" s="4" t="s">
        <v>482</v>
      </c>
      <c r="F206" s="4">
        <v>87</v>
      </c>
      <c r="G206" s="5" t="s">
        <v>845</v>
      </c>
      <c r="H206" s="6" t="s">
        <v>842</v>
      </c>
    </row>
    <row r="207" spans="1:8" x14ac:dyDescent="0.3">
      <c r="A207" s="4" t="s">
        <v>381</v>
      </c>
      <c r="B207" s="4" t="s">
        <v>479</v>
      </c>
      <c r="C207" s="4" t="s">
        <v>480</v>
      </c>
      <c r="D207" s="4">
        <v>28173500111</v>
      </c>
      <c r="E207" s="4" t="s">
        <v>484</v>
      </c>
      <c r="F207" s="4">
        <v>212</v>
      </c>
      <c r="G207" s="5" t="s">
        <v>846</v>
      </c>
      <c r="H207" s="6" t="s">
        <v>842</v>
      </c>
    </row>
    <row r="208" spans="1:8" x14ac:dyDescent="0.3">
      <c r="A208" s="4" t="s">
        <v>381</v>
      </c>
      <c r="B208" s="4" t="s">
        <v>479</v>
      </c>
      <c r="C208" s="4" t="s">
        <v>485</v>
      </c>
      <c r="D208" s="4">
        <v>28173500204</v>
      </c>
      <c r="E208" s="4" t="s">
        <v>486</v>
      </c>
      <c r="F208" s="4">
        <v>256</v>
      </c>
      <c r="G208" s="5" t="s">
        <v>846</v>
      </c>
      <c r="H208" s="6" t="s">
        <v>842</v>
      </c>
    </row>
    <row r="209" spans="1:8" x14ac:dyDescent="0.3">
      <c r="A209" s="4" t="s">
        <v>381</v>
      </c>
      <c r="B209" s="4" t="s">
        <v>479</v>
      </c>
      <c r="C209" s="4" t="s">
        <v>487</v>
      </c>
      <c r="D209" s="4">
        <v>28173500505</v>
      </c>
      <c r="E209" s="4" t="s">
        <v>488</v>
      </c>
      <c r="F209" s="4">
        <v>231</v>
      </c>
      <c r="G209" s="5" t="s">
        <v>846</v>
      </c>
      <c r="H209" s="6" t="s">
        <v>842</v>
      </c>
    </row>
    <row r="210" spans="1:8" x14ac:dyDescent="0.3">
      <c r="A210" s="4" t="s">
        <v>381</v>
      </c>
      <c r="B210" s="4" t="s">
        <v>493</v>
      </c>
      <c r="C210" s="4" t="s">
        <v>494</v>
      </c>
      <c r="D210" s="4">
        <v>28173700108</v>
      </c>
      <c r="E210" s="4" t="s">
        <v>496</v>
      </c>
      <c r="F210" s="4">
        <v>138</v>
      </c>
      <c r="G210" s="5" t="s">
        <v>844</v>
      </c>
      <c r="H210" s="6" t="s">
        <v>842</v>
      </c>
    </row>
    <row r="211" spans="1:8" x14ac:dyDescent="0.3">
      <c r="A211" s="4" t="s">
        <v>381</v>
      </c>
      <c r="B211" s="4" t="s">
        <v>493</v>
      </c>
      <c r="C211" s="4" t="s">
        <v>497</v>
      </c>
      <c r="D211" s="4">
        <v>28173700206</v>
      </c>
      <c r="E211" s="4" t="s">
        <v>498</v>
      </c>
      <c r="F211" s="4">
        <v>243</v>
      </c>
      <c r="G211" s="5" t="s">
        <v>846</v>
      </c>
      <c r="H211" s="6" t="s">
        <v>842</v>
      </c>
    </row>
    <row r="212" spans="1:8" x14ac:dyDescent="0.3">
      <c r="A212" s="4" t="s">
        <v>381</v>
      </c>
      <c r="B212" s="4" t="s">
        <v>493</v>
      </c>
      <c r="C212" s="4" t="s">
        <v>499</v>
      </c>
      <c r="D212" s="4">
        <v>28173700301</v>
      </c>
      <c r="E212" s="4" t="s">
        <v>500</v>
      </c>
      <c r="F212" s="4">
        <v>138</v>
      </c>
      <c r="G212" s="5" t="s">
        <v>845</v>
      </c>
      <c r="H212" s="6" t="s">
        <v>842</v>
      </c>
    </row>
    <row r="213" spans="1:8" x14ac:dyDescent="0.3">
      <c r="A213" s="4" t="s">
        <v>381</v>
      </c>
      <c r="B213" s="4" t="s">
        <v>493</v>
      </c>
      <c r="C213" s="4" t="s">
        <v>499</v>
      </c>
      <c r="D213" s="4">
        <v>28173700305</v>
      </c>
      <c r="E213" s="4" t="s">
        <v>501</v>
      </c>
      <c r="F213" s="4">
        <v>341</v>
      </c>
      <c r="G213" s="5" t="s">
        <v>846</v>
      </c>
      <c r="H213" s="6" t="s">
        <v>842</v>
      </c>
    </row>
    <row r="214" spans="1:8" x14ac:dyDescent="0.3">
      <c r="A214" s="4" t="s">
        <v>381</v>
      </c>
      <c r="B214" s="4" t="s">
        <v>493</v>
      </c>
      <c r="C214" s="4" t="s">
        <v>499</v>
      </c>
      <c r="D214" s="4">
        <v>28173700305</v>
      </c>
      <c r="E214" s="4" t="s">
        <v>501</v>
      </c>
      <c r="F214" s="4">
        <v>341</v>
      </c>
      <c r="G214" s="5" t="s">
        <v>846</v>
      </c>
      <c r="H214" s="6" t="s">
        <v>842</v>
      </c>
    </row>
    <row r="215" spans="1:8" x14ac:dyDescent="0.3">
      <c r="A215" s="4" t="s">
        <v>381</v>
      </c>
      <c r="B215" s="4" t="s">
        <v>493</v>
      </c>
      <c r="C215" s="4" t="s">
        <v>502</v>
      </c>
      <c r="D215" s="4">
        <v>28173700401</v>
      </c>
      <c r="E215" s="4" t="s">
        <v>503</v>
      </c>
      <c r="F215" s="4">
        <v>128</v>
      </c>
      <c r="G215" s="5" t="s">
        <v>845</v>
      </c>
      <c r="H215" s="6" t="s">
        <v>842</v>
      </c>
    </row>
    <row r="216" spans="1:8" x14ac:dyDescent="0.3">
      <c r="A216" s="4" t="s">
        <v>381</v>
      </c>
      <c r="B216" s="4" t="s">
        <v>493</v>
      </c>
      <c r="C216" s="4" t="s">
        <v>502</v>
      </c>
      <c r="D216" s="4">
        <v>28173700403</v>
      </c>
      <c r="E216" s="4" t="s">
        <v>504</v>
      </c>
      <c r="F216" s="4">
        <v>211</v>
      </c>
      <c r="G216" s="5" t="s">
        <v>844</v>
      </c>
      <c r="H216" s="6" t="s">
        <v>842</v>
      </c>
    </row>
    <row r="217" spans="1:8" x14ac:dyDescent="0.3">
      <c r="A217" s="4" t="s">
        <v>381</v>
      </c>
      <c r="B217" s="4" t="s">
        <v>493</v>
      </c>
      <c r="C217" s="4" t="s">
        <v>505</v>
      </c>
      <c r="D217" s="4">
        <v>28173700605</v>
      </c>
      <c r="E217" s="4" t="s">
        <v>506</v>
      </c>
      <c r="F217" s="4">
        <v>422</v>
      </c>
      <c r="G217" s="5" t="s">
        <v>846</v>
      </c>
      <c r="H217" s="6" t="s">
        <v>842</v>
      </c>
    </row>
    <row r="218" spans="1:8" x14ac:dyDescent="0.3">
      <c r="A218" s="4" t="s">
        <v>381</v>
      </c>
      <c r="B218" s="4" t="s">
        <v>493</v>
      </c>
      <c r="C218" s="4" t="s">
        <v>493</v>
      </c>
      <c r="D218" s="4">
        <v>28173700807</v>
      </c>
      <c r="E218" s="4" t="s">
        <v>507</v>
      </c>
      <c r="F218" s="4">
        <v>266</v>
      </c>
      <c r="G218" s="5" t="s">
        <v>844</v>
      </c>
      <c r="H218" s="6" t="s">
        <v>842</v>
      </c>
    </row>
    <row r="219" spans="1:8" x14ac:dyDescent="0.3">
      <c r="A219" s="4" t="s">
        <v>381</v>
      </c>
      <c r="B219" s="4" t="s">
        <v>493</v>
      </c>
      <c r="C219" s="4" t="s">
        <v>508</v>
      </c>
      <c r="D219" s="4">
        <v>28173700902</v>
      </c>
      <c r="E219" s="4" t="s">
        <v>509</v>
      </c>
      <c r="F219" s="4">
        <v>79</v>
      </c>
      <c r="G219" s="5" t="s">
        <v>845</v>
      </c>
      <c r="H219" s="6" t="s">
        <v>842</v>
      </c>
    </row>
    <row r="220" spans="1:8" x14ac:dyDescent="0.3">
      <c r="A220" s="4" t="s">
        <v>381</v>
      </c>
      <c r="B220" s="4" t="s">
        <v>493</v>
      </c>
      <c r="C220" s="4" t="s">
        <v>510</v>
      </c>
      <c r="D220" s="4">
        <v>28173701006</v>
      </c>
      <c r="E220" s="4" t="s">
        <v>511</v>
      </c>
      <c r="F220" s="4">
        <v>168</v>
      </c>
      <c r="G220" s="5" t="s">
        <v>846</v>
      </c>
      <c r="H220" s="6" t="s">
        <v>842</v>
      </c>
    </row>
    <row r="221" spans="1:8" x14ac:dyDescent="0.3">
      <c r="A221" s="4" t="s">
        <v>381</v>
      </c>
      <c r="B221" s="4" t="s">
        <v>493</v>
      </c>
      <c r="C221" s="4" t="s">
        <v>512</v>
      </c>
      <c r="D221" s="4">
        <v>28173701104</v>
      </c>
      <c r="E221" s="4" t="s">
        <v>513</v>
      </c>
      <c r="F221" s="4">
        <v>153</v>
      </c>
      <c r="G221" s="5" t="s">
        <v>844</v>
      </c>
      <c r="H221" s="6" t="s">
        <v>842</v>
      </c>
    </row>
    <row r="222" spans="1:8" x14ac:dyDescent="0.3">
      <c r="A222" s="4" t="s">
        <v>381</v>
      </c>
      <c r="B222" s="4" t="s">
        <v>514</v>
      </c>
      <c r="C222" s="4" t="s">
        <v>515</v>
      </c>
      <c r="D222" s="4">
        <v>28174200410</v>
      </c>
      <c r="E222" s="4" t="s">
        <v>516</v>
      </c>
      <c r="F222" s="4">
        <v>162</v>
      </c>
      <c r="G222" s="5" t="s">
        <v>846</v>
      </c>
      <c r="H222" s="6" t="s">
        <v>842</v>
      </c>
    </row>
    <row r="223" spans="1:8" x14ac:dyDescent="0.3">
      <c r="A223" s="4" t="s">
        <v>381</v>
      </c>
      <c r="B223" s="4" t="s">
        <v>517</v>
      </c>
      <c r="C223" s="4" t="s">
        <v>518</v>
      </c>
      <c r="D223" s="4">
        <v>28174590234</v>
      </c>
      <c r="E223" s="4" t="s">
        <v>519</v>
      </c>
      <c r="F223" s="4">
        <v>411</v>
      </c>
      <c r="G223" s="5" t="s">
        <v>846</v>
      </c>
      <c r="H223" s="6" t="s">
        <v>842</v>
      </c>
    </row>
    <row r="224" spans="1:8" x14ac:dyDescent="0.3">
      <c r="A224" s="4" t="s">
        <v>381</v>
      </c>
      <c r="B224" s="4" t="s">
        <v>523</v>
      </c>
      <c r="C224" s="4" t="s">
        <v>526</v>
      </c>
      <c r="D224" s="4">
        <v>28174900708</v>
      </c>
      <c r="E224" s="4" t="s">
        <v>527</v>
      </c>
      <c r="F224" s="4">
        <v>408</v>
      </c>
      <c r="G224" s="5" t="s">
        <v>846</v>
      </c>
      <c r="H224" s="6" t="s">
        <v>842</v>
      </c>
    </row>
    <row r="225" spans="1:8" x14ac:dyDescent="0.3">
      <c r="A225" s="4" t="s">
        <v>381</v>
      </c>
      <c r="B225" s="4" t="s">
        <v>528</v>
      </c>
      <c r="C225" s="4" t="s">
        <v>529</v>
      </c>
      <c r="D225" s="4">
        <v>28175100405</v>
      </c>
      <c r="E225" s="4" t="s">
        <v>530</v>
      </c>
      <c r="F225" s="4">
        <v>433</v>
      </c>
      <c r="G225" s="5" t="s">
        <v>846</v>
      </c>
      <c r="H225" s="6" t="s">
        <v>842</v>
      </c>
    </row>
    <row r="226" spans="1:8" x14ac:dyDescent="0.3">
      <c r="A226" s="4" t="s">
        <v>381</v>
      </c>
      <c r="B226" s="4" t="s">
        <v>528</v>
      </c>
      <c r="C226" s="4" t="s">
        <v>531</v>
      </c>
      <c r="D226" s="4">
        <v>28175101208</v>
      </c>
      <c r="E226" s="4" t="s">
        <v>532</v>
      </c>
      <c r="F226" s="4">
        <v>294</v>
      </c>
      <c r="G226" s="5" t="s">
        <v>846</v>
      </c>
      <c r="H226" s="6" t="s">
        <v>842</v>
      </c>
    </row>
    <row r="227" spans="1:8" x14ac:dyDescent="0.3">
      <c r="A227" s="4" t="s">
        <v>381</v>
      </c>
      <c r="B227" s="4" t="s">
        <v>533</v>
      </c>
      <c r="C227" s="4" t="s">
        <v>533</v>
      </c>
      <c r="D227" s="4">
        <v>28175300604</v>
      </c>
      <c r="E227" s="4" t="s">
        <v>534</v>
      </c>
      <c r="F227" s="4">
        <v>115</v>
      </c>
      <c r="G227" s="5" t="s">
        <v>845</v>
      </c>
      <c r="H227" s="6" t="s">
        <v>842</v>
      </c>
    </row>
    <row r="228" spans="1:8" x14ac:dyDescent="0.3">
      <c r="A228" s="4" t="s">
        <v>381</v>
      </c>
      <c r="B228" s="4" t="s">
        <v>535</v>
      </c>
      <c r="C228" s="4" t="s">
        <v>293</v>
      </c>
      <c r="D228" s="4">
        <v>28175600415</v>
      </c>
      <c r="E228" s="4" t="s">
        <v>439</v>
      </c>
      <c r="F228" s="4">
        <v>297</v>
      </c>
      <c r="G228" s="5" t="s">
        <v>846</v>
      </c>
      <c r="H228" s="6" t="s">
        <v>842</v>
      </c>
    </row>
    <row r="229" spans="1:8" x14ac:dyDescent="0.3">
      <c r="A229" s="4" t="s">
        <v>381</v>
      </c>
      <c r="B229" s="4" t="s">
        <v>536</v>
      </c>
      <c r="C229" s="4" t="s">
        <v>537</v>
      </c>
      <c r="D229" s="4">
        <v>28175701302</v>
      </c>
      <c r="E229" s="4" t="s">
        <v>538</v>
      </c>
      <c r="F229" s="4">
        <v>91</v>
      </c>
      <c r="G229" s="5" t="s">
        <v>845</v>
      </c>
      <c r="H229" s="6" t="s">
        <v>842</v>
      </c>
    </row>
    <row r="230" spans="1:8" x14ac:dyDescent="0.3">
      <c r="A230" s="4" t="s">
        <v>381</v>
      </c>
      <c r="B230" s="4" t="s">
        <v>536</v>
      </c>
      <c r="C230" s="4" t="s">
        <v>537</v>
      </c>
      <c r="D230" s="4">
        <v>28175701301</v>
      </c>
      <c r="E230" s="4" t="s">
        <v>539</v>
      </c>
      <c r="F230" s="4">
        <v>88</v>
      </c>
      <c r="G230" s="5" t="s">
        <v>845</v>
      </c>
      <c r="H230" s="6" t="s">
        <v>842</v>
      </c>
    </row>
    <row r="231" spans="1:8" x14ac:dyDescent="0.3">
      <c r="A231" s="4" t="s">
        <v>547</v>
      </c>
      <c r="B231" s="4" t="s">
        <v>548</v>
      </c>
      <c r="C231" s="4" t="s">
        <v>549</v>
      </c>
      <c r="D231" s="4">
        <v>28181301401</v>
      </c>
      <c r="E231" s="4" t="s">
        <v>550</v>
      </c>
      <c r="F231" s="4">
        <v>105</v>
      </c>
      <c r="G231" s="5" t="s">
        <v>845</v>
      </c>
      <c r="H231" s="6" t="s">
        <v>842</v>
      </c>
    </row>
    <row r="232" spans="1:8" x14ac:dyDescent="0.3">
      <c r="A232" s="4" t="s">
        <v>547</v>
      </c>
      <c r="B232" s="4" t="s">
        <v>555</v>
      </c>
      <c r="C232" s="4" t="s">
        <v>556</v>
      </c>
      <c r="D232" s="4">
        <v>28181700601</v>
      </c>
      <c r="E232" s="4" t="s">
        <v>557</v>
      </c>
      <c r="F232" s="4">
        <v>140</v>
      </c>
      <c r="G232" s="5" t="s">
        <v>844</v>
      </c>
      <c r="H232" s="6" t="s">
        <v>842</v>
      </c>
    </row>
    <row r="233" spans="1:8" x14ac:dyDescent="0.3">
      <c r="A233" s="4" t="s">
        <v>547</v>
      </c>
      <c r="B233" s="4" t="s">
        <v>558</v>
      </c>
      <c r="C233" s="4" t="s">
        <v>558</v>
      </c>
      <c r="D233" s="4">
        <v>28181900507</v>
      </c>
      <c r="E233" s="4" t="s">
        <v>559</v>
      </c>
      <c r="F233" s="4">
        <v>212</v>
      </c>
      <c r="G233" s="5" t="s">
        <v>846</v>
      </c>
      <c r="H233" s="6" t="s">
        <v>842</v>
      </c>
    </row>
    <row r="234" spans="1:8" x14ac:dyDescent="0.3">
      <c r="A234" s="4" t="s">
        <v>547</v>
      </c>
      <c r="B234" s="4" t="s">
        <v>558</v>
      </c>
      <c r="C234" s="4" t="s">
        <v>311</v>
      </c>
      <c r="D234" s="4">
        <v>28181900703</v>
      </c>
      <c r="E234" s="4" t="s">
        <v>560</v>
      </c>
      <c r="F234" s="4">
        <v>154</v>
      </c>
      <c r="G234" s="5" t="s">
        <v>846</v>
      </c>
      <c r="H234" s="6" t="s">
        <v>842</v>
      </c>
    </row>
    <row r="235" spans="1:8" x14ac:dyDescent="0.3">
      <c r="A235" s="4" t="s">
        <v>547</v>
      </c>
      <c r="B235" s="4" t="s">
        <v>558</v>
      </c>
      <c r="C235" s="4" t="s">
        <v>561</v>
      </c>
      <c r="D235" s="4">
        <v>28181900801</v>
      </c>
      <c r="E235" s="4" t="s">
        <v>562</v>
      </c>
      <c r="F235" s="4">
        <v>84</v>
      </c>
      <c r="G235" s="5" t="s">
        <v>845</v>
      </c>
      <c r="H235" s="6" t="s">
        <v>842</v>
      </c>
    </row>
    <row r="236" spans="1:8" x14ac:dyDescent="0.3">
      <c r="A236" s="4" t="s">
        <v>547</v>
      </c>
      <c r="B236" s="4" t="s">
        <v>558</v>
      </c>
      <c r="C236" s="4" t="s">
        <v>561</v>
      </c>
      <c r="D236" s="4">
        <v>28181900806</v>
      </c>
      <c r="E236" s="4" t="s">
        <v>563</v>
      </c>
      <c r="F236" s="4">
        <v>226</v>
      </c>
      <c r="G236" s="5" t="s">
        <v>846</v>
      </c>
      <c r="H236" s="6" t="s">
        <v>842</v>
      </c>
    </row>
    <row r="237" spans="1:8" x14ac:dyDescent="0.3">
      <c r="A237" s="4" t="s">
        <v>547</v>
      </c>
      <c r="B237" s="4" t="s">
        <v>564</v>
      </c>
      <c r="C237" s="4" t="s">
        <v>565</v>
      </c>
      <c r="D237" s="4">
        <v>28182000502</v>
      </c>
      <c r="E237" s="4" t="s">
        <v>566</v>
      </c>
      <c r="F237" s="4">
        <v>156</v>
      </c>
      <c r="G237" s="5" t="s">
        <v>844</v>
      </c>
      <c r="H237" s="6" t="s">
        <v>842</v>
      </c>
    </row>
    <row r="238" spans="1:8" x14ac:dyDescent="0.3">
      <c r="A238" s="4" t="s">
        <v>547</v>
      </c>
      <c r="B238" s="4" t="s">
        <v>564</v>
      </c>
      <c r="C238" s="4" t="s">
        <v>567</v>
      </c>
      <c r="D238" s="4">
        <v>28182001101</v>
      </c>
      <c r="E238" s="4" t="s">
        <v>568</v>
      </c>
      <c r="F238" s="4">
        <v>103</v>
      </c>
      <c r="G238" s="5" t="s">
        <v>845</v>
      </c>
      <c r="H238" s="6" t="s">
        <v>842</v>
      </c>
    </row>
    <row r="239" spans="1:8" x14ac:dyDescent="0.3">
      <c r="A239" s="4" t="s">
        <v>547</v>
      </c>
      <c r="B239" s="4" t="s">
        <v>564</v>
      </c>
      <c r="C239" s="4" t="s">
        <v>567</v>
      </c>
      <c r="D239" s="4">
        <v>28182001102</v>
      </c>
      <c r="E239" s="4" t="s">
        <v>569</v>
      </c>
      <c r="F239" s="4">
        <v>100</v>
      </c>
      <c r="G239" s="5" t="s">
        <v>845</v>
      </c>
      <c r="H239" s="6" t="s">
        <v>842</v>
      </c>
    </row>
    <row r="240" spans="1:8" x14ac:dyDescent="0.3">
      <c r="A240" s="4" t="s">
        <v>547</v>
      </c>
      <c r="B240" s="4" t="s">
        <v>564</v>
      </c>
      <c r="C240" s="4" t="s">
        <v>567</v>
      </c>
      <c r="D240" s="4">
        <v>28182001104</v>
      </c>
      <c r="E240" s="4" t="s">
        <v>570</v>
      </c>
      <c r="F240" s="4">
        <v>387</v>
      </c>
      <c r="G240" s="5" t="s">
        <v>846</v>
      </c>
      <c r="H240" s="6" t="s">
        <v>842</v>
      </c>
    </row>
    <row r="241" spans="1:8" x14ac:dyDescent="0.3">
      <c r="A241" s="4" t="s">
        <v>381</v>
      </c>
      <c r="B241" s="4" t="s">
        <v>520</v>
      </c>
      <c r="C241" s="4" t="s">
        <v>571</v>
      </c>
      <c r="D241" s="4">
        <v>28174600103</v>
      </c>
      <c r="E241" s="4" t="s">
        <v>572</v>
      </c>
      <c r="F241" s="4">
        <v>151</v>
      </c>
      <c r="G241" s="5" t="s">
        <v>846</v>
      </c>
      <c r="H241" s="6" t="s">
        <v>842</v>
      </c>
    </row>
    <row r="242" spans="1:8" x14ac:dyDescent="0.3">
      <c r="A242" s="4" t="s">
        <v>547</v>
      </c>
      <c r="B242" s="4" t="s">
        <v>564</v>
      </c>
      <c r="C242" s="4" t="s">
        <v>573</v>
      </c>
      <c r="D242" s="4">
        <v>28182001305</v>
      </c>
      <c r="E242" s="4" t="s">
        <v>574</v>
      </c>
      <c r="F242" s="4">
        <v>270</v>
      </c>
      <c r="G242" s="5" t="s">
        <v>846</v>
      </c>
      <c r="H242" s="6" t="s">
        <v>842</v>
      </c>
    </row>
    <row r="243" spans="1:8" x14ac:dyDescent="0.3">
      <c r="A243" s="4" t="s">
        <v>547</v>
      </c>
      <c r="B243" s="4" t="s">
        <v>575</v>
      </c>
      <c r="C243" s="4" t="s">
        <v>576</v>
      </c>
      <c r="D243" s="4">
        <v>28182100105</v>
      </c>
      <c r="E243" s="4" t="s">
        <v>577</v>
      </c>
      <c r="F243" s="4">
        <v>173</v>
      </c>
      <c r="G243" s="5" t="s">
        <v>846</v>
      </c>
      <c r="H243" s="6" t="s">
        <v>842</v>
      </c>
    </row>
    <row r="244" spans="1:8" x14ac:dyDescent="0.3">
      <c r="A244" s="4" t="s">
        <v>547</v>
      </c>
      <c r="B244" s="4" t="s">
        <v>564</v>
      </c>
      <c r="C244" s="4" t="s">
        <v>578</v>
      </c>
      <c r="D244" s="4">
        <v>28182000104</v>
      </c>
      <c r="E244" s="4" t="s">
        <v>579</v>
      </c>
      <c r="F244" s="4">
        <v>184</v>
      </c>
      <c r="G244" s="5" t="s">
        <v>844</v>
      </c>
      <c r="H244" s="6" t="s">
        <v>842</v>
      </c>
    </row>
    <row r="245" spans="1:8" x14ac:dyDescent="0.3">
      <c r="A245" s="4" t="s">
        <v>547</v>
      </c>
      <c r="B245" s="4" t="s">
        <v>575</v>
      </c>
      <c r="C245" s="4" t="s">
        <v>580</v>
      </c>
      <c r="D245" s="4">
        <v>28182100609</v>
      </c>
      <c r="E245" s="4" t="s">
        <v>581</v>
      </c>
      <c r="F245" s="4">
        <v>311</v>
      </c>
      <c r="G245" s="5" t="s">
        <v>846</v>
      </c>
      <c r="H245" s="6" t="s">
        <v>842</v>
      </c>
    </row>
    <row r="246" spans="1:8" x14ac:dyDescent="0.3">
      <c r="A246" s="4" t="s">
        <v>547</v>
      </c>
      <c r="B246" s="4" t="s">
        <v>575</v>
      </c>
      <c r="C246" s="4" t="s">
        <v>582</v>
      </c>
      <c r="D246" s="4">
        <v>28182101306</v>
      </c>
      <c r="E246" s="4" t="s">
        <v>583</v>
      </c>
      <c r="F246" s="4">
        <v>190</v>
      </c>
      <c r="G246" s="5" t="s">
        <v>844</v>
      </c>
      <c r="H246" s="6" t="s">
        <v>842</v>
      </c>
    </row>
    <row r="247" spans="1:8" x14ac:dyDescent="0.3">
      <c r="A247" s="4" t="s">
        <v>547</v>
      </c>
      <c r="B247" s="4" t="s">
        <v>584</v>
      </c>
      <c r="C247" s="4" t="s">
        <v>585</v>
      </c>
      <c r="D247" s="4">
        <v>28182200105</v>
      </c>
      <c r="E247" s="4" t="s">
        <v>586</v>
      </c>
      <c r="F247" s="4">
        <v>194</v>
      </c>
      <c r="G247" s="5" t="s">
        <v>846</v>
      </c>
      <c r="H247" s="6" t="s">
        <v>842</v>
      </c>
    </row>
    <row r="248" spans="1:8" x14ac:dyDescent="0.3">
      <c r="A248" s="4" t="s">
        <v>547</v>
      </c>
      <c r="B248" s="4" t="s">
        <v>584</v>
      </c>
      <c r="C248" s="4" t="s">
        <v>587</v>
      </c>
      <c r="D248" s="4">
        <v>28182200607</v>
      </c>
      <c r="E248" s="4" t="s">
        <v>588</v>
      </c>
      <c r="F248" s="4">
        <v>206</v>
      </c>
      <c r="G248" s="5" t="s">
        <v>846</v>
      </c>
      <c r="H248" s="6" t="s">
        <v>842</v>
      </c>
    </row>
    <row r="249" spans="1:8" x14ac:dyDescent="0.3">
      <c r="A249" s="4" t="s">
        <v>547</v>
      </c>
      <c r="B249" s="4" t="s">
        <v>589</v>
      </c>
      <c r="C249" s="4" t="s">
        <v>590</v>
      </c>
      <c r="D249" s="4">
        <v>28182300230</v>
      </c>
      <c r="E249" s="4" t="s">
        <v>591</v>
      </c>
      <c r="F249" s="4">
        <v>384</v>
      </c>
      <c r="G249" s="5" t="s">
        <v>846</v>
      </c>
      <c r="H249" s="6" t="s">
        <v>842</v>
      </c>
    </row>
    <row r="250" spans="1:8" x14ac:dyDescent="0.3">
      <c r="A250" s="4" t="s">
        <v>547</v>
      </c>
      <c r="B250" s="4" t="s">
        <v>592</v>
      </c>
      <c r="C250" s="4" t="s">
        <v>592</v>
      </c>
      <c r="D250" s="4">
        <v>28182500513</v>
      </c>
      <c r="E250" s="4" t="s">
        <v>593</v>
      </c>
      <c r="F250" s="4">
        <v>349</v>
      </c>
      <c r="G250" s="5" t="s">
        <v>846</v>
      </c>
      <c r="H250" s="6" t="s">
        <v>842</v>
      </c>
    </row>
    <row r="251" spans="1:8" x14ac:dyDescent="0.3">
      <c r="A251" s="4" t="s">
        <v>547</v>
      </c>
      <c r="B251" s="4" t="s">
        <v>594</v>
      </c>
      <c r="C251" s="4" t="s">
        <v>595</v>
      </c>
      <c r="D251" s="4">
        <v>28182800101</v>
      </c>
      <c r="E251" s="4" t="s">
        <v>596</v>
      </c>
      <c r="F251" s="4">
        <v>75</v>
      </c>
      <c r="G251" s="5" t="s">
        <v>845</v>
      </c>
      <c r="H251" s="6" t="s">
        <v>842</v>
      </c>
    </row>
    <row r="252" spans="1:8" x14ac:dyDescent="0.3">
      <c r="A252" s="4" t="s">
        <v>547</v>
      </c>
      <c r="B252" s="4" t="s">
        <v>592</v>
      </c>
      <c r="C252" s="4" t="s">
        <v>597</v>
      </c>
      <c r="D252" s="4">
        <v>28182500904</v>
      </c>
      <c r="E252" s="4" t="s">
        <v>598</v>
      </c>
      <c r="F252" s="4">
        <v>258</v>
      </c>
      <c r="G252" s="5" t="s">
        <v>846</v>
      </c>
      <c r="H252" s="6" t="s">
        <v>842</v>
      </c>
    </row>
    <row r="253" spans="1:8" x14ac:dyDescent="0.3">
      <c r="A253" s="4" t="s">
        <v>547</v>
      </c>
      <c r="B253" s="4" t="s">
        <v>599</v>
      </c>
      <c r="C253" s="4" t="s">
        <v>600</v>
      </c>
      <c r="D253" s="4">
        <v>28182600805</v>
      </c>
      <c r="E253" s="4" t="s">
        <v>601</v>
      </c>
      <c r="F253" s="4">
        <v>353</v>
      </c>
      <c r="G253" s="5" t="s">
        <v>846</v>
      </c>
      <c r="H253" s="6" t="s">
        <v>842</v>
      </c>
    </row>
    <row r="254" spans="1:8" x14ac:dyDescent="0.3">
      <c r="A254" s="4" t="s">
        <v>547</v>
      </c>
      <c r="B254" s="4" t="s">
        <v>602</v>
      </c>
      <c r="C254" s="4" t="s">
        <v>603</v>
      </c>
      <c r="D254" s="4">
        <v>28182700606</v>
      </c>
      <c r="E254" s="4" t="s">
        <v>604</v>
      </c>
      <c r="F254" s="4">
        <v>301</v>
      </c>
      <c r="G254" s="5" t="s">
        <v>846</v>
      </c>
      <c r="H254" s="6" t="s">
        <v>842</v>
      </c>
    </row>
    <row r="255" spans="1:8" x14ac:dyDescent="0.3">
      <c r="A255" s="4" t="s">
        <v>547</v>
      </c>
      <c r="B255" s="4" t="s">
        <v>602</v>
      </c>
      <c r="C255" s="4" t="s">
        <v>603</v>
      </c>
      <c r="D255" s="4">
        <v>28182700606</v>
      </c>
      <c r="E255" s="4" t="s">
        <v>604</v>
      </c>
      <c r="F255" s="4">
        <v>301</v>
      </c>
      <c r="G255" s="5" t="s">
        <v>846</v>
      </c>
      <c r="H255" s="6" t="s">
        <v>842</v>
      </c>
    </row>
    <row r="256" spans="1:8" x14ac:dyDescent="0.3">
      <c r="A256" s="4" t="s">
        <v>547</v>
      </c>
      <c r="B256" s="4" t="s">
        <v>605</v>
      </c>
      <c r="C256" s="4" t="s">
        <v>606</v>
      </c>
      <c r="D256" s="4">
        <v>28182800301</v>
      </c>
      <c r="E256" s="4" t="s">
        <v>607</v>
      </c>
      <c r="F256" s="4">
        <v>89</v>
      </c>
      <c r="G256" s="5" t="s">
        <v>845</v>
      </c>
      <c r="H256" s="6" t="s">
        <v>842</v>
      </c>
    </row>
    <row r="257" spans="1:8" x14ac:dyDescent="0.3">
      <c r="A257" s="4" t="s">
        <v>547</v>
      </c>
      <c r="B257" s="4" t="s">
        <v>605</v>
      </c>
      <c r="C257" s="4" t="s">
        <v>606</v>
      </c>
      <c r="D257" s="4">
        <v>28182800303</v>
      </c>
      <c r="E257" s="4" t="s">
        <v>608</v>
      </c>
      <c r="F257" s="4">
        <v>111</v>
      </c>
      <c r="G257" s="5" t="s">
        <v>845</v>
      </c>
      <c r="H257" s="6" t="s">
        <v>842</v>
      </c>
    </row>
    <row r="258" spans="1:8" x14ac:dyDescent="0.3">
      <c r="A258" s="4" t="s">
        <v>547</v>
      </c>
      <c r="B258" s="4" t="s">
        <v>605</v>
      </c>
      <c r="C258" s="4" t="s">
        <v>609</v>
      </c>
      <c r="D258" s="4">
        <v>28182801609</v>
      </c>
      <c r="E258" s="4" t="s">
        <v>610</v>
      </c>
      <c r="F258" s="4">
        <v>194</v>
      </c>
      <c r="G258" s="5" t="s">
        <v>846</v>
      </c>
      <c r="H258" s="6" t="s">
        <v>842</v>
      </c>
    </row>
    <row r="259" spans="1:8" x14ac:dyDescent="0.3">
      <c r="A259" s="4" t="s">
        <v>547</v>
      </c>
      <c r="B259" s="4" t="s">
        <v>605</v>
      </c>
      <c r="C259" s="4" t="s">
        <v>611</v>
      </c>
      <c r="D259" s="4">
        <v>28182801105</v>
      </c>
      <c r="E259" s="4" t="s">
        <v>612</v>
      </c>
      <c r="F259" s="4">
        <v>432</v>
      </c>
      <c r="G259" s="5" t="s">
        <v>846</v>
      </c>
      <c r="H259" s="6" t="s">
        <v>842</v>
      </c>
    </row>
    <row r="260" spans="1:8" x14ac:dyDescent="0.3">
      <c r="A260" s="4" t="s">
        <v>547</v>
      </c>
      <c r="B260" s="4" t="s">
        <v>605</v>
      </c>
      <c r="C260" s="4" t="s">
        <v>613</v>
      </c>
      <c r="D260" s="4">
        <v>28182801608</v>
      </c>
      <c r="E260" s="4" t="s">
        <v>614</v>
      </c>
      <c r="F260" s="4">
        <v>135</v>
      </c>
      <c r="G260" s="5" t="s">
        <v>846</v>
      </c>
      <c r="H260" s="6" t="s">
        <v>842</v>
      </c>
    </row>
    <row r="261" spans="1:8" x14ac:dyDescent="0.3">
      <c r="A261" s="4" t="s">
        <v>547</v>
      </c>
      <c r="B261" s="4" t="s">
        <v>605</v>
      </c>
      <c r="C261" s="4" t="s">
        <v>615</v>
      </c>
      <c r="D261" s="4">
        <v>28182801904</v>
      </c>
      <c r="E261" s="4" t="s">
        <v>616</v>
      </c>
      <c r="F261" s="4">
        <v>155</v>
      </c>
      <c r="G261" s="5" t="s">
        <v>846</v>
      </c>
      <c r="H261" s="6" t="s">
        <v>842</v>
      </c>
    </row>
    <row r="262" spans="1:8" x14ac:dyDescent="0.3">
      <c r="A262" s="4" t="s">
        <v>547</v>
      </c>
      <c r="B262" s="4" t="s">
        <v>617</v>
      </c>
      <c r="C262" s="4" t="s">
        <v>618</v>
      </c>
      <c r="D262" s="4">
        <v>28182900802</v>
      </c>
      <c r="E262" s="4" t="s">
        <v>619</v>
      </c>
      <c r="F262" s="4">
        <v>74</v>
      </c>
      <c r="G262" s="5" t="s">
        <v>845</v>
      </c>
      <c r="H262" s="6" t="s">
        <v>842</v>
      </c>
    </row>
    <row r="263" spans="1:8" x14ac:dyDescent="0.3">
      <c r="A263" s="4" t="s">
        <v>547</v>
      </c>
      <c r="B263" s="4" t="s">
        <v>625</v>
      </c>
      <c r="C263" s="4" t="s">
        <v>626</v>
      </c>
      <c r="D263" s="4">
        <v>28183103507</v>
      </c>
      <c r="E263" s="4" t="s">
        <v>627</v>
      </c>
      <c r="F263" s="4">
        <v>201</v>
      </c>
      <c r="G263" s="5" t="s">
        <v>846</v>
      </c>
      <c r="H263" s="6" t="s">
        <v>842</v>
      </c>
    </row>
    <row r="264" spans="1:8" x14ac:dyDescent="0.3">
      <c r="A264" s="4" t="s">
        <v>547</v>
      </c>
      <c r="B264" s="4" t="s">
        <v>628</v>
      </c>
      <c r="C264" s="4" t="s">
        <v>631</v>
      </c>
      <c r="D264" s="4">
        <v>28183202403</v>
      </c>
      <c r="E264" s="4" t="s">
        <v>632</v>
      </c>
      <c r="F264" s="4">
        <v>312</v>
      </c>
      <c r="G264" s="5" t="s">
        <v>846</v>
      </c>
      <c r="H264" s="6" t="s">
        <v>842</v>
      </c>
    </row>
    <row r="265" spans="1:8" x14ac:dyDescent="0.3">
      <c r="A265" s="4" t="s">
        <v>547</v>
      </c>
      <c r="B265" s="4" t="s">
        <v>633</v>
      </c>
      <c r="C265" s="4" t="s">
        <v>634</v>
      </c>
      <c r="D265" s="4">
        <v>28183302008</v>
      </c>
      <c r="E265" s="4" t="s">
        <v>635</v>
      </c>
      <c r="F265" s="4">
        <v>344</v>
      </c>
      <c r="G265" s="5" t="s">
        <v>846</v>
      </c>
      <c r="H265" s="6" t="s">
        <v>842</v>
      </c>
    </row>
    <row r="266" spans="1:8" x14ac:dyDescent="0.3">
      <c r="A266" s="4" t="s">
        <v>547</v>
      </c>
      <c r="B266" s="4" t="s">
        <v>636</v>
      </c>
      <c r="C266" s="4" t="s">
        <v>637</v>
      </c>
      <c r="D266" s="4">
        <v>28183400914</v>
      </c>
      <c r="E266" s="4" t="s">
        <v>638</v>
      </c>
      <c r="F266" s="4">
        <v>226</v>
      </c>
      <c r="G266" s="5" t="s">
        <v>846</v>
      </c>
      <c r="H266" s="6" t="s">
        <v>842</v>
      </c>
    </row>
    <row r="267" spans="1:8" x14ac:dyDescent="0.3">
      <c r="A267" s="4" t="s">
        <v>547</v>
      </c>
      <c r="B267" s="4" t="s">
        <v>639</v>
      </c>
      <c r="C267" s="4" t="s">
        <v>640</v>
      </c>
      <c r="D267" s="4">
        <v>28184202204</v>
      </c>
      <c r="E267" s="4" t="s">
        <v>641</v>
      </c>
      <c r="F267" s="4">
        <v>197</v>
      </c>
      <c r="G267" s="5" t="s">
        <v>846</v>
      </c>
      <c r="H267" s="6" t="s">
        <v>842</v>
      </c>
    </row>
    <row r="268" spans="1:8" x14ac:dyDescent="0.3">
      <c r="A268" s="4" t="s">
        <v>547</v>
      </c>
      <c r="B268" s="4" t="s">
        <v>642</v>
      </c>
      <c r="C268" s="4" t="s">
        <v>643</v>
      </c>
      <c r="D268" s="4">
        <v>28184300401</v>
      </c>
      <c r="E268" s="4" t="s">
        <v>644</v>
      </c>
      <c r="F268" s="4">
        <v>163</v>
      </c>
      <c r="G268" s="5" t="s">
        <v>845</v>
      </c>
      <c r="H268" s="6" t="s">
        <v>842</v>
      </c>
    </row>
    <row r="269" spans="1:8" x14ac:dyDescent="0.3">
      <c r="A269" s="4" t="s">
        <v>547</v>
      </c>
      <c r="B269" s="4" t="s">
        <v>642</v>
      </c>
      <c r="C269" s="4" t="s">
        <v>645</v>
      </c>
      <c r="D269" s="4">
        <v>28184301202</v>
      </c>
      <c r="E269" s="4" t="s">
        <v>646</v>
      </c>
      <c r="F269" s="4">
        <v>104</v>
      </c>
      <c r="G269" s="5" t="s">
        <v>845</v>
      </c>
      <c r="H269" s="6" t="s">
        <v>842</v>
      </c>
    </row>
    <row r="270" spans="1:8" x14ac:dyDescent="0.3">
      <c r="A270" s="4" t="s">
        <v>547</v>
      </c>
      <c r="B270" s="4" t="s">
        <v>642</v>
      </c>
      <c r="C270" s="4" t="s">
        <v>645</v>
      </c>
      <c r="D270" s="4">
        <v>28184301204</v>
      </c>
      <c r="E270" s="4" t="s">
        <v>647</v>
      </c>
      <c r="F270" s="4">
        <v>236</v>
      </c>
      <c r="G270" s="5" t="s">
        <v>846</v>
      </c>
      <c r="H270" s="6" t="s">
        <v>842</v>
      </c>
    </row>
    <row r="271" spans="1:8" x14ac:dyDescent="0.3">
      <c r="A271" s="4" t="s">
        <v>547</v>
      </c>
      <c r="B271" s="4" t="s">
        <v>648</v>
      </c>
      <c r="C271" s="4" t="s">
        <v>649</v>
      </c>
      <c r="D271" s="4">
        <v>28184400804</v>
      </c>
      <c r="E271" s="4" t="s">
        <v>650</v>
      </c>
      <c r="F271" s="4">
        <v>82</v>
      </c>
      <c r="G271" s="5" t="s">
        <v>845</v>
      </c>
      <c r="H271" s="6" t="s">
        <v>842</v>
      </c>
    </row>
    <row r="272" spans="1:8" x14ac:dyDescent="0.3">
      <c r="A272" s="4" t="s">
        <v>547</v>
      </c>
      <c r="B272" s="4" t="s">
        <v>652</v>
      </c>
      <c r="C272" s="4" t="s">
        <v>655</v>
      </c>
      <c r="D272" s="4">
        <v>28184501301</v>
      </c>
      <c r="E272" s="4" t="s">
        <v>656</v>
      </c>
      <c r="F272" s="4">
        <v>133</v>
      </c>
      <c r="G272" s="5" t="s">
        <v>845</v>
      </c>
      <c r="H272" s="6" t="s">
        <v>842</v>
      </c>
    </row>
    <row r="273" spans="1:8" x14ac:dyDescent="0.3">
      <c r="A273" s="4" t="s">
        <v>547</v>
      </c>
      <c r="B273" s="4" t="s">
        <v>657</v>
      </c>
      <c r="C273" s="4" t="s">
        <v>658</v>
      </c>
      <c r="D273" s="4">
        <v>28184600403</v>
      </c>
      <c r="E273" s="4" t="s">
        <v>659</v>
      </c>
      <c r="F273" s="4">
        <v>151</v>
      </c>
      <c r="G273" s="5" t="s">
        <v>846</v>
      </c>
      <c r="H273" s="6" t="s">
        <v>842</v>
      </c>
    </row>
    <row r="274" spans="1:8" x14ac:dyDescent="0.3">
      <c r="A274" s="4" t="s">
        <v>547</v>
      </c>
      <c r="B274" s="4" t="s">
        <v>657</v>
      </c>
      <c r="C274" s="4" t="s">
        <v>660</v>
      </c>
      <c r="D274" s="4">
        <v>28184600613</v>
      </c>
      <c r="E274" s="4" t="s">
        <v>661</v>
      </c>
      <c r="F274" s="4">
        <v>275</v>
      </c>
      <c r="G274" s="5" t="s">
        <v>844</v>
      </c>
      <c r="H274" s="6" t="s">
        <v>842</v>
      </c>
    </row>
    <row r="275" spans="1:8" x14ac:dyDescent="0.3">
      <c r="A275" s="4" t="s">
        <v>237</v>
      </c>
      <c r="B275" s="4" t="s">
        <v>340</v>
      </c>
      <c r="C275" s="4" t="s">
        <v>662</v>
      </c>
      <c r="D275" s="4">
        <v>28162900402</v>
      </c>
      <c r="E275" s="4" t="s">
        <v>663</v>
      </c>
      <c r="F275" s="4">
        <v>493</v>
      </c>
      <c r="G275" s="5" t="s">
        <v>846</v>
      </c>
      <c r="H275" s="6" t="s">
        <v>842</v>
      </c>
    </row>
    <row r="276" spans="1:8" x14ac:dyDescent="0.3">
      <c r="A276" s="4" t="s">
        <v>547</v>
      </c>
      <c r="B276" s="4" t="s">
        <v>664</v>
      </c>
      <c r="C276" s="4" t="s">
        <v>665</v>
      </c>
      <c r="D276" s="4">
        <v>28184700610</v>
      </c>
      <c r="E276" s="4" t="s">
        <v>666</v>
      </c>
      <c r="F276" s="4">
        <v>96</v>
      </c>
      <c r="G276" s="5" t="s">
        <v>845</v>
      </c>
      <c r="H276" s="6" t="s">
        <v>842</v>
      </c>
    </row>
    <row r="277" spans="1:8" x14ac:dyDescent="0.3">
      <c r="A277" s="4" t="s">
        <v>547</v>
      </c>
      <c r="B277" s="4" t="s">
        <v>664</v>
      </c>
      <c r="C277" s="4" t="s">
        <v>665</v>
      </c>
      <c r="D277" s="4">
        <v>28184700612</v>
      </c>
      <c r="E277" s="4" t="s">
        <v>667</v>
      </c>
      <c r="F277" s="4">
        <v>723</v>
      </c>
      <c r="G277" s="5" t="s">
        <v>846</v>
      </c>
      <c r="H277" s="6" t="s">
        <v>842</v>
      </c>
    </row>
    <row r="278" spans="1:8" x14ac:dyDescent="0.3">
      <c r="A278" s="4" t="s">
        <v>547</v>
      </c>
      <c r="B278" s="4" t="s">
        <v>668</v>
      </c>
      <c r="C278" s="4" t="s">
        <v>668</v>
      </c>
      <c r="D278" s="4">
        <v>28184800101</v>
      </c>
      <c r="E278" s="4" t="s">
        <v>670</v>
      </c>
      <c r="F278" s="4">
        <v>112</v>
      </c>
      <c r="G278" s="5" t="s">
        <v>845</v>
      </c>
      <c r="H278" s="6" t="s">
        <v>842</v>
      </c>
    </row>
    <row r="279" spans="1:8" x14ac:dyDescent="0.3">
      <c r="A279" s="4" t="s">
        <v>547</v>
      </c>
      <c r="B279" s="4" t="s">
        <v>668</v>
      </c>
      <c r="C279" s="4" t="s">
        <v>668</v>
      </c>
      <c r="D279" s="4">
        <v>28184800107</v>
      </c>
      <c r="E279" s="4" t="s">
        <v>671</v>
      </c>
      <c r="F279" s="4">
        <v>153</v>
      </c>
      <c r="G279" s="5" t="s">
        <v>845</v>
      </c>
      <c r="H279" s="6" t="s">
        <v>842</v>
      </c>
    </row>
    <row r="280" spans="1:8" x14ac:dyDescent="0.3">
      <c r="A280" s="4" t="s">
        <v>547</v>
      </c>
      <c r="B280" s="4" t="s">
        <v>668</v>
      </c>
      <c r="C280" s="4" t="s">
        <v>668</v>
      </c>
      <c r="D280" s="4">
        <v>28184800121</v>
      </c>
      <c r="E280" s="4" t="s">
        <v>672</v>
      </c>
      <c r="F280" s="4">
        <v>206</v>
      </c>
      <c r="G280" s="5" t="s">
        <v>846</v>
      </c>
      <c r="H280" s="6" t="s">
        <v>842</v>
      </c>
    </row>
    <row r="281" spans="1:8" x14ac:dyDescent="0.3">
      <c r="A281" s="4" t="s">
        <v>547</v>
      </c>
      <c r="B281" s="4" t="s">
        <v>668</v>
      </c>
      <c r="C281" s="4" t="s">
        <v>673</v>
      </c>
      <c r="D281" s="4">
        <v>28184801706</v>
      </c>
      <c r="E281" s="4" t="s">
        <v>674</v>
      </c>
      <c r="F281" s="4">
        <v>210</v>
      </c>
      <c r="G281" s="5" t="s">
        <v>846</v>
      </c>
      <c r="H281" s="6" t="s">
        <v>842</v>
      </c>
    </row>
    <row r="282" spans="1:8" x14ac:dyDescent="0.3">
      <c r="A282" s="4" t="s">
        <v>547</v>
      </c>
      <c r="B282" s="4" t="s">
        <v>675</v>
      </c>
      <c r="C282" s="4" t="s">
        <v>676</v>
      </c>
      <c r="D282" s="4">
        <v>28184902201</v>
      </c>
      <c r="E282" s="4" t="s">
        <v>677</v>
      </c>
      <c r="F282" s="4">
        <v>100</v>
      </c>
      <c r="G282" s="5" t="s">
        <v>845</v>
      </c>
      <c r="H282" s="6" t="s">
        <v>842</v>
      </c>
    </row>
    <row r="283" spans="1:8" x14ac:dyDescent="0.3">
      <c r="A283" s="4" t="s">
        <v>547</v>
      </c>
      <c r="B283" s="4" t="s">
        <v>675</v>
      </c>
      <c r="C283" s="4" t="s">
        <v>678</v>
      </c>
      <c r="D283" s="4">
        <v>28184902304</v>
      </c>
      <c r="E283" s="4" t="s">
        <v>679</v>
      </c>
      <c r="F283" s="4">
        <v>202</v>
      </c>
      <c r="G283" s="5" t="s">
        <v>846</v>
      </c>
      <c r="H283" s="6" t="s">
        <v>842</v>
      </c>
    </row>
    <row r="284" spans="1:8" x14ac:dyDescent="0.3">
      <c r="A284" s="4" t="s">
        <v>547</v>
      </c>
      <c r="B284" s="4" t="s">
        <v>680</v>
      </c>
      <c r="C284" s="4" t="s">
        <v>681</v>
      </c>
      <c r="D284" s="4">
        <v>28185101308</v>
      </c>
      <c r="E284" s="4" t="s">
        <v>682</v>
      </c>
      <c r="F284" s="4">
        <v>316</v>
      </c>
      <c r="G284" s="5" t="s">
        <v>846</v>
      </c>
      <c r="H284" s="6" t="s">
        <v>842</v>
      </c>
    </row>
    <row r="285" spans="1:8" x14ac:dyDescent="0.3">
      <c r="A285" s="4" t="s">
        <v>547</v>
      </c>
      <c r="B285" s="4" t="s">
        <v>683</v>
      </c>
      <c r="C285" s="4" t="s">
        <v>684</v>
      </c>
      <c r="D285" s="4">
        <v>28185200505</v>
      </c>
      <c r="E285" s="4" t="s">
        <v>685</v>
      </c>
      <c r="F285" s="4">
        <v>93</v>
      </c>
      <c r="G285" s="5" t="s">
        <v>845</v>
      </c>
      <c r="H285" s="6" t="s">
        <v>842</v>
      </c>
    </row>
    <row r="286" spans="1:8" x14ac:dyDescent="0.3">
      <c r="A286" s="4" t="s">
        <v>547</v>
      </c>
      <c r="B286" s="4" t="s">
        <v>683</v>
      </c>
      <c r="C286" s="4" t="s">
        <v>686</v>
      </c>
      <c r="D286" s="4">
        <v>28185202805</v>
      </c>
      <c r="E286" s="4" t="s">
        <v>687</v>
      </c>
      <c r="F286" s="4">
        <v>254</v>
      </c>
      <c r="G286" s="5" t="s">
        <v>846</v>
      </c>
      <c r="H286" s="6" t="s">
        <v>842</v>
      </c>
    </row>
    <row r="287" spans="1:8" x14ac:dyDescent="0.3">
      <c r="A287" s="4" t="s">
        <v>547</v>
      </c>
      <c r="B287" s="4" t="s">
        <v>688</v>
      </c>
      <c r="C287" s="4" t="s">
        <v>689</v>
      </c>
      <c r="D287" s="4">
        <v>28185500320</v>
      </c>
      <c r="E287" s="4" t="s">
        <v>690</v>
      </c>
      <c r="F287" s="4">
        <v>462</v>
      </c>
      <c r="G287" s="5" t="s">
        <v>846</v>
      </c>
      <c r="H287" s="6" t="s">
        <v>842</v>
      </c>
    </row>
    <row r="288" spans="1:8" x14ac:dyDescent="0.3">
      <c r="A288" s="4" t="s">
        <v>691</v>
      </c>
      <c r="B288" s="4" t="s">
        <v>692</v>
      </c>
      <c r="C288" s="4" t="s">
        <v>693</v>
      </c>
      <c r="D288" s="4">
        <v>28190300712</v>
      </c>
      <c r="E288" s="4" t="s">
        <v>694</v>
      </c>
      <c r="F288" s="4">
        <v>226</v>
      </c>
      <c r="G288" s="5" t="s">
        <v>846</v>
      </c>
      <c r="H288" s="6" t="s">
        <v>842</v>
      </c>
    </row>
    <row r="289" spans="1:8" x14ac:dyDescent="0.3">
      <c r="A289" s="4" t="s">
        <v>691</v>
      </c>
      <c r="B289" s="4" t="s">
        <v>692</v>
      </c>
      <c r="C289" s="4" t="s">
        <v>695</v>
      </c>
      <c r="D289" s="4">
        <v>28190301003</v>
      </c>
      <c r="E289" s="4" t="s">
        <v>696</v>
      </c>
      <c r="F289" s="4">
        <v>257</v>
      </c>
      <c r="G289" s="5" t="s">
        <v>846</v>
      </c>
      <c r="H289" s="6" t="s">
        <v>842</v>
      </c>
    </row>
    <row r="290" spans="1:8" x14ac:dyDescent="0.3">
      <c r="A290" s="4" t="s">
        <v>691</v>
      </c>
      <c r="B290" s="4" t="s">
        <v>700</v>
      </c>
      <c r="C290" s="4" t="s">
        <v>701</v>
      </c>
      <c r="D290" s="4">
        <v>28191000604</v>
      </c>
      <c r="E290" s="4" t="s">
        <v>702</v>
      </c>
      <c r="F290" s="4">
        <v>171</v>
      </c>
      <c r="G290" s="5" t="s">
        <v>846</v>
      </c>
      <c r="H290" s="6" t="s">
        <v>842</v>
      </c>
    </row>
    <row r="291" spans="1:8" x14ac:dyDescent="0.3">
      <c r="A291" s="4" t="s">
        <v>691</v>
      </c>
      <c r="B291" s="4" t="s">
        <v>707</v>
      </c>
      <c r="C291" s="4" t="s">
        <v>708</v>
      </c>
      <c r="D291" s="4">
        <v>28191701401</v>
      </c>
      <c r="E291" s="4" t="s">
        <v>709</v>
      </c>
      <c r="F291" s="4">
        <v>93</v>
      </c>
      <c r="G291" s="5" t="s">
        <v>845</v>
      </c>
      <c r="H291" s="6" t="s">
        <v>842</v>
      </c>
    </row>
    <row r="292" spans="1:8" x14ac:dyDescent="0.3">
      <c r="A292" s="4" t="s">
        <v>691</v>
      </c>
      <c r="B292" s="4" t="s">
        <v>710</v>
      </c>
      <c r="C292" s="4" t="s">
        <v>711</v>
      </c>
      <c r="D292" s="4">
        <v>28191801401</v>
      </c>
      <c r="E292" s="4" t="s">
        <v>712</v>
      </c>
      <c r="F292" s="4">
        <v>80</v>
      </c>
      <c r="G292" s="5" t="s">
        <v>845</v>
      </c>
      <c r="H292" s="6" t="s">
        <v>842</v>
      </c>
    </row>
    <row r="293" spans="1:8" x14ac:dyDescent="0.3">
      <c r="A293" s="4" t="s">
        <v>691</v>
      </c>
      <c r="B293" s="4" t="s">
        <v>710</v>
      </c>
      <c r="C293" s="4" t="s">
        <v>711</v>
      </c>
      <c r="D293" s="4">
        <v>28191801406</v>
      </c>
      <c r="E293" s="4" t="s">
        <v>713</v>
      </c>
      <c r="F293" s="4">
        <v>96</v>
      </c>
      <c r="G293" s="5" t="s">
        <v>845</v>
      </c>
      <c r="H293" s="6" t="s">
        <v>842</v>
      </c>
    </row>
    <row r="294" spans="1:8" x14ac:dyDescent="0.3">
      <c r="A294" s="4" t="s">
        <v>691</v>
      </c>
      <c r="B294" s="4" t="s">
        <v>710</v>
      </c>
      <c r="C294" s="4" t="s">
        <v>711</v>
      </c>
      <c r="D294" s="4">
        <v>28191801407</v>
      </c>
      <c r="E294" s="4" t="s">
        <v>714</v>
      </c>
      <c r="F294" s="4">
        <v>405</v>
      </c>
      <c r="G294" s="5" t="s">
        <v>846</v>
      </c>
      <c r="H294" s="6" t="s">
        <v>842</v>
      </c>
    </row>
    <row r="295" spans="1:8" x14ac:dyDescent="0.3">
      <c r="A295" s="4" t="s">
        <v>691</v>
      </c>
      <c r="B295" s="4" t="s">
        <v>715</v>
      </c>
      <c r="C295" s="4" t="s">
        <v>716</v>
      </c>
      <c r="D295" s="4">
        <v>28191901404</v>
      </c>
      <c r="E295" s="4" t="s">
        <v>717</v>
      </c>
      <c r="F295" s="4">
        <v>121</v>
      </c>
      <c r="G295" s="5" t="s">
        <v>845</v>
      </c>
      <c r="H295" s="6" t="s">
        <v>842</v>
      </c>
    </row>
    <row r="296" spans="1:8" x14ac:dyDescent="0.3">
      <c r="A296" s="4" t="s">
        <v>691</v>
      </c>
      <c r="B296" s="4" t="s">
        <v>715</v>
      </c>
      <c r="C296" s="4" t="s">
        <v>719</v>
      </c>
      <c r="D296" s="4">
        <v>28191901508</v>
      </c>
      <c r="E296" s="4" t="s">
        <v>720</v>
      </c>
      <c r="F296" s="4">
        <v>320</v>
      </c>
      <c r="G296" s="5" t="s">
        <v>846</v>
      </c>
      <c r="H296" s="6" t="s">
        <v>842</v>
      </c>
    </row>
    <row r="297" spans="1:8" x14ac:dyDescent="0.3">
      <c r="A297" s="4" t="s">
        <v>691</v>
      </c>
      <c r="B297" s="4" t="s">
        <v>721</v>
      </c>
      <c r="C297" s="4" t="s">
        <v>722</v>
      </c>
      <c r="D297" s="4">
        <v>28192101906</v>
      </c>
      <c r="E297" s="4" t="s">
        <v>723</v>
      </c>
      <c r="F297" s="4">
        <v>415</v>
      </c>
      <c r="G297" s="5" t="s">
        <v>846</v>
      </c>
      <c r="H297" s="6" t="s">
        <v>842</v>
      </c>
    </row>
    <row r="298" spans="1:8" x14ac:dyDescent="0.3">
      <c r="A298" s="4" t="s">
        <v>691</v>
      </c>
      <c r="B298" s="4" t="s">
        <v>691</v>
      </c>
      <c r="C298" s="4" t="s">
        <v>724</v>
      </c>
      <c r="D298" s="4">
        <v>28192590698</v>
      </c>
      <c r="E298" s="4" t="s">
        <v>725</v>
      </c>
      <c r="F298" s="4">
        <v>732</v>
      </c>
      <c r="G298" s="5" t="s">
        <v>846</v>
      </c>
      <c r="H298" s="6" t="s">
        <v>842</v>
      </c>
    </row>
    <row r="299" spans="1:8" x14ac:dyDescent="0.3">
      <c r="A299" s="4" t="s">
        <v>691</v>
      </c>
      <c r="B299" s="4" t="s">
        <v>691</v>
      </c>
      <c r="C299" s="4" t="s">
        <v>724</v>
      </c>
      <c r="D299" s="4">
        <v>28192590698</v>
      </c>
      <c r="E299" s="4" t="s">
        <v>725</v>
      </c>
      <c r="F299" s="4">
        <v>732</v>
      </c>
      <c r="G299" s="5" t="s">
        <v>846</v>
      </c>
      <c r="H299" s="6" t="s">
        <v>842</v>
      </c>
    </row>
    <row r="300" spans="1:8" x14ac:dyDescent="0.3">
      <c r="A300" s="4" t="s">
        <v>691</v>
      </c>
      <c r="B300" s="4" t="s">
        <v>691</v>
      </c>
      <c r="C300" s="4" t="s">
        <v>724</v>
      </c>
      <c r="D300" s="4">
        <v>28192590699</v>
      </c>
      <c r="E300" s="4" t="s">
        <v>726</v>
      </c>
      <c r="F300" s="4">
        <v>338</v>
      </c>
      <c r="G300" s="5" t="s">
        <v>846</v>
      </c>
      <c r="H300" s="6" t="s">
        <v>842</v>
      </c>
    </row>
    <row r="301" spans="1:8" x14ac:dyDescent="0.3">
      <c r="A301" s="4" t="s">
        <v>691</v>
      </c>
      <c r="B301" s="4" t="s">
        <v>691</v>
      </c>
      <c r="C301" s="4" t="s">
        <v>727</v>
      </c>
      <c r="D301" s="4">
        <v>28192590709</v>
      </c>
      <c r="E301" s="4" t="s">
        <v>728</v>
      </c>
      <c r="F301" s="4">
        <v>497</v>
      </c>
      <c r="G301" s="5" t="s">
        <v>846</v>
      </c>
      <c r="H301" s="6" t="s">
        <v>842</v>
      </c>
    </row>
    <row r="302" spans="1:8" x14ac:dyDescent="0.3">
      <c r="A302" s="4" t="s">
        <v>691</v>
      </c>
      <c r="B302" s="4" t="s">
        <v>730</v>
      </c>
      <c r="C302" s="4" t="s">
        <v>731</v>
      </c>
      <c r="D302" s="4">
        <v>28193301310</v>
      </c>
      <c r="E302" s="4" t="s">
        <v>732</v>
      </c>
      <c r="F302" s="4">
        <v>150</v>
      </c>
      <c r="G302" s="5" t="s">
        <v>846</v>
      </c>
      <c r="H302" s="6" t="s">
        <v>842</v>
      </c>
    </row>
    <row r="303" spans="1:8" x14ac:dyDescent="0.3">
      <c r="A303" s="4" t="s">
        <v>691</v>
      </c>
      <c r="B303" s="4" t="s">
        <v>733</v>
      </c>
      <c r="C303" s="4" t="s">
        <v>734</v>
      </c>
      <c r="D303" s="4">
        <v>28194502301</v>
      </c>
      <c r="E303" s="4" t="s">
        <v>735</v>
      </c>
      <c r="F303" s="4">
        <v>81</v>
      </c>
      <c r="G303" s="5" t="s">
        <v>845</v>
      </c>
      <c r="H303" s="6" t="s">
        <v>842</v>
      </c>
    </row>
    <row r="304" spans="1:8" x14ac:dyDescent="0.3">
      <c r="A304" s="4" t="s">
        <v>691</v>
      </c>
      <c r="B304" s="4" t="s">
        <v>733</v>
      </c>
      <c r="C304" s="4" t="s">
        <v>734</v>
      </c>
      <c r="D304" s="4">
        <v>28194502304</v>
      </c>
      <c r="E304" s="4" t="s">
        <v>736</v>
      </c>
      <c r="F304" s="4">
        <v>371</v>
      </c>
      <c r="G304" s="5" t="s">
        <v>846</v>
      </c>
      <c r="H304" s="6" t="s">
        <v>842</v>
      </c>
    </row>
    <row r="305" spans="1:8" x14ac:dyDescent="0.3">
      <c r="A305" s="4" t="s">
        <v>691</v>
      </c>
      <c r="B305" s="4" t="s">
        <v>733</v>
      </c>
      <c r="C305" s="4" t="s">
        <v>734</v>
      </c>
      <c r="D305" s="4">
        <v>28194502305</v>
      </c>
      <c r="E305" s="4" t="s">
        <v>737</v>
      </c>
      <c r="F305" s="4">
        <v>124</v>
      </c>
      <c r="G305" s="5" t="s">
        <v>845</v>
      </c>
      <c r="H305" s="6" t="s">
        <v>842</v>
      </c>
    </row>
    <row r="306" spans="1:8" x14ac:dyDescent="0.3">
      <c r="A306" s="4" t="s">
        <v>738</v>
      </c>
      <c r="B306" s="4" t="s">
        <v>739</v>
      </c>
      <c r="C306" s="4" t="s">
        <v>739</v>
      </c>
      <c r="D306" s="4">
        <v>28200500816</v>
      </c>
      <c r="E306" s="4" t="s">
        <v>740</v>
      </c>
      <c r="F306" s="4">
        <v>221</v>
      </c>
      <c r="G306" s="5" t="s">
        <v>846</v>
      </c>
      <c r="H306" s="6" t="s">
        <v>842</v>
      </c>
    </row>
    <row r="307" spans="1:8" x14ac:dyDescent="0.3">
      <c r="A307" s="4" t="s">
        <v>738</v>
      </c>
      <c r="B307" s="4" t="s">
        <v>741</v>
      </c>
      <c r="C307" s="4" t="s">
        <v>742</v>
      </c>
      <c r="D307" s="4">
        <v>28202300503</v>
      </c>
      <c r="E307" s="4" t="s">
        <v>743</v>
      </c>
      <c r="F307" s="4">
        <v>153</v>
      </c>
      <c r="G307" s="5" t="s">
        <v>846</v>
      </c>
      <c r="H307" s="6" t="s">
        <v>842</v>
      </c>
    </row>
    <row r="308" spans="1:8" x14ac:dyDescent="0.3">
      <c r="A308" s="4" t="s">
        <v>738</v>
      </c>
      <c r="B308" s="4" t="s">
        <v>744</v>
      </c>
      <c r="C308" s="4" t="s">
        <v>745</v>
      </c>
      <c r="D308" s="4">
        <v>28202502106</v>
      </c>
      <c r="E308" s="4" t="s">
        <v>746</v>
      </c>
      <c r="F308" s="4">
        <v>89</v>
      </c>
      <c r="G308" s="5" t="s">
        <v>845</v>
      </c>
      <c r="H308" s="6" t="s">
        <v>842</v>
      </c>
    </row>
    <row r="309" spans="1:8" x14ac:dyDescent="0.3">
      <c r="A309" s="4" t="s">
        <v>738</v>
      </c>
      <c r="B309" s="4" t="s">
        <v>747</v>
      </c>
      <c r="C309" s="4" t="s">
        <v>750</v>
      </c>
      <c r="D309" s="4">
        <v>28203901038</v>
      </c>
      <c r="E309" s="4" t="s">
        <v>752</v>
      </c>
      <c r="F309" s="4">
        <v>466</v>
      </c>
      <c r="G309" s="5" t="s">
        <v>846</v>
      </c>
      <c r="H309" s="6" t="s">
        <v>842</v>
      </c>
    </row>
    <row r="310" spans="1:8" x14ac:dyDescent="0.3">
      <c r="A310" s="4" t="s">
        <v>738</v>
      </c>
      <c r="B310" s="4" t="s">
        <v>747</v>
      </c>
      <c r="C310" s="4" t="s">
        <v>750</v>
      </c>
      <c r="D310" s="4">
        <v>28203901039</v>
      </c>
      <c r="E310" s="4" t="s">
        <v>753</v>
      </c>
      <c r="F310" s="4">
        <v>407</v>
      </c>
      <c r="G310" s="5" t="s">
        <v>846</v>
      </c>
      <c r="H310" s="6" t="s">
        <v>842</v>
      </c>
    </row>
    <row r="311" spans="1:8" x14ac:dyDescent="0.3">
      <c r="A311" s="4" t="s">
        <v>738</v>
      </c>
      <c r="B311" s="4" t="s">
        <v>747</v>
      </c>
      <c r="C311" s="4" t="s">
        <v>750</v>
      </c>
      <c r="D311" s="4">
        <v>28203901040</v>
      </c>
      <c r="E311" s="4" t="s">
        <v>754</v>
      </c>
      <c r="F311" s="4">
        <v>828</v>
      </c>
      <c r="G311" s="5" t="s">
        <v>846</v>
      </c>
      <c r="H311" s="6" t="s">
        <v>842</v>
      </c>
    </row>
    <row r="312" spans="1:8" x14ac:dyDescent="0.3">
      <c r="A312" s="4" t="s">
        <v>738</v>
      </c>
      <c r="B312" s="4" t="s">
        <v>755</v>
      </c>
      <c r="C312" s="4" t="s">
        <v>756</v>
      </c>
      <c r="D312" s="4">
        <v>28204300606</v>
      </c>
      <c r="E312" s="4" t="s">
        <v>757</v>
      </c>
      <c r="F312" s="4">
        <v>311</v>
      </c>
      <c r="G312" s="5" t="s">
        <v>846</v>
      </c>
      <c r="H312" s="6" t="s">
        <v>842</v>
      </c>
    </row>
    <row r="313" spans="1:8" x14ac:dyDescent="0.3">
      <c r="A313" s="4" t="s">
        <v>738</v>
      </c>
      <c r="B313" s="4" t="s">
        <v>758</v>
      </c>
      <c r="C313" s="4" t="s">
        <v>759</v>
      </c>
      <c r="D313" s="4">
        <v>28204400601</v>
      </c>
      <c r="E313" s="4" t="s">
        <v>760</v>
      </c>
      <c r="F313" s="4">
        <v>94</v>
      </c>
      <c r="G313" s="5" t="s">
        <v>845</v>
      </c>
      <c r="H313" s="6" t="s">
        <v>842</v>
      </c>
    </row>
    <row r="314" spans="1:8" x14ac:dyDescent="0.3">
      <c r="A314" s="4" t="s">
        <v>761</v>
      </c>
      <c r="B314" s="4" t="s">
        <v>762</v>
      </c>
      <c r="C314" s="4" t="s">
        <v>763</v>
      </c>
      <c r="D314" s="4">
        <v>28212303302</v>
      </c>
      <c r="E314" s="4" t="s">
        <v>764</v>
      </c>
      <c r="F314" s="4">
        <v>209</v>
      </c>
      <c r="G314" s="5" t="s">
        <v>845</v>
      </c>
      <c r="H314" s="6" t="s">
        <v>842</v>
      </c>
    </row>
    <row r="315" spans="1:8" x14ac:dyDescent="0.3">
      <c r="A315" s="4" t="s">
        <v>761</v>
      </c>
      <c r="B315" s="4" t="s">
        <v>765</v>
      </c>
      <c r="C315" s="4" t="s">
        <v>768</v>
      </c>
      <c r="D315" s="4">
        <v>28213300607</v>
      </c>
      <c r="E315" s="4" t="s">
        <v>769</v>
      </c>
      <c r="F315" s="4">
        <v>219</v>
      </c>
      <c r="G315" s="5" t="s">
        <v>846</v>
      </c>
      <c r="H315" s="6" t="s">
        <v>842</v>
      </c>
    </row>
    <row r="316" spans="1:8" x14ac:dyDescent="0.3">
      <c r="A316" s="4" t="s">
        <v>770</v>
      </c>
      <c r="B316" s="4" t="s">
        <v>771</v>
      </c>
      <c r="C316" s="4" t="s">
        <v>772</v>
      </c>
      <c r="D316" s="4">
        <v>28221500101</v>
      </c>
      <c r="E316" s="4" t="s">
        <v>773</v>
      </c>
      <c r="F316" s="4">
        <v>117</v>
      </c>
      <c r="G316" s="5" t="s">
        <v>845</v>
      </c>
      <c r="H316" s="6" t="s">
        <v>842</v>
      </c>
    </row>
    <row r="317" spans="1:8" x14ac:dyDescent="0.3">
      <c r="A317" s="4" t="s">
        <v>770</v>
      </c>
      <c r="B317" s="4" t="s">
        <v>771</v>
      </c>
      <c r="C317" s="4" t="s">
        <v>774</v>
      </c>
      <c r="D317" s="4">
        <v>28221500201</v>
      </c>
      <c r="E317" s="4" t="s">
        <v>775</v>
      </c>
      <c r="F317" s="4">
        <v>113</v>
      </c>
      <c r="G317" s="5" t="s">
        <v>845</v>
      </c>
      <c r="H317" s="6" t="s">
        <v>842</v>
      </c>
    </row>
    <row r="318" spans="1:8" x14ac:dyDescent="0.3">
      <c r="A318" s="4" t="s">
        <v>770</v>
      </c>
      <c r="B318" s="4" t="s">
        <v>771</v>
      </c>
      <c r="C318" s="4" t="s">
        <v>776</v>
      </c>
      <c r="D318" s="4">
        <v>28221500601</v>
      </c>
      <c r="E318" s="4" t="s">
        <v>777</v>
      </c>
      <c r="F318" s="4">
        <v>158</v>
      </c>
      <c r="G318" s="5" t="s">
        <v>845</v>
      </c>
      <c r="H318" s="6" t="s">
        <v>842</v>
      </c>
    </row>
    <row r="319" spans="1:8" x14ac:dyDescent="0.3">
      <c r="A319" s="4" t="s">
        <v>770</v>
      </c>
      <c r="B319" s="4" t="s">
        <v>771</v>
      </c>
      <c r="C319" s="4" t="s">
        <v>778</v>
      </c>
      <c r="D319" s="4">
        <v>28221500801</v>
      </c>
      <c r="E319" s="4" t="s">
        <v>779</v>
      </c>
      <c r="F319" s="4">
        <v>92</v>
      </c>
      <c r="G319" s="5" t="s">
        <v>845</v>
      </c>
      <c r="H319" s="6" t="s">
        <v>842</v>
      </c>
    </row>
    <row r="320" spans="1:8" x14ac:dyDescent="0.3">
      <c r="A320" s="4" t="s">
        <v>770</v>
      </c>
      <c r="B320" s="4" t="s">
        <v>771</v>
      </c>
      <c r="C320" s="4" t="s">
        <v>780</v>
      </c>
      <c r="D320" s="4">
        <v>28221501701</v>
      </c>
      <c r="E320" s="4" t="s">
        <v>781</v>
      </c>
      <c r="F320" s="4">
        <v>94</v>
      </c>
      <c r="G320" s="5" t="s">
        <v>845</v>
      </c>
      <c r="H320" s="6" t="s">
        <v>842</v>
      </c>
    </row>
    <row r="321" spans="1:8" x14ac:dyDescent="0.3">
      <c r="A321" s="4" t="s">
        <v>770</v>
      </c>
      <c r="B321" s="4" t="s">
        <v>771</v>
      </c>
      <c r="C321" s="4" t="s">
        <v>782</v>
      </c>
      <c r="D321" s="4">
        <v>28221501804</v>
      </c>
      <c r="E321" s="4" t="s">
        <v>783</v>
      </c>
      <c r="F321" s="4">
        <v>381</v>
      </c>
      <c r="G321" s="5" t="s">
        <v>846</v>
      </c>
      <c r="H321" s="6" t="s">
        <v>842</v>
      </c>
    </row>
    <row r="322" spans="1:8" x14ac:dyDescent="0.3">
      <c r="A322" s="4" t="s">
        <v>770</v>
      </c>
      <c r="B322" s="4" t="s">
        <v>771</v>
      </c>
      <c r="C322" s="4" t="s">
        <v>784</v>
      </c>
      <c r="D322" s="4">
        <v>28221591124</v>
      </c>
      <c r="E322" s="4" t="s">
        <v>785</v>
      </c>
      <c r="F322" s="4">
        <v>304</v>
      </c>
      <c r="G322" s="5" t="s">
        <v>844</v>
      </c>
      <c r="H322" s="6" t="s">
        <v>842</v>
      </c>
    </row>
    <row r="323" spans="1:8" x14ac:dyDescent="0.3">
      <c r="A323" s="4" t="s">
        <v>770</v>
      </c>
      <c r="B323" s="4" t="s">
        <v>771</v>
      </c>
      <c r="C323" s="4" t="s">
        <v>784</v>
      </c>
      <c r="D323" s="4">
        <v>28221591129</v>
      </c>
      <c r="E323" s="4" t="s">
        <v>786</v>
      </c>
      <c r="F323" s="4">
        <v>122</v>
      </c>
      <c r="G323" s="5" t="s">
        <v>845</v>
      </c>
      <c r="H323" s="6" t="s">
        <v>842</v>
      </c>
    </row>
    <row r="324" spans="1:8" x14ac:dyDescent="0.3">
      <c r="A324" s="4" t="s">
        <v>770</v>
      </c>
      <c r="B324" s="4" t="s">
        <v>771</v>
      </c>
      <c r="C324" s="4" t="s">
        <v>784</v>
      </c>
      <c r="D324" s="4">
        <v>28221591131</v>
      </c>
      <c r="E324" s="4" t="s">
        <v>787</v>
      </c>
      <c r="F324" s="4">
        <v>95</v>
      </c>
      <c r="G324" s="5" t="s">
        <v>845</v>
      </c>
      <c r="H324" s="6" t="s">
        <v>842</v>
      </c>
    </row>
    <row r="325" spans="1:8" x14ac:dyDescent="0.3">
      <c r="A325" s="4" t="s">
        <v>770</v>
      </c>
      <c r="B325" s="4" t="s">
        <v>771</v>
      </c>
      <c r="C325" s="4" t="s">
        <v>784</v>
      </c>
      <c r="D325" s="4">
        <v>28221591132</v>
      </c>
      <c r="E325" s="4" t="s">
        <v>788</v>
      </c>
      <c r="F325" s="4">
        <v>382</v>
      </c>
      <c r="G325" s="5" t="s">
        <v>846</v>
      </c>
      <c r="H325" s="6" t="s">
        <v>842</v>
      </c>
    </row>
    <row r="326" spans="1:8" x14ac:dyDescent="0.3">
      <c r="A326" s="4" t="s">
        <v>789</v>
      </c>
      <c r="B326" s="4" t="s">
        <v>790</v>
      </c>
      <c r="C326" s="4" t="s">
        <v>791</v>
      </c>
      <c r="D326" s="4">
        <v>28231191823</v>
      </c>
      <c r="E326" s="4" t="s">
        <v>792</v>
      </c>
      <c r="F326" s="4">
        <v>333</v>
      </c>
      <c r="G326" s="5" t="s">
        <v>846</v>
      </c>
      <c r="H326" s="6" t="s">
        <v>842</v>
      </c>
    </row>
    <row r="327" spans="1:8" x14ac:dyDescent="0.3">
      <c r="A327" s="4" t="s">
        <v>789</v>
      </c>
      <c r="B327" s="4" t="s">
        <v>789</v>
      </c>
      <c r="C327" s="4" t="s">
        <v>793</v>
      </c>
      <c r="D327" s="4">
        <v>28235491812</v>
      </c>
      <c r="E327" s="4" t="s">
        <v>794</v>
      </c>
      <c r="F327" s="4">
        <v>816</v>
      </c>
      <c r="G327" s="5" t="s">
        <v>846</v>
      </c>
      <c r="H327" s="6" t="s">
        <v>842</v>
      </c>
    </row>
    <row r="328" spans="1:8" x14ac:dyDescent="0.3">
      <c r="A328" s="4" t="s">
        <v>547</v>
      </c>
      <c r="B328" s="4" t="s">
        <v>558</v>
      </c>
      <c r="C328" s="4" t="s">
        <v>795</v>
      </c>
      <c r="D328" s="4">
        <v>28181900605</v>
      </c>
      <c r="E328" s="4" t="s">
        <v>796</v>
      </c>
      <c r="F328" s="4">
        <v>161</v>
      </c>
      <c r="G328" s="5" t="s">
        <v>844</v>
      </c>
      <c r="H328" s="6" t="s">
        <v>842</v>
      </c>
    </row>
    <row r="329" spans="1:8" x14ac:dyDescent="0.3">
      <c r="A329" s="4" t="s">
        <v>237</v>
      </c>
      <c r="B329" s="4" t="s">
        <v>376</v>
      </c>
      <c r="C329" s="4" t="s">
        <v>797</v>
      </c>
      <c r="D329" s="4">
        <v>28164602105</v>
      </c>
      <c r="E329" s="4" t="s">
        <v>798</v>
      </c>
      <c r="F329" s="4">
        <v>164</v>
      </c>
      <c r="G329" s="5" t="s">
        <v>846</v>
      </c>
      <c r="H329" s="6" t="s">
        <v>842</v>
      </c>
    </row>
    <row r="330" spans="1:8" x14ac:dyDescent="0.3">
      <c r="A330" s="4" t="s">
        <v>738</v>
      </c>
      <c r="B330" s="4" t="s">
        <v>804</v>
      </c>
      <c r="C330" s="4" t="s">
        <v>805</v>
      </c>
      <c r="D330" s="4">
        <v>28201100303</v>
      </c>
      <c r="E330" s="4" t="s">
        <v>806</v>
      </c>
      <c r="F330" s="4">
        <v>102</v>
      </c>
      <c r="G330" s="5" t="s">
        <v>845</v>
      </c>
      <c r="H330" s="6" t="s">
        <v>842</v>
      </c>
    </row>
    <row r="331" spans="1:8" x14ac:dyDescent="0.3">
      <c r="A331" s="4" t="s">
        <v>547</v>
      </c>
      <c r="B331" s="4" t="s">
        <v>605</v>
      </c>
      <c r="C331" s="4" t="s">
        <v>807</v>
      </c>
      <c r="D331" s="4">
        <v>28182801807</v>
      </c>
      <c r="E331" s="4" t="s">
        <v>808</v>
      </c>
      <c r="F331" s="4">
        <v>142</v>
      </c>
      <c r="G331" s="5" t="s">
        <v>846</v>
      </c>
      <c r="H331" s="6" t="s">
        <v>842</v>
      </c>
    </row>
    <row r="332" spans="1:8" x14ac:dyDescent="0.3">
      <c r="A332" s="4" t="s">
        <v>237</v>
      </c>
      <c r="B332" s="4" t="s">
        <v>812</v>
      </c>
      <c r="C332" s="4" t="s">
        <v>813</v>
      </c>
      <c r="D332" s="4">
        <v>28164102106</v>
      </c>
      <c r="E332" s="4" t="s">
        <v>814</v>
      </c>
      <c r="F332" s="4">
        <v>320</v>
      </c>
      <c r="G332" s="5" t="s">
        <v>846</v>
      </c>
      <c r="H332" s="6" t="s">
        <v>842</v>
      </c>
    </row>
    <row r="333" spans="1:8" x14ac:dyDescent="0.3">
      <c r="A333" s="4" t="s">
        <v>237</v>
      </c>
      <c r="B333" s="4" t="s">
        <v>335</v>
      </c>
      <c r="C333" s="4" t="s">
        <v>815</v>
      </c>
      <c r="D333" s="4">
        <v>28162700204</v>
      </c>
      <c r="E333" s="4" t="s">
        <v>816</v>
      </c>
      <c r="F333" s="4">
        <v>285</v>
      </c>
      <c r="G333" s="5" t="s">
        <v>846</v>
      </c>
      <c r="H333" s="6" t="s">
        <v>842</v>
      </c>
    </row>
    <row r="334" spans="1:8" x14ac:dyDescent="0.3">
      <c r="A334" s="4" t="s">
        <v>176</v>
      </c>
      <c r="B334" s="4" t="s">
        <v>817</v>
      </c>
      <c r="C334" s="4" t="s">
        <v>818</v>
      </c>
      <c r="D334" s="4">
        <v>28150601303</v>
      </c>
      <c r="E334" s="4" t="s">
        <v>819</v>
      </c>
      <c r="F334" s="4">
        <v>334</v>
      </c>
      <c r="G334" s="5" t="s">
        <v>846</v>
      </c>
      <c r="H334" s="6" t="s">
        <v>842</v>
      </c>
    </row>
    <row r="335" spans="1:8" x14ac:dyDescent="0.3">
      <c r="A335" s="4" t="s">
        <v>237</v>
      </c>
      <c r="B335" s="4" t="s">
        <v>241</v>
      </c>
      <c r="C335" s="4" t="s">
        <v>241</v>
      </c>
      <c r="D335" s="4">
        <v>28160300208</v>
      </c>
      <c r="E335" s="4" t="s">
        <v>820</v>
      </c>
      <c r="F335" s="4">
        <v>179</v>
      </c>
      <c r="G335" s="5" t="s">
        <v>846</v>
      </c>
      <c r="H335" s="6" t="s">
        <v>842</v>
      </c>
    </row>
    <row r="336" spans="1:8" x14ac:dyDescent="0.3">
      <c r="A336" s="4" t="s">
        <v>237</v>
      </c>
      <c r="B336" s="4" t="s">
        <v>295</v>
      </c>
      <c r="C336" s="4" t="s">
        <v>821</v>
      </c>
      <c r="D336" s="4">
        <v>28161600709</v>
      </c>
      <c r="E336" s="4" t="s">
        <v>822</v>
      </c>
      <c r="F336" s="4">
        <v>373</v>
      </c>
      <c r="G336" s="5" t="s">
        <v>844</v>
      </c>
      <c r="H336" s="6" t="s">
        <v>842</v>
      </c>
    </row>
    <row r="337" spans="1:8" x14ac:dyDescent="0.3">
      <c r="A337" s="4" t="s">
        <v>237</v>
      </c>
      <c r="B337" s="4" t="s">
        <v>295</v>
      </c>
      <c r="C337" s="4" t="s">
        <v>821</v>
      </c>
      <c r="D337" s="4">
        <v>28161600707</v>
      </c>
      <c r="E337" s="4" t="s">
        <v>823</v>
      </c>
      <c r="F337" s="4">
        <v>138</v>
      </c>
      <c r="G337" s="5" t="s">
        <v>844</v>
      </c>
      <c r="H337" s="6" t="s">
        <v>842</v>
      </c>
    </row>
    <row r="338" spans="1:8" x14ac:dyDescent="0.3">
      <c r="A338" s="4" t="s">
        <v>12</v>
      </c>
      <c r="B338" s="4" t="s">
        <v>13</v>
      </c>
      <c r="C338" s="4" t="s">
        <v>826</v>
      </c>
      <c r="D338" s="4">
        <v>28120602401</v>
      </c>
      <c r="E338" s="4" t="s">
        <v>827</v>
      </c>
      <c r="F338" s="4">
        <v>85</v>
      </c>
      <c r="G338" s="5" t="s">
        <v>845</v>
      </c>
      <c r="H338" s="6" t="s">
        <v>842</v>
      </c>
    </row>
    <row r="339" spans="1:8" x14ac:dyDescent="0.3">
      <c r="A339" s="4" t="s">
        <v>770</v>
      </c>
      <c r="B339" s="4" t="s">
        <v>828</v>
      </c>
      <c r="C339" s="4" t="s">
        <v>829</v>
      </c>
      <c r="D339" s="4">
        <v>28221700105</v>
      </c>
      <c r="E339" s="4" t="s">
        <v>830</v>
      </c>
      <c r="F339" s="4">
        <v>163</v>
      </c>
      <c r="G339" s="5" t="s">
        <v>846</v>
      </c>
      <c r="H339" s="6" t="s">
        <v>842</v>
      </c>
    </row>
    <row r="340" spans="1:8" x14ac:dyDescent="0.3">
      <c r="A340" s="4" t="s">
        <v>381</v>
      </c>
      <c r="B340" s="4" t="s">
        <v>834</v>
      </c>
      <c r="C340" s="4" t="s">
        <v>835</v>
      </c>
      <c r="D340" s="4">
        <v>28171300403</v>
      </c>
      <c r="E340" s="4" t="s">
        <v>836</v>
      </c>
      <c r="F340" s="4">
        <v>469</v>
      </c>
      <c r="G340" s="5" t="s">
        <v>846</v>
      </c>
      <c r="H340" s="6" t="s">
        <v>842</v>
      </c>
    </row>
    <row r="341" spans="1:8" x14ac:dyDescent="0.3">
      <c r="A341" s="4" t="s">
        <v>237</v>
      </c>
      <c r="B341" s="4" t="s">
        <v>300</v>
      </c>
      <c r="C341" s="4" t="s">
        <v>303</v>
      </c>
      <c r="D341" s="4">
        <v>28161790980</v>
      </c>
      <c r="E341" s="4" t="s">
        <v>837</v>
      </c>
      <c r="F341" s="4">
        <v>507</v>
      </c>
      <c r="G341" s="5" t="s">
        <v>846</v>
      </c>
      <c r="H341" s="6" t="s">
        <v>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4.55" x14ac:dyDescent="0.3"/>
  <cols>
    <col min="1" max="1" width="12" bestFit="1" customWidth="1"/>
    <col min="2" max="2" width="16.109375" bestFit="1" customWidth="1"/>
    <col min="3" max="3" width="17.21875" bestFit="1" customWidth="1"/>
    <col min="4" max="4" width="15.5546875" bestFit="1" customWidth="1"/>
    <col min="5" max="5" width="19.88671875" bestFit="1" customWidth="1"/>
    <col min="6" max="6" width="9.109375" bestFit="1" customWidth="1"/>
    <col min="7" max="7" width="10.21875" bestFit="1" customWidth="1"/>
    <col min="8" max="8" width="40.33203125" bestFit="1" customWidth="1"/>
    <col min="13" max="13" width="40.33203125" bestFit="1" customWidth="1"/>
  </cols>
  <sheetData>
    <row r="1" spans="1:13" x14ac:dyDescent="0.3">
      <c r="A1" s="8" t="s">
        <v>849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840</v>
      </c>
      <c r="H1" s="9" t="s">
        <v>841</v>
      </c>
      <c r="M1" t="s">
        <v>841</v>
      </c>
    </row>
    <row r="2" spans="1:13" x14ac:dyDescent="0.3">
      <c r="A2" s="4" t="s">
        <v>237</v>
      </c>
      <c r="B2" s="4" t="s">
        <v>277</v>
      </c>
      <c r="C2" s="4" t="s">
        <v>283</v>
      </c>
      <c r="D2" s="4">
        <v>28161000803</v>
      </c>
      <c r="E2" s="4" t="s">
        <v>284</v>
      </c>
      <c r="F2" s="4">
        <v>31</v>
      </c>
      <c r="G2" s="5" t="s">
        <v>848</v>
      </c>
      <c r="H2" s="6" t="s">
        <v>847</v>
      </c>
      <c r="M2" t="s">
        <v>847</v>
      </c>
    </row>
    <row r="3" spans="1:13" x14ac:dyDescent="0.3">
      <c r="A3" s="4" t="s">
        <v>547</v>
      </c>
      <c r="B3" s="4" t="s">
        <v>648</v>
      </c>
      <c r="C3" s="4" t="s">
        <v>648</v>
      </c>
      <c r="D3" s="4">
        <v>28184490557</v>
      </c>
      <c r="E3" s="4" t="s">
        <v>651</v>
      </c>
      <c r="F3" s="4">
        <v>457</v>
      </c>
      <c r="G3" s="5" t="s">
        <v>848</v>
      </c>
      <c r="H3" s="6" t="s">
        <v>847</v>
      </c>
    </row>
    <row r="4" spans="1:13" x14ac:dyDescent="0.3">
      <c r="A4" s="4" t="s">
        <v>547</v>
      </c>
      <c r="B4" s="4" t="s">
        <v>668</v>
      </c>
      <c r="C4" s="4" t="s">
        <v>668</v>
      </c>
      <c r="D4" s="4">
        <v>28184800122</v>
      </c>
      <c r="E4" s="4" t="s">
        <v>669</v>
      </c>
      <c r="F4" s="4">
        <v>469</v>
      </c>
      <c r="G4" s="5" t="s">
        <v>848</v>
      </c>
      <c r="H4" s="6" t="s">
        <v>847</v>
      </c>
    </row>
    <row r="5" spans="1:13" x14ac:dyDescent="0.3">
      <c r="A5" s="4" t="s">
        <v>691</v>
      </c>
      <c r="B5" s="4" t="s">
        <v>691</v>
      </c>
      <c r="C5" s="4" t="s">
        <v>727</v>
      </c>
      <c r="D5" s="4">
        <v>28192590716</v>
      </c>
      <c r="E5" s="4" t="s">
        <v>729</v>
      </c>
      <c r="F5" s="4">
        <v>485</v>
      </c>
      <c r="G5" s="5" t="s">
        <v>848</v>
      </c>
      <c r="H5" s="6" t="s">
        <v>847</v>
      </c>
    </row>
    <row r="6" spans="1:13" x14ac:dyDescent="0.3">
      <c r="A6" s="4" t="s">
        <v>381</v>
      </c>
      <c r="B6" s="4" t="s">
        <v>381</v>
      </c>
      <c r="C6" s="4" t="s">
        <v>801</v>
      </c>
      <c r="D6" s="4">
        <v>28172690302</v>
      </c>
      <c r="E6" s="4" t="s">
        <v>802</v>
      </c>
      <c r="F6" s="4">
        <v>136</v>
      </c>
      <c r="G6" s="5" t="s">
        <v>848</v>
      </c>
      <c r="H6" s="6" t="s">
        <v>847</v>
      </c>
    </row>
    <row r="7" spans="1:13" x14ac:dyDescent="0.3">
      <c r="A7" s="4" t="s">
        <v>381</v>
      </c>
      <c r="B7" s="4" t="s">
        <v>381</v>
      </c>
      <c r="C7" s="4" t="s">
        <v>801</v>
      </c>
      <c r="D7" s="4">
        <v>28172690305</v>
      </c>
      <c r="E7" s="4" t="s">
        <v>803</v>
      </c>
      <c r="F7" s="4">
        <v>157</v>
      </c>
      <c r="G7" s="5" t="s">
        <v>848</v>
      </c>
      <c r="H7" s="6" t="s">
        <v>847</v>
      </c>
    </row>
    <row r="8" spans="1:13" x14ac:dyDescent="0.3">
      <c r="A8" s="4" t="s">
        <v>52</v>
      </c>
      <c r="B8" s="4" t="s">
        <v>831</v>
      </c>
      <c r="C8" s="4" t="s">
        <v>832</v>
      </c>
      <c r="D8" s="4">
        <v>28132991114</v>
      </c>
      <c r="E8" s="4" t="s">
        <v>833</v>
      </c>
      <c r="F8" s="4">
        <v>592</v>
      </c>
      <c r="G8" s="5" t="s">
        <v>848</v>
      </c>
      <c r="H8" s="6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Sheet1</vt:lpstr>
      <vt:lpstr>Not Eligible Schools</vt:lpstr>
      <vt:lpstr>Eligible Schools</vt:lpstr>
      <vt:lpstr>None Schools</vt:lpstr>
      <vt:lpstr>'Eligible Schools'!Criteria</vt:lpstr>
      <vt:lpstr>'None Schools'!Criteria</vt:lpstr>
      <vt:lpstr>'Not Eligible Schools'!Criteria</vt:lpstr>
      <vt:lpstr>'Eligible Schools'!Extract</vt:lpstr>
      <vt:lpstr>'None Schools'!Extract</vt:lpstr>
      <vt:lpstr>'Not Eligible Schools'!Extract</vt:lpstr>
      <vt:lpstr>Sheet1!page1</vt:lpstr>
      <vt:lpstr>Sheet1!page2</vt:lpstr>
      <vt:lpstr>Sheet1!page3</vt:lpstr>
      <vt:lpstr>Sheet1!page4</vt:lpstr>
      <vt:lpstr>Sheet1!page5</vt:lpstr>
      <vt:lpstr>Sheet1!page6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2017-07-01T11:33:59Z</dcterms:modified>
</cp:coreProperties>
</file>