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5480" windowHeight="8190"/>
  </bookViews>
  <sheets>
    <sheet name="Лист1" sheetId="1" r:id="rId1"/>
  </sheets>
  <calcPr calcId="125725"/>
</workbook>
</file>

<file path=xl/calcChain.xml><?xml version="1.0" encoding="utf-8"?>
<calcChain xmlns="http://schemas.openxmlformats.org/spreadsheetml/2006/main">
  <c r="E52" i="1"/>
  <c r="E53"/>
  <c r="E54"/>
  <c r="E55"/>
  <c r="E56"/>
  <c r="E57"/>
  <c r="E58"/>
  <c r="E59"/>
  <c r="E60"/>
  <c r="E61"/>
  <c r="E62"/>
  <c r="E63"/>
  <c r="E64"/>
  <c r="E65"/>
  <c r="E66"/>
  <c r="E67"/>
  <c r="E68"/>
  <c r="E69"/>
  <c r="E70"/>
  <c r="E71"/>
  <c r="E72"/>
  <c r="E73"/>
  <c r="E74"/>
  <c r="E75"/>
  <c r="E76"/>
  <c r="E77"/>
  <c r="E78"/>
  <c r="E79"/>
  <c r="E80"/>
  <c r="E81"/>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50"/>
  <c r="E151"/>
  <c r="E152"/>
  <c r="E153"/>
  <c r="E154"/>
  <c r="E155"/>
  <c r="E156"/>
  <c r="E157"/>
  <c r="E158"/>
  <c r="E159"/>
  <c r="E160"/>
  <c r="E161"/>
  <c r="E162"/>
  <c r="E163"/>
  <c r="E164"/>
  <c r="E165"/>
  <c r="E166"/>
  <c r="E167"/>
  <c r="E168"/>
  <c r="E169"/>
  <c r="E170"/>
  <c r="E171"/>
  <c r="E172"/>
  <c r="E173"/>
  <c r="E174"/>
  <c r="E175"/>
  <c r="E176"/>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alcChain>
</file>

<file path=xl/sharedStrings.xml><?xml version="1.0" encoding="utf-8"?>
<sst xmlns="http://schemas.openxmlformats.org/spreadsheetml/2006/main" count="409" uniqueCount="378">
  <si>
    <t>Вы предварительно обговорили дело и получили письменный черновой вариант для подписания до следующей встречи. Вы замечаете, что он изобилует мелкими, но существенными ошибками в пользу другой стороны. Какова будет ваша реакция на следующей встрече?</t>
  </si>
  <si>
    <t>«Уверен, что внимательный, пошаговый анализ документа позволит нам согласовать все вновь появившиеся дополнения»</t>
  </si>
  <si>
    <t xml:space="preserve">«Когда партнер без согласования со мной включает в договор дополнительные пункты или делает намеренные ошибки, я понимаю, что мне стоит тщательно поразмыслить над всем делом и спросить себя, относится ли данная компания к тем, с которыми мне хотелось бы вести дела. </t>
  </si>
  <si>
    <t>«Я готов рассмотреть внесенные вами поправки, если вы согласитесь на некоторые встречные дополнения и изменения с нашей стороны.»</t>
  </si>
  <si>
    <r>
      <t>10.</t>
    </r>
    <r>
      <rPr>
        <sz val="7"/>
        <color indexed="8"/>
        <rFont val="Times New Roman"/>
        <family val="1"/>
        <charset val="204"/>
      </rPr>
      <t xml:space="preserve">   </t>
    </r>
    <r>
      <rPr>
        <sz val="10"/>
        <color indexed="8"/>
        <rFont val="Times New Roman"/>
        <family val="1"/>
        <charset val="204"/>
      </rPr>
      <t> </t>
    </r>
  </si>
  <si>
    <t>Ваш оппонент, сидящий напротив, вдруг теряет самообладание и ведет себя крайне неприятно. Какие действия вы предпримете?</t>
  </si>
  <si>
    <t>Никаких: пусть оппонент  думает, что ему удается сбить меня с толку своим неадекватным поведением. Я даже ему подыграю…</t>
  </si>
  <si>
    <t>«Я вижу, что вас очень волнует этот вопрос, но, должен сказать, что это никак не влияет на мою позицию по данному вопросу...»</t>
  </si>
  <si>
    <t xml:space="preserve">«Извините, я должен сказать, что эти переговоры слишком напряженные для меня. Давайте прервемся на 10 минут...» </t>
  </si>
  <si>
    <r>
      <t>11.</t>
    </r>
    <r>
      <rPr>
        <sz val="7"/>
        <color indexed="8"/>
        <rFont val="Times New Roman"/>
        <family val="1"/>
        <charset val="204"/>
      </rPr>
      <t xml:space="preserve">   </t>
    </r>
    <r>
      <rPr>
        <sz val="10"/>
        <color indexed="8"/>
        <rFont val="Times New Roman"/>
        <family val="1"/>
        <charset val="204"/>
      </rPr>
      <t> </t>
    </r>
  </si>
  <si>
    <t>Как вы будете реагировать, если противоположную сторону постоянно отвлекают звонками по мобильному телефону?</t>
  </si>
  <si>
    <t>«Вы невежливы просто по легкомыслию или это сознательный ход эмоционального воздействия».</t>
  </si>
  <si>
    <t xml:space="preserve"> «Телефонные звонки слишком часто прерывают наш разговор, а так как времени мало, то не могли бы вы отключить телефон».</t>
  </si>
  <si>
    <t>«Могу я в случае необходимости, также сделать пару-тройку звонков, чтобы согласовать с коллегами спорные вопросы»</t>
  </si>
  <si>
    <r>
      <t>12.</t>
    </r>
    <r>
      <rPr>
        <sz val="7"/>
        <color indexed="8"/>
        <rFont val="Times New Roman"/>
        <family val="1"/>
        <charset val="204"/>
      </rPr>
      <t xml:space="preserve">   </t>
    </r>
    <r>
      <rPr>
        <sz val="10"/>
        <color indexed="8"/>
        <rFont val="Times New Roman"/>
        <family val="1"/>
        <charset val="204"/>
      </rPr>
      <t> </t>
    </r>
  </si>
  <si>
    <t>Если на работе вы оказываетесь вовлеченными в конфликтную ситуацию, как вы пытаетесь разрешить ее?</t>
  </si>
  <si>
    <t>Долгими дискуссиями, в которых упорно отстаиваете свою позицию?</t>
  </si>
  <si>
    <t>Флегматичным отстранением от споров</t>
  </si>
  <si>
    <t>Ясным изложением своей позиции и отказом от дальнейших споров</t>
  </si>
  <si>
    <t>БЛОК 7. Аргументы в переговорах</t>
  </si>
  <si>
    <t>Какие из перечисленных аргументов вам чаще всего приходится использовать в переговорах? Выберите только два наиболее предпочтительных варианта действий, при этом отметьте цифрой 2 - почти всегда используемый вариант из выбранных, цифрой 1 - тот вариант, который используете реже.</t>
  </si>
  <si>
    <r>
      <t>1.</t>
    </r>
    <r>
      <rPr>
        <b/>
        <sz val="7"/>
        <color indexed="8"/>
        <rFont val="Times New Roman"/>
        <family val="1"/>
        <charset val="204"/>
      </rPr>
      <t xml:space="preserve">        </t>
    </r>
    <r>
      <rPr>
        <b/>
        <sz val="10"/>
        <color indexed="8"/>
        <rFont val="Times New Roman"/>
        <family val="1"/>
        <charset val="204"/>
      </rPr>
      <t> </t>
    </r>
  </si>
  <si>
    <t>В ответ на повышение цен на материалы со стороны поставщиков…</t>
  </si>
  <si>
    <t>Вам придется предложить что-то получше, мне это просто не по карману.</t>
  </si>
  <si>
    <t>Ну же, уверен, что ваша цена может колебаться вокруг этого значения.</t>
  </si>
  <si>
    <t>Ничего себе! Не думаете же вы, что я буду платить столько же, сколько платил в этом году!</t>
  </si>
  <si>
    <t>Если вы назначите высокую цену в этом году, мне придется уменьшить свой заказ.</t>
  </si>
  <si>
    <r>
      <t>2.</t>
    </r>
    <r>
      <rPr>
        <b/>
        <sz val="7"/>
        <color indexed="8"/>
        <rFont val="Times New Roman"/>
        <family val="1"/>
        <charset val="204"/>
      </rPr>
      <t xml:space="preserve">        </t>
    </r>
    <r>
      <rPr>
        <b/>
        <sz val="10"/>
        <color indexed="8"/>
        <rFont val="Times New Roman"/>
        <family val="1"/>
        <charset val="204"/>
      </rPr>
      <t> </t>
    </r>
  </si>
  <si>
    <t>При отказе от перспективных  поставок из-за ненадлежащего качества продукции…</t>
  </si>
  <si>
    <t>Это не особо срочное дело. Мы рассмотрим ряд альтернатив за несколько ближайших недель.</t>
  </si>
  <si>
    <t>Я знаю, что у вас некоторые проблемы с поставкой из-за рубежа.</t>
  </si>
  <si>
    <t>Как вы знаете, наша продукция является лидером рынка по качеству и технологии производства.</t>
  </si>
  <si>
    <t>Это меня удивляет. Что заставляет вас так считать?</t>
  </si>
  <si>
    <r>
      <t>3.</t>
    </r>
    <r>
      <rPr>
        <b/>
        <sz val="7"/>
        <color indexed="8"/>
        <rFont val="Times New Roman"/>
        <family val="1"/>
        <charset val="204"/>
      </rPr>
      <t xml:space="preserve">        </t>
    </r>
    <r>
      <rPr>
        <b/>
        <sz val="10"/>
        <color indexed="8"/>
        <rFont val="Times New Roman"/>
        <family val="1"/>
        <charset val="204"/>
      </rPr>
      <t> </t>
    </r>
  </si>
  <si>
    <t>В ответ на ультимативное предложение подвинуть поставку и ее оплату на март…</t>
  </si>
  <si>
    <t>На самом деле есть только одна вещь, которую необходимо сделать. Это...</t>
  </si>
  <si>
    <t>Это ключевой момент. Я надеюсь, вы не будете возражать, если я сделаю кое-какие пометки.</t>
  </si>
  <si>
    <t>Могу я предложить вам чашечку кофе? Я попросил снабженцев организовать маленький буфет. Мы всегда так делаем для важных клиентов.</t>
  </si>
  <si>
    <t>Остановитесь на минуточку.   В моих записях по последней встрече речь идет о поставке в феврале, а не в марте. Должно быть, это недоразумение.</t>
  </si>
  <si>
    <r>
      <t>4.</t>
    </r>
    <r>
      <rPr>
        <b/>
        <sz val="7"/>
        <color indexed="8"/>
        <rFont val="Times New Roman"/>
        <family val="1"/>
        <charset val="204"/>
      </rPr>
      <t xml:space="preserve">        </t>
    </r>
    <r>
      <rPr>
        <b/>
        <sz val="10"/>
        <color indexed="8"/>
        <rFont val="Times New Roman"/>
        <family val="1"/>
        <charset val="204"/>
      </rPr>
      <t> </t>
    </r>
  </si>
  <si>
    <t>В ответ на заявление о повышении цены за товар…</t>
  </si>
  <si>
    <t>Ограничения на наценки в этом году строгие. Мы определенно не ожидаем  какого-либо повышения цен.</t>
  </si>
  <si>
    <t>Я знаю, это важно для вас, но я просто хочу объяснить, что я не могу себе этого позволить.</t>
  </si>
  <si>
    <t>Мой босс (акционеры) застрелит меня, если я вернусь, заключив сделку, подобную этой.</t>
  </si>
  <si>
    <t>Пожалуйста, остановитесь на минутку. Я должен объяснить вам, почему это не сработает…</t>
  </si>
  <si>
    <r>
      <t>5.</t>
    </r>
    <r>
      <rPr>
        <b/>
        <sz val="7"/>
        <color indexed="8"/>
        <rFont val="Times New Roman"/>
        <family val="1"/>
        <charset val="204"/>
      </rPr>
      <t xml:space="preserve">        </t>
    </r>
    <r>
      <rPr>
        <b/>
        <sz val="10"/>
        <color indexed="8"/>
        <rFont val="Times New Roman"/>
        <family val="1"/>
        <charset val="204"/>
      </rPr>
      <t> </t>
    </r>
  </si>
  <si>
    <t>В ответ на отказ принять повышение цен на поставляемый нами товар…</t>
  </si>
  <si>
    <t>Что бы вы ощутили, если бы один из ваших поставщиков, придя к вам, объявил о повышении своих цен на 9%?</t>
  </si>
  <si>
    <t>Я понимаю, что вы хорошо разобрались в деле, но позвольте мне повторить мою основную мысль. Я знаю, что суть вопроса содержится в ней.</t>
  </si>
  <si>
    <t>Послушайте, индекс розничных цен достиг 2,4 процента. Вы не можете оспаривать это!</t>
  </si>
  <si>
    <t>Да ладно, ведь мы же не хотим поссориться из-за такой глупости, как эта?</t>
  </si>
  <si>
    <r>
      <t>6.</t>
    </r>
    <r>
      <rPr>
        <sz val="7"/>
        <color indexed="8"/>
        <rFont val="Times New Roman"/>
        <family val="1"/>
        <charset val="204"/>
      </rPr>
      <t xml:space="preserve">        </t>
    </r>
    <r>
      <rPr>
        <sz val="10"/>
        <color indexed="8"/>
        <rFont val="Times New Roman"/>
        <family val="1"/>
        <charset val="204"/>
      </rPr>
      <t> </t>
    </r>
  </si>
  <si>
    <t>В ответ на настоятельную просьбу ускорить поставку заказа…</t>
  </si>
  <si>
    <t>Послушайте, все возможно. Если бы вы сказали мне, каков будет размер вашего заказа, то я мог бы пойти навстречу вам в отношении цены.</t>
  </si>
  <si>
    <t>Я уже предложил вам скидку в полпроцента. Я мог бы скинуть еще, раз вы так на меня давите, но только если получу что-то взамен...</t>
  </si>
  <si>
    <t>Почему бы нам не считать, что мы квиты?</t>
  </si>
  <si>
    <t>Послушайте, вы знаете, что мне нужна быстрая оплата. Оплатите завтра, и я привезу вам товар к вечеру.</t>
  </si>
  <si>
    <r>
      <t>7.</t>
    </r>
    <r>
      <rPr>
        <b/>
        <sz val="7"/>
        <color indexed="8"/>
        <rFont val="Times New Roman"/>
        <family val="1"/>
        <charset val="204"/>
      </rPr>
      <t xml:space="preserve">        </t>
    </r>
    <r>
      <rPr>
        <b/>
        <sz val="10"/>
        <color indexed="8"/>
        <rFont val="Times New Roman"/>
        <family val="1"/>
        <charset val="204"/>
      </rPr>
      <t> </t>
    </r>
  </si>
  <si>
    <t>В ответ на дополнительные предложения в обмен на  скидки…</t>
  </si>
  <si>
    <t>Спасибо за эту уступку. Мне кажется, мы на правильном пути.</t>
  </si>
  <si>
    <t>Я бы с удовольствием сделал для вас скидку, но политика компании не позволит мне так поступить.</t>
  </si>
  <si>
    <t>Я попытался поговорить с руководителем, но вы знаете, что он за человек!</t>
  </si>
  <si>
    <t>Условия этого дела должны оставаться конфиденциальными. Если кто-то еще захочет таких же условий, то предоставить их им будет невозможно.</t>
  </si>
  <si>
    <r>
      <t>8.</t>
    </r>
    <r>
      <rPr>
        <b/>
        <sz val="7"/>
        <color indexed="8"/>
        <rFont val="Times New Roman"/>
        <family val="1"/>
        <charset val="204"/>
      </rPr>
      <t xml:space="preserve">        </t>
    </r>
    <r>
      <rPr>
        <b/>
        <sz val="10"/>
        <color indexed="8"/>
        <rFont val="Times New Roman"/>
        <family val="1"/>
        <charset val="204"/>
      </rPr>
      <t> </t>
    </r>
  </si>
  <si>
    <t>В разговоре о несогласии с повышением цены со стороны поставщика…</t>
  </si>
  <si>
    <t>Хорошо, давайте только уточним, что мы имеем в виду под «бесплатной упаковкой и доставкой».</t>
  </si>
  <si>
    <t>Послушайте, я вам уже дал 6%. Я не могу вам предложить больше.</t>
  </si>
  <si>
    <t>Я вижу, вас беспокоит то, что я говорю.</t>
  </si>
  <si>
    <t>Иван Петрович, ваше рассуждение неполно. Подумали ли вы о последствиях значительного повышения цен?</t>
  </si>
  <si>
    <r>
      <t>9.</t>
    </r>
    <r>
      <rPr>
        <b/>
        <sz val="7"/>
        <color indexed="8"/>
        <rFont val="Times New Roman"/>
        <family val="1"/>
        <charset val="204"/>
      </rPr>
      <t xml:space="preserve">        </t>
    </r>
    <r>
      <rPr>
        <b/>
        <sz val="10"/>
        <color indexed="8"/>
        <rFont val="Times New Roman"/>
        <family val="1"/>
        <charset val="204"/>
      </rPr>
      <t> </t>
    </r>
  </si>
  <si>
    <t>В ценовых торгах…</t>
  </si>
  <si>
    <t>Это мое последнее предложение. Боюсь, это все, что я могу сделать.</t>
  </si>
  <si>
    <t>Давайте вместе поработаем над этим. Я бы хотел, чтобы вы мне помогли.</t>
  </si>
  <si>
    <t>Это самое интересное предложение. Думаю, после его корректировки мы сможем чего-нибудь добиться.</t>
  </si>
  <si>
    <t>Мне жаль, если это звучит слишком резко, но по-другому не скажешь.</t>
  </si>
  <si>
    <r>
      <t>10.</t>
    </r>
    <r>
      <rPr>
        <b/>
        <sz val="7"/>
        <color indexed="8"/>
        <rFont val="Times New Roman"/>
        <family val="1"/>
        <charset val="204"/>
      </rPr>
      <t xml:space="preserve">     </t>
    </r>
    <r>
      <rPr>
        <b/>
        <sz val="10"/>
        <color indexed="8"/>
        <rFont val="Times New Roman"/>
        <family val="1"/>
        <charset val="204"/>
      </rPr>
      <t> </t>
    </r>
  </si>
  <si>
    <t>Я вижу, вас это очень сильно волнует, но разве вам не кажется, что мы должны сохранять самообладание при решении этого вопроса?</t>
  </si>
  <si>
    <t>Думаю, здесь возникло взаимонепонимание. Мне жаль, что так произошло. Давайте посмотрим, как мы можем это решить.</t>
  </si>
  <si>
    <t>Это хорошая мысль. Я об этом недавно думал. Я полагаю, что подходом к вашему новому предложению должно быть…</t>
  </si>
  <si>
    <t>Мне нужно будет это решить с нашими финансистами. Давайте встретимся на следующей неделе, и я дам вам окончательный ответ.</t>
  </si>
  <si>
    <t>Ваши ответы отправьте в электронном виде по e-mail: sale@bitl.ru, 
либо по факсу 8(499) 500-4790 
В течение 10 рабочих дней после получения заполненного модуля с вами свяжется наш сотрудник, чтобы оговорить время и место встречи с консультантом.</t>
  </si>
  <si>
    <t>Уважаемый коллега!</t>
  </si>
  <si>
    <t>Перед вами диагностический модуль, направленный на оценку ключевых переговорных компетенций.  Он состоит из 7 автономных блоков. 
Просим Вас внимательно выполнять инструкции каждого блока. Пройдите модуль от начала до конца. 
Ваши ответы отправьте в электронном виде по e-mail: sale@bitl.ru, 
либо по факсу 8(499) 500-4790 
В течение 10 рабочих дней после получения заполненного модуля с вами свяжется наш сотрудник, чтобы оговорить время и место встречи с консультантом.</t>
  </si>
  <si>
    <t>Персональные данные</t>
  </si>
  <si>
    <t xml:space="preserve">ФИО: </t>
  </si>
  <si>
    <t>Дата рождения:</t>
  </si>
  <si>
    <t xml:space="preserve">Компания: </t>
  </si>
  <si>
    <t xml:space="preserve">Должность: </t>
  </si>
  <si>
    <t xml:space="preserve">Обязанности, предполагающие ведение переговоров: </t>
  </si>
  <si>
    <t xml:space="preserve">1. </t>
  </si>
  <si>
    <t xml:space="preserve">2. </t>
  </si>
  <si>
    <t xml:space="preserve">3. </t>
  </si>
  <si>
    <t>Типичные темы и партнеры по переговорам (позиция в организации, слабости и сильные стороны, сложность для вас):</t>
  </si>
  <si>
    <t>2.</t>
  </si>
  <si>
    <t>3.</t>
  </si>
  <si>
    <t xml:space="preserve">Дата заполнения модуля: </t>
  </si>
  <si>
    <t>Контактная информация:</t>
  </si>
  <si>
    <t xml:space="preserve">E-mail: </t>
  </si>
  <si>
    <t>Телефон:</t>
  </si>
  <si>
    <t>Факс:</t>
  </si>
  <si>
    <t>БЛОК 1. Неоконченные предложения</t>
  </si>
  <si>
    <t>Завершите начатые предложения в соответствии с вашими представлениями о профессиональном ресурсе переговорщика.</t>
  </si>
  <si>
    <t>1.</t>
  </si>
  <si>
    <t>Работу переговорщика больше всего осложняет …</t>
  </si>
  <si>
    <t xml:space="preserve">Мне нравятся партнеры, которые … </t>
  </si>
  <si>
    <t xml:space="preserve">От партнеров по переговорам я в первую очередь жду … </t>
  </si>
  <si>
    <t>4.</t>
  </si>
  <si>
    <t xml:space="preserve">Ресурс переговорщика должен оцениваться по следующим критериям:  </t>
  </si>
  <si>
    <t>5.</t>
  </si>
  <si>
    <t xml:space="preserve">Удачные переговоры получаются, когда я  … </t>
  </si>
  <si>
    <t>6.</t>
  </si>
  <si>
    <t xml:space="preserve">Как переговорщик, я хотел бы развить в себе такие качества, как … </t>
  </si>
  <si>
    <t>7.</t>
  </si>
  <si>
    <t xml:space="preserve">Мне важно, чтобы партнеры по переговорам относились ко мне … </t>
  </si>
  <si>
    <t>8.</t>
  </si>
  <si>
    <t xml:space="preserve">Самое важное в работе переговорщика – это … </t>
  </si>
  <si>
    <t>9.</t>
  </si>
  <si>
    <t xml:space="preserve">Я избегаю работы с людьми, которые … </t>
  </si>
  <si>
    <t>10.</t>
  </si>
  <si>
    <t xml:space="preserve">В оценке моего переговорного ресурса меня беспокоит … </t>
  </si>
  <si>
    <t>11.</t>
  </si>
  <si>
    <t>Я веду переговоры … (как?) , так как это дает мне возможность …</t>
  </si>
  <si>
    <t>12.</t>
  </si>
  <si>
    <t>Когда предстоят переговоры с жестким партнером, я …</t>
  </si>
  <si>
    <t>БЛОК 2. Решения в предлагаемой ситуации</t>
  </si>
  <si>
    <t xml:space="preserve">СИТУАЦИЯ: 
Вы - управляющий, ответственный за заключение контракта о поставках цифровых реле. Эти приборы и соответствующее им техническое обеспечение поставляются компанией, с которой вы сотрудничаете уже некоторое время. Эта компания использует хорошее оборудование. Качество обслуживания за последний год было хорошим, но не отличным. В настоящее время вы закупаете семь однотипных единиц прибора, В связи с расширением бизнеса вы ожидаете роста потребности до 9 единиц.
Принимая во внимание увеличение в объеме, вы стремитесь добиться снижения цены за единицу относительно таковой за этот год. Однако, возможно, вам придется согласиться с условиями сделки, по которым цена за единицу будет такой же, как и в этом году. Если вам удастся удержать рост общих затрат в пределах 5%, то ваш босс не будет выражать недовольства.
Менеджер по продажам, с которым вы завязали хорошие деловые отношения, предложил вам встретиться, чтобы обсудить контракт на следующий год.
После обмена любезностями вы объясняете, что вам нужны два дополнительных прибора. Менеджер по продажам на секунду задумывается, а затем предлагает сделку, по условиям которой цена за единицу та же, что и в прошлом году.
Что вы ответите?
Вам предлагаются 15 пар утверждений. Распределите три балла по каждой паре утверждений. 3 балла - вариант приемлем в большинстве случаев, 2 - более приемлем, 1 - менее приемлем, 0 - почти не приемлем. Варианты распределения: 3-0, 2-1, 1-2, 0-3. 
Не думайте слишком долго! Важна ваша мгновенная реакция. 
Обратите внимание, что сумма поставленных баллов в каждой паре должна быть равна 3. </t>
  </si>
  <si>
    <t xml:space="preserve">Альтернативы   </t>
  </si>
  <si>
    <t>Баллы</t>
  </si>
  <si>
    <t>Примете предложение.</t>
  </si>
  <si>
    <t>Объясните, что вы хотели бы снижения цены на 10%, и предложите «встретиться на полпути», т.е. достичь соглашения о 5-процентном уменьшении цены</t>
  </si>
  <si>
    <t>Объясните, что, исходя из политики фирмы, вам придется искать что-то другое.</t>
  </si>
  <si>
    <t>Подчеркнете, что обороты компании возросли на 29% и то, что первоначальная себестоимость поставляемого оборудования снизилась благодаря улучшениям технологии.</t>
  </si>
  <si>
    <t>Предложите более приемлемые для поставщика условия оплаты и более длительный период контракта в обмен на более выгодные для вас, чем в этом году, условия контракта.</t>
  </si>
  <si>
    <t>Выразите благодарность за предложение и упомянете клиентов «плохих времен», предлагавших вам излишнее и обременитель­ное обслуживание.</t>
  </si>
  <si>
    <t>Подчеркнете, что обороты их компании возросли на 29% и то, что первоначальная себестоимость поставляемого оборудования снизилась  благодаря улучшениям технологии.</t>
  </si>
  <si>
    <t>Объясните, что вы хотели бы снижения цены на 10%, и предложите «встретиться на полпути», т.е. достичь соглашения о 5-процентном уменьшении цены.</t>
  </si>
  <si>
    <t>Подчеркнете, что обороты их компании возросли на 29% и то, что первоначальная себестоимость поставляемого оборудования снизилась благодаря улучшениям технологии.</t>
  </si>
  <si>
    <t>Подчеркнете, что обороты их компании возросли на 29% и то, что первоначальная себестоимость поставляемого оборудования снизилась   благодаря улучшениям технологии.</t>
  </si>
  <si>
    <t>Выразите благодарность за предложение и упомянете клиентов «плохих времен», предлагавших вам излишнее и обремени­тельное обслуживание.</t>
  </si>
  <si>
    <t>Принимаете предложение.</t>
  </si>
  <si>
    <t>Выразите благодарность за предложение и упомяните клиентов «плохих времен», предлагавших вам излишнее и обремени­тельное обслуживание.</t>
  </si>
  <si>
    <t>Объясните, что исходя из политики фирмы, вам придется искать что-то другое.</t>
  </si>
  <si>
    <t>БЛОК 3. Выбор альтернатив</t>
  </si>
  <si>
    <t xml:space="preserve">Распределите 3 балла по каждой паре утверждений. 3 балла - вариант приемлем в большинстве случаев, 2 - более приемлем, 1 - менее приемлем, 0 - почти не приемлем. Варианты распределения: 3-0, 2-1, 1-2, 0-3. </t>
  </si>
  <si>
    <t xml:space="preserve">а) Иногда я отдаю другим право брать на себя ответственность в спорных вопросах </t>
  </si>
  <si>
    <t>б) Я предпочитаю обращать внимание на то, что объединяет, а не разъединяет участников спора</t>
  </si>
  <si>
    <t>а) Я стараюсь найти компромиссное решение;</t>
  </si>
  <si>
    <t>б) Я пытаюсь уладить противоречия с учетом интересов другого человека и моих собственных.</t>
  </si>
  <si>
    <t>а) Я настойчиво и последовательно добиваюсь своего в споре</t>
  </si>
  <si>
    <t>б) Я могу пожертвовать своими интересами ради интересов другого</t>
  </si>
  <si>
    <t xml:space="preserve">а) Я уверен, что всегда можно достичь компромисса </t>
  </si>
  <si>
    <t>б) Я всегда стараюсь щадить чувства другого человека</t>
  </si>
  <si>
    <t xml:space="preserve">а) Улаживая спорную ситуацию, я все время пытаюсь найти под­держку у другого; </t>
  </si>
  <si>
    <t>б) Я стараюсь делать все, чтобы избежать бесполезной напряженности;</t>
  </si>
  <si>
    <t xml:space="preserve">а) Я пытаюсь избежать неприятности для себя; </t>
  </si>
  <si>
    <t>б) Я стараюсь добиться своего.</t>
  </si>
  <si>
    <t xml:space="preserve">а) Я стараюсь отложить решение спорного вопроса с тем, чтобы со временем решить его окончательно; </t>
  </si>
  <si>
    <t>б) Я считаю возможным в чем-то уступить, чтобы добиться в другом.</t>
  </si>
  <si>
    <t xml:space="preserve">а) Обычно я настойчиво стремлюсь добиться своего; </t>
  </si>
  <si>
    <t>б) Я первым делом строюсь определить то, в чем состоят все затронутые интересы и спорные вопросы.</t>
  </si>
  <si>
    <t>а) Думаю, что не всегда стоит волноваться из-за каких-то возникших разногласий;</t>
  </si>
  <si>
    <t>б) Я прилагаю усилия, чтобы добиться своего.</t>
  </si>
  <si>
    <t xml:space="preserve">а) Я твердо стремлюсь добиться своего; </t>
  </si>
  <si>
    <t>б) Я пытаюсь найти компромиссное решение.</t>
  </si>
  <si>
    <t>а) В любом споре я первым делом стараюсь четко определить, какие интересы сторон затронуты</t>
  </si>
  <si>
    <t>б) Я всегда стремлюсь обеспечить спокойствие, чтобы  сохранить главное - отношения</t>
  </si>
  <si>
    <t xml:space="preserve">а) Зачастую я избегаю занимать позицию, которая может вызвать споры; </t>
  </si>
  <si>
    <t>б) Я даю возможность другому в чем-то остаться при своем мнении, если он также идет навстречу.</t>
  </si>
  <si>
    <t xml:space="preserve">а) Я предлагаю среднюю позицию; </t>
  </si>
  <si>
    <t>б) Я настаиваю, чтобы все было сделано по-моему.</t>
  </si>
  <si>
    <t xml:space="preserve">а) Я сообщаю другому свою точку зрения и спрашиваю о его взглядах; </t>
  </si>
  <si>
    <t>б) Я пытаюсь доказать другому логику и преимущество моих взглядов.</t>
  </si>
  <si>
    <t>а) В любом споре для меня главное  -  сохранить отношения</t>
  </si>
  <si>
    <t xml:space="preserve">б) Я делаю все, чтобы избежать напряжения </t>
  </si>
  <si>
    <t>а) В спорной ситуации для меня важно не задеть чувств другого</t>
  </si>
  <si>
    <t xml:space="preserve">б) Обычно я нахожу аргументы, чтобы убедить другого в преимуществах своей точки зрения </t>
  </si>
  <si>
    <t>б) Я стараюсь сделать все, чтобы избежать бесполезной напряженности.</t>
  </si>
  <si>
    <t xml:space="preserve">а) Я даю другому возможность убедить меня, если это доставит ему удовольствие   </t>
  </si>
  <si>
    <t xml:space="preserve">б) Я готов признать притязания другого, если найду встречное понимание </t>
  </si>
  <si>
    <t xml:space="preserve">а) Первым делом я пытаюсь определить то, в чем состоят все затронутые интересы и спорные вопросы; </t>
  </si>
  <si>
    <t>б) Я стараюсь отложить спорные вопросы, с тем, чтобы со вре­менем решить их окончательно.</t>
  </si>
  <si>
    <t xml:space="preserve">а) Я пытаюсь немедленно преодолеть наши разногласия; </t>
  </si>
  <si>
    <t>б) Я стараюсь найти наилучшее сочетание выгод и потерь для нас обоих.</t>
  </si>
  <si>
    <t>а) В переговорах я стараюсь быть максимально внимательным к чувствам и мнению другого</t>
  </si>
  <si>
    <t>б) Я предпочитаю прямо и открыто обсуждать проблемы</t>
  </si>
  <si>
    <t xml:space="preserve">а) Я пытаюсь найти позицию, которая находится посередине между моей и позицией другого; </t>
  </si>
  <si>
    <t>б) Я всегда последовательно отстаиваю свою позицию.</t>
  </si>
  <si>
    <t xml:space="preserve">а) Как правило, я озабочен тем, чтобы удовлетворить желания каждого из нас; </t>
  </si>
  <si>
    <t>б) Иногда предоставляю другим взять на себя ответственность за решение спорного вопроса.</t>
  </si>
  <si>
    <t>а) Я иду навстречу другому, если вижу, что ему очень важно отстоять свою позицию</t>
  </si>
  <si>
    <t>б) В споре я всегда стремлюсь убедить другого пойти на компромисс</t>
  </si>
  <si>
    <t>а) Я стремлюсь к тому, чтобы другой убедился в моей правоте</t>
  </si>
  <si>
    <t>б) Обычно в переговорах я всегда учитываю аргументы другого</t>
  </si>
  <si>
    <t>а) Я обычно предлагаю среднюю позицию</t>
  </si>
  <si>
    <t>б) Я почти всегда стремлюсь удовлетворить интересы каждого из нас</t>
  </si>
  <si>
    <t>а) Я стремлюсь избегать споров и напряжения в отношениях</t>
  </si>
  <si>
    <t>б) Я даю возможность другому настоять на своем, если вижу, что это принесет ему радость</t>
  </si>
  <si>
    <t>б) Улаживая ситуацию, я обычно стремлюсь найти поддержку у другого.</t>
  </si>
  <si>
    <t>б) Думаю, что не всегда стоит волноваться из-за возникающих разногласий.</t>
  </si>
  <si>
    <t>а) В споре я избегаю задевать чувства другого человека</t>
  </si>
  <si>
    <t>б) В споре я предпочитаю занимать такую позицию, которая обеспечит успех обеим сторонам</t>
  </si>
  <si>
    <t>БЛОК 4. Переговорный стиль</t>
  </si>
  <si>
    <t xml:space="preserve">Вам будут предложены 9 высказываний о стиле поведения переговоров. Для каждого высказывания расположите варианты ответов в порядке значимости: от наиболее предпочтительного (3 балла) к наименее предпочтительного (1 балл) варианту. Примеры распределения: 3-2-1, 2-1-3, 1-2-3 и т.д. </t>
  </si>
  <si>
    <t>Высказывание</t>
  </si>
  <si>
    <t>Альтернативы</t>
  </si>
  <si>
    <t>1.                    </t>
  </si>
  <si>
    <t>Во время переговоров я…</t>
  </si>
  <si>
    <t xml:space="preserve">стремлюсь к соглашению на любых условиях </t>
  </si>
  <si>
    <t>настаиваю на своем решении</t>
  </si>
  <si>
    <t>настаиваю на использовании объективных критериев при выборе решения</t>
  </si>
  <si>
    <t>2.                    </t>
  </si>
  <si>
    <t>Во время переговоров я …</t>
  </si>
  <si>
    <t>стремлюсь обязательно найти ответ, приемлемый для обеих сторон</t>
  </si>
  <si>
    <t>представляю множество вариантов на выбор</t>
  </si>
  <si>
    <t xml:space="preserve">стремлюсь к оптимальному с моей точки зрения решению </t>
  </si>
  <si>
    <t>3.                    </t>
  </si>
  <si>
    <t>Если необходимо выбирать: идти на уступки или требовать преимуществ, я…</t>
  </si>
  <si>
    <t>требую преимуществ в награду за соглашение</t>
  </si>
  <si>
    <t>продумываю возможности взаимной выгоды</t>
  </si>
  <si>
    <t>готов примириться с односторонними потерями ради достижения соглашения</t>
  </si>
  <si>
    <t>4.                    </t>
  </si>
  <si>
    <t>Намечая для себя «нижнюю границу» переговоров (результат худшего из допустимых вариантов), я готов к тому, чтобы …</t>
  </si>
  <si>
    <t>изменить «масштаб измерения» и пересмотреть «границы»</t>
  </si>
  <si>
    <t>в переговорах открыто предъявить свою «нижнюю границу»</t>
  </si>
  <si>
    <t>до конца скрывать свою «нижнюю границу»</t>
  </si>
  <si>
    <t>5.                    </t>
  </si>
  <si>
    <t>Если в ходе переговоров мне возражают, я…</t>
  </si>
  <si>
    <t>выдвигаю новые предложения</t>
  </si>
  <si>
    <t>изучаю и уточняю интересы сторон</t>
  </si>
  <si>
    <t>прибегаю к встречным возражениям и использую контраргументы</t>
  </si>
  <si>
    <t>6.                    </t>
  </si>
  <si>
    <t>В ходе переговоров я …</t>
  </si>
  <si>
    <t>готов гибко менять свою позицию</t>
  </si>
  <si>
    <t>сосредотачиваюсь на выгодах, а не на позициях</t>
  </si>
  <si>
    <t>твердо придерживаюсь заранее намеченных позиций</t>
  </si>
  <si>
    <t>7.                    </t>
  </si>
  <si>
    <t>Во время переговоров по отношению к партнерам я …</t>
  </si>
  <si>
    <t>склонен испытывать доверие</t>
  </si>
  <si>
    <t>не склонен испытывать доверие</t>
  </si>
  <si>
    <t>действую вне зависимости от фактора доверия и недоверия</t>
  </si>
  <si>
    <t>8.                    </t>
  </si>
  <si>
    <t>В подходе к участникам переговоров и к принятым решениям я…</t>
  </si>
  <si>
    <t>снисходителен и не особенно требователен</t>
  </si>
  <si>
    <t>стараюсь быть снисходительным к участникам переговоров и требовательным к решениям</t>
  </si>
  <si>
    <t>всегда требователен к участникам и, главное, к результату переговоров</t>
  </si>
  <si>
    <t>9.                    </t>
  </si>
  <si>
    <t>Ради сохранения отношений я…</t>
  </si>
  <si>
    <t>отделяю разногласия между людьми от решения собственно переговорных задач</t>
  </si>
  <si>
    <t>готов пойти на некоторые уступки в переговорах</t>
  </si>
  <si>
    <t>не пойду на уступки по деловым вопросам</t>
  </si>
  <si>
    <t>БЛОК 5. Интерпретация ситуаций</t>
  </si>
  <si>
    <t>При ответе на задания к ситуациям выберите одну из альтернатив в ячейках справа, поставив цифру 1 в ячейку напротив вашего выбора.</t>
  </si>
  <si>
    <t>Задание</t>
  </si>
  <si>
    <t>Альтернатива</t>
  </si>
  <si>
    <t>Выбор</t>
  </si>
  <si>
    <t xml:space="preserve">Оцените стиль ведения переговоров стороной «А» ыберите один из вариантов справа)
А: Так мы заключаем контракт?
В: Да, решено (но в жестах собеседника проскальзывает сомнение)
А: Замечательно, теперь, чтобы быть честным, я должен сообщить вам о небольшом недостатке продукции…
В.Да? (настроение собеседника портится окончательно)
А: Мы немного снизили срок гарантийного ремонта.
В: Ах вот как (собеседник морщит лоб)… Может быть, нам пока повременить с соглашением?
</t>
  </si>
  <si>
    <t>Это обычная тактика в работе продавцов. Только А применил ее некорректно, дав оппоненту повод для подтверждения его сомнений и отказа от сделки</t>
  </si>
  <si>
    <t>Со стороны «А» это просто выкручивание рук и давление: расчет на то, что В не станет отказываться от только что сказанных слов.</t>
  </si>
  <si>
    <t xml:space="preserve">Это типичная манипуляция: получить согласие, после чего начать говорить о недостатках. Упоминание своей «честности» - это тоже часть игры. </t>
  </si>
  <si>
    <r>
      <t>2.</t>
    </r>
    <r>
      <rPr>
        <sz val="7"/>
        <color indexed="8"/>
        <rFont val="Times New Roman"/>
        <family val="1"/>
        <charset val="204"/>
      </rPr>
      <t xml:space="preserve">                   </t>
    </r>
    <r>
      <rPr>
        <sz val="10"/>
        <color indexed="8"/>
        <rFont val="Times New Roman"/>
        <family val="1"/>
        <charset val="204"/>
      </rPr>
      <t> </t>
    </r>
  </si>
  <si>
    <t xml:space="preserve">Оцените стиль переговоров «В»…
А: Итак, мы подписываем контракт.
В: Честно говоря, меня устраивают условия. Но условия ваших конкурентов не менее выгодны. Что еще вы можете сказать о вашей фирме?
А: Хм, мы гарантируем честность, надежность, быстроту исполнения.
В: Вся проблема в том, что и ваши конкуренты гарантируют все то же самое
</t>
  </si>
  <si>
    <t>«В» демонстрирует нормальный деловой подход: он использует свое право знать больше о партнере и делать выбор на основе достоверной информации. К тому же эта информация позволит ему защитить свой выбор перед партнерами и инвесторами…</t>
  </si>
  <si>
    <t>Это хитрый ход заставить оппонента немного понервничать: он может ошибиться и сделать пару мелких послаблений.</t>
  </si>
  <si>
    <t>Постоянно возвращаясь к одному и тому же вопросу, «В» по сути заставляет оппонента обороняться, ставит его в неудобное положение. Это жесткая тактика…</t>
  </si>
  <si>
    <r>
      <t>3.</t>
    </r>
    <r>
      <rPr>
        <sz val="7"/>
        <color indexed="8"/>
        <rFont val="Times New Roman"/>
        <family val="1"/>
        <charset val="204"/>
      </rPr>
      <t xml:space="preserve">                   </t>
    </r>
    <r>
      <rPr>
        <sz val="10"/>
        <color indexed="8"/>
        <rFont val="Times New Roman"/>
        <family val="1"/>
        <charset val="204"/>
      </rPr>
      <t> </t>
    </r>
  </si>
  <si>
    <t xml:space="preserve">Оцените позицию «В» в переговорах 
А: Мы вам доверяем, но вы не выполнили свои обязательства перед той компанией.
В: Тогда была иная ситуация. Наш бывший партнер сам наш подвел. Теперь мы крепко стоим на ногах, и сотрудничество с нами может быть выгодным.
А: Не знаю, не знаю, все-таки у вас не столь надежная репутация.
В: Как хотите, мы легко найдем какого-нибудь другого партнера 
</t>
  </si>
  <si>
    <t>В истории каждой компании есть взлеты и падения. Открыто признавать ошибки и двигаться дальше, не останавливаясь – достойное умение переговорщика.</t>
  </si>
  <si>
    <t xml:space="preserve">Сначала расслабить оппонента оправданием, а затем усилить напряжение – это значит управлять эмоциональным фоном переговоров. </t>
  </si>
  <si>
    <t>Готовность выйти из контакта – демонстрация автономности. Пусть оппонент сам решает, насколько его сомнения обоснованны.</t>
  </si>
  <si>
    <r>
      <t>4.</t>
    </r>
    <r>
      <rPr>
        <sz val="7"/>
        <color indexed="8"/>
        <rFont val="Times New Roman"/>
        <family val="1"/>
        <charset val="204"/>
      </rPr>
      <t xml:space="preserve">                   </t>
    </r>
    <r>
      <rPr>
        <sz val="10"/>
        <color indexed="8"/>
        <rFont val="Times New Roman"/>
        <family val="1"/>
        <charset val="204"/>
      </rPr>
      <t> </t>
    </r>
  </si>
  <si>
    <t xml:space="preserve">Дайте оценку стилю переговоров.
Один известный государственный деятель весьма своебразно общался с бизнесменами. Сначала он их выслушивал. А после … начинал крыть матом. Я, мол, мужик простой, выражаюсь, как умею… Он с ходу сбивал позицию бизнесмена, приводил того в полную растерянность, и в какой-то мере оскорблял. Вынуждал переходить на более простой и примитивный язык. Матерщина и прямолинейность шокировали и лишали дара речи. И устоять на своей позиции могли лишь те, кто по-настоящему мог держать удар.
</t>
  </si>
  <si>
    <t xml:space="preserve">Вряд ли это специальная тактика. Это может быть обычная манера разговора. Воспринимать это можно как знак доверия и приглашение быть естественными в общении.  </t>
  </si>
  <si>
    <t xml:space="preserve">Это манипуляция, целью которой является заставить оппонента нервничать, потерять контроль и предоставить максимум информации. </t>
  </si>
  <si>
    <t xml:space="preserve">Подобные действия – жесткая провокация с целью вывести оппонента из равновесия либо заставить его выйти из контакта. Но сильный переговорщик должен уметь вести диалог и с таким партнером тоже. </t>
  </si>
  <si>
    <r>
      <t>5.</t>
    </r>
    <r>
      <rPr>
        <sz val="7"/>
        <color indexed="8"/>
        <rFont val="Times New Roman"/>
        <family val="1"/>
        <charset val="204"/>
      </rPr>
      <t xml:space="preserve">                   </t>
    </r>
    <r>
      <rPr>
        <sz val="10"/>
        <color indexed="8"/>
        <rFont val="Times New Roman"/>
        <family val="1"/>
        <charset val="204"/>
      </rPr>
      <t> </t>
    </r>
  </si>
  <si>
    <t xml:space="preserve">Дайте оценку переговорному ходу.
У одного бизнесмена был «шокирующий галстук», с которым он неизменно побеждал. На оборотной стороне предмета одежды была изображена … голая женщина. В определенный момент переговоров он, как бы невзначай, поворачивал эту сторону галстука к собеседнику. И продолжал говорить, как ни в чем не бывало.
</t>
  </si>
  <si>
    <t>Этот способ переключить внимание собеседника может использоваться в неблагоприятные моменты переговоров, чтобы перевести разговор в иное русло.</t>
  </si>
  <si>
    <t xml:space="preserve">Это способ диагностики партнера. Если он среагирует на провокацию – значит он управляем. Если силен – галстук можно и сменить. </t>
  </si>
  <si>
    <t>Это некорректный прием в переговорах. Он свидетельствует о слабости и неуверенности бизнесмена говорить на деловом языке.</t>
  </si>
  <si>
    <r>
      <t>6.</t>
    </r>
    <r>
      <rPr>
        <sz val="7"/>
        <color indexed="8"/>
        <rFont val="Times New Roman"/>
        <family val="1"/>
        <charset val="204"/>
      </rPr>
      <t xml:space="preserve">                   </t>
    </r>
    <r>
      <rPr>
        <sz val="10"/>
        <color indexed="8"/>
        <rFont val="Times New Roman"/>
        <family val="1"/>
        <charset val="204"/>
      </rPr>
      <t> </t>
    </r>
  </si>
  <si>
    <t xml:space="preserve">Дайте оценку переговорному  ходу.
У одного из предпринимателей на столе стояла лампа, настоящая старинная лампа в «стиле Аладдина»: казалось, еще немного, и джин вылетит. Пришедшему собеседнику он с самым серьезным видом заявлял: «А вы попробуйте ее потереть…» Все мы любопытны. И собеседник минут пять усердно тер лампу. Пока не раздавался насмешливый возглас хозяина кабинета: «Ну что, еще не устали играть?»  
</t>
  </si>
  <si>
    <t>Это способ диагностики партнера: если он реагирует на подобные провокации – значит он управляем.</t>
  </si>
  <si>
    <t>Это способ завоевать лидерство в начале переговоров. После подобного «прокола» оппоненту трудно будет перехватить управление переговорами.</t>
  </si>
  <si>
    <t>Это некорректный прием в переговорах, заставляющий оппонента «потерять лицо». После подобных приемов о деловых переговорах речь не идет.</t>
  </si>
  <si>
    <r>
      <t>7.</t>
    </r>
    <r>
      <rPr>
        <sz val="7"/>
        <color indexed="8"/>
        <rFont val="Times New Roman"/>
        <family val="1"/>
        <charset val="204"/>
      </rPr>
      <t xml:space="preserve">                   </t>
    </r>
    <r>
      <rPr>
        <sz val="10"/>
        <color indexed="8"/>
        <rFont val="Times New Roman"/>
        <family val="1"/>
        <charset val="204"/>
      </rPr>
      <t> </t>
    </r>
  </si>
  <si>
    <t xml:space="preserve">Дайте оценку использованному приему
Андрей, преуспевающий бизнесмен, вспоминал: «много лет назад пришел я устраиваться в аспирантуру. Ученый секретарь, дама средних лет, явно была не в духе и в ответ только недовольно что-то бурчала. Тут-то я и приметил у нее на столе что-то вроде коллекции булыжников. Изобразил неподдельный интерес. Так мы  и разговорились, она мне подробно рассказала, какие это безумно дорогие камни. Оказалось, некоторые из них были ей преподнесены известным академиком. Поговорили о камнях, и дама… не менее подробно поведала, что мне нужно сделать, чтобы все-таки попасть в аспирантуру». 
</t>
  </si>
  <si>
    <t>Известен принцип, согласно которому нормальное человеческое отношение к оппоненту не обеспечивает успех, но позволяет избежать неудачи</t>
  </si>
  <si>
    <t>Изображать интерес – уловка, которая часто срабатывает в переговорах, особенно с научными работниками и женщинами.</t>
  </si>
  <si>
    <t xml:space="preserve">Расслабить оппонента, заставив его говорить о важных для него вещах –распространенный прием в переговорах. Без этого переговоры рискуют не состояться. </t>
  </si>
  <si>
    <r>
      <t>8.</t>
    </r>
    <r>
      <rPr>
        <sz val="7"/>
        <color indexed="8"/>
        <rFont val="Times New Roman"/>
        <family val="1"/>
        <charset val="204"/>
      </rPr>
      <t xml:space="preserve">                   </t>
    </r>
    <r>
      <rPr>
        <sz val="10"/>
        <color indexed="8"/>
        <rFont val="Times New Roman"/>
        <family val="1"/>
        <charset val="204"/>
      </rPr>
      <t> </t>
    </r>
  </si>
  <si>
    <t xml:space="preserve">Дайте оценку действиям поставщика.
Переговоры двух фирм. Одна из них не выполнила обязательства: задержала на день доставку продукции на склад. Представитель второй недоволен. Реакция «провинившейся» стороны:
- Так это же хорошо, что товар не пришел туда вовремя. Там как раз работала комиссия. Она со своими проверками задержала бы дальнейшую доставку минимум на три недели. Мы опоздали на день, и комиссия уже ушла. Да мы вам кучу времени сэкономили!
</t>
  </si>
  <si>
    <t>Прием вполне оправдан. Если судить по критерию итоговой эффективности, то подобный ход вполне оправдан. А от задержки в поставках  никто не застрахован…</t>
  </si>
  <si>
    <t>В данном случае происходит подмена смысла: изначально разговор идет об обязательности и доверии, а поставщик аргументирует к выгоде… Это манипуляция.</t>
  </si>
  <si>
    <t>Подобные аргументы не выдерживают критики. Они свидетельствуют об агрессивности и нежелании поставщиков нести ответственность за свою необязательность.</t>
  </si>
  <si>
    <r>
      <t>9.</t>
    </r>
    <r>
      <rPr>
        <sz val="7"/>
        <color indexed="8"/>
        <rFont val="Times New Roman"/>
        <family val="1"/>
        <charset val="204"/>
      </rPr>
      <t xml:space="preserve">                   </t>
    </r>
    <r>
      <rPr>
        <sz val="10"/>
        <color indexed="8"/>
        <rFont val="Times New Roman"/>
        <family val="1"/>
        <charset val="204"/>
      </rPr>
      <t> </t>
    </r>
  </si>
  <si>
    <t xml:space="preserve">Дайте оценку аргументу «В»
А: Мы уже пять лет сотрудничаем с Ираном, и поставки ни разу не срывались…
В: Да вы смеетесь! Все азиаты – лентяи и разгильдяи, с ними нельзя работать.
</t>
  </si>
  <si>
    <t xml:space="preserve">Это обычная эмоциональная реакция. Вероятно, у «В» богатый опыт, который позволяет ему делать подобные заявления.  </t>
  </si>
  <si>
    <t>Иногда подобные высказывания позволяют «обнулить» аргументы оппонентов. Это манипуляция.</t>
  </si>
  <si>
    <t>Подобные высказывания провоцируют оппонента предъявить более серьезную аргументацию в защиту своего предложения</t>
  </si>
  <si>
    <r>
      <t>10.</t>
    </r>
    <r>
      <rPr>
        <sz val="7"/>
        <color indexed="8"/>
        <rFont val="Times New Roman"/>
        <family val="1"/>
        <charset val="204"/>
      </rPr>
      <t xml:space="preserve">               </t>
    </r>
    <r>
      <rPr>
        <sz val="10"/>
        <color indexed="8"/>
        <rFont val="Times New Roman"/>
        <family val="1"/>
        <charset val="204"/>
      </rPr>
      <t> </t>
    </r>
  </si>
  <si>
    <t xml:space="preserve">Дайте оценку описанному приему 
Таким приемом пользовался один известный бизнесмен. Приходил, встречал партнера, радушно ему улыбался, поздравлял с успехом. Тот расслаблялся, а наш предприниматель продолжал:
- только как же вы так на той выставке обломались-то, а? ведь обошли вас конкуренты. По всем статьям обошли.
</t>
  </si>
  <si>
    <t>Если на вашей стороне сила – почему бы ее не применить. Еще Ричард Никсон пользовался подобным приемом: бомбы, переговоры, потом опять бомбы, …</t>
  </si>
  <si>
    <t xml:space="preserve">Цель приема – заставить оправдываться, потерять уверенность в себе. Таким приемам надо уметь противостоять  </t>
  </si>
  <si>
    <t xml:space="preserve">Никаких приемов: это простой неформальный треп, к которому не нужно серьезно относиться. </t>
  </si>
  <si>
    <r>
      <t>11.</t>
    </r>
    <r>
      <rPr>
        <sz val="7"/>
        <color indexed="8"/>
        <rFont val="Times New Roman"/>
        <family val="1"/>
        <charset val="204"/>
      </rPr>
      <t xml:space="preserve">               </t>
    </r>
    <r>
      <rPr>
        <sz val="10"/>
        <color indexed="8"/>
        <rFont val="Times New Roman"/>
        <family val="1"/>
        <charset val="204"/>
      </rPr>
      <t> </t>
    </r>
  </si>
  <si>
    <t xml:space="preserve">Дайте оценку действиям стороны «А»
Кросскультурные переговоры:
А: Хотите заключить контракт? Вам потребуется такие-то и такие-то бумаги!
В: Но в нашей стране это невозможно! Нам их три года собирать придется…
А: Нет, так не пойдет, у нас свои правила, их нельзя нарушать. Хотя… Ладно, только для вас сделаем исключение. Разумеется, если вы пойдете на некоторые уступки, откажетесь от определенных требований.
</t>
  </si>
  <si>
    <t>Нелепые требования – вовсе не глупость. Добиваясь нереального, можно оставить за собой пространство для маневра.</t>
  </si>
  <si>
    <t>Подобный подход выгоден тактически: можно отказаться от некоторых заранее завышенных условий, представив это как серьезную уступку.</t>
  </si>
  <si>
    <t>Тактика тактикой, но стратегические договоренности с подобными партнерами могут быть ненадежны.</t>
  </si>
  <si>
    <r>
      <t>12.</t>
    </r>
    <r>
      <rPr>
        <sz val="7"/>
        <color indexed="8"/>
        <rFont val="Times New Roman"/>
        <family val="1"/>
        <charset val="204"/>
      </rPr>
      <t xml:space="preserve">               </t>
    </r>
    <r>
      <rPr>
        <sz val="10"/>
        <color indexed="8"/>
        <rFont val="Times New Roman"/>
        <family val="1"/>
        <charset val="204"/>
      </rPr>
      <t> </t>
    </r>
  </si>
  <si>
    <t xml:space="preserve">Оцените позицию «В»
А: Так вы не согласны на мои условия?
В: Нет!
А: Я вас предупреждал. Завтра пикантная информация о вашей личной жизни появится в прессе…
В: Я повторяю, никакие ваши угрозы и шантаж на меня не действуют. Либо мы ведем деловые переговоры, либо я прекращаю их! При таком подходе мне с вами не о чем разговаривать!
</t>
  </si>
  <si>
    <t>Подобная позиция в переговорах с шантажистом неэффективна, поскольку однозначно запускает негативный сценарий его действий.</t>
  </si>
  <si>
    <t xml:space="preserve">Переговоры – процесс длительный. В одном раунде можно проиграть, выиграв время дл реванша позднее. </t>
  </si>
  <si>
    <t>Только так и надо разговаривать с шантажистами: не стоит давать кому-либо повода давить на вас.</t>
  </si>
  <si>
    <r>
      <t>13.</t>
    </r>
    <r>
      <rPr>
        <sz val="7"/>
        <color indexed="8"/>
        <rFont val="Times New Roman"/>
        <family val="1"/>
        <charset val="204"/>
      </rPr>
      <t xml:space="preserve">               </t>
    </r>
    <r>
      <rPr>
        <sz val="10"/>
        <color indexed="8"/>
        <rFont val="Times New Roman"/>
        <family val="1"/>
        <charset val="204"/>
      </rPr>
      <t> </t>
    </r>
  </si>
  <si>
    <t xml:space="preserve">Как следует поступить «А»?
А: Кого вы представляете и имеете ли вы полномочия на ведение переговоров?
В: Видите ли, наш отдел специально занимается переговорным процессом…
А: Так, а права принимать решения у вас нет? Теперь мне все ясно.
</t>
  </si>
  <si>
    <t>А может получить максимальную выгоду из предварительных переговоров и, заинтересовав собой и своим предложением «промежуточное звено», выйти на лицо, принимающее решение.</t>
  </si>
  <si>
    <t xml:space="preserve">У «А» есть возможность максимально исследовать позицию оппонентов и не брать на себя ответственность. К тому же на переговорах с лицом, принимающим решение, позиция «А» может поменяться … </t>
  </si>
  <si>
    <t>Вести переговоры с человеком, не принимающим решение – потеря времени. «А» следует сформулировать сообщение для передачи ответственным лицам и покинуть переговоры.</t>
  </si>
  <si>
    <r>
      <t>14.</t>
    </r>
    <r>
      <rPr>
        <sz val="7"/>
        <color indexed="8"/>
        <rFont val="Times New Roman"/>
        <family val="1"/>
        <charset val="204"/>
      </rPr>
      <t xml:space="preserve">               </t>
    </r>
    <r>
      <rPr>
        <sz val="10"/>
        <color indexed="8"/>
        <rFont val="Times New Roman"/>
        <family val="1"/>
        <charset val="204"/>
      </rPr>
      <t> </t>
    </r>
  </si>
  <si>
    <t xml:space="preserve">Оцените действия «В»
А: Так вам не нравятся наши дополнения? Что ж, нам спешить некуда, можем по новой обсудить все условия.
В: Я, конечно, могу ошибаться, но мне кажется, что вы умышленно затягиваете переговоры. Давайте будем честны друг с другом. 
</t>
  </si>
  <si>
    <t>Вынесение на обсуждение самого факта затягивания переговоров позволит перехватить управление в переговорах и изменить тактику оппонентов</t>
  </si>
  <si>
    <t>Подобная реакция – это фактически обвинение «А» в некорректном ведении переговоров. Теперь «В» несет ответственность за недоговоренность</t>
  </si>
  <si>
    <t>Такие действия – уловка, чтобы переключить внимание оппонентов и выиграть время, чтобы принять решение по выдвинутому предложению.</t>
  </si>
  <si>
    <r>
      <t>15.</t>
    </r>
    <r>
      <rPr>
        <sz val="7"/>
        <color indexed="8"/>
        <rFont val="Times New Roman"/>
        <family val="1"/>
        <charset val="204"/>
      </rPr>
      <t xml:space="preserve">               </t>
    </r>
    <r>
      <rPr>
        <sz val="10"/>
        <color indexed="8"/>
        <rFont val="Times New Roman"/>
        <family val="1"/>
        <charset val="204"/>
      </rPr>
      <t xml:space="preserve"> </t>
    </r>
  </si>
  <si>
    <r>
      <t xml:space="preserve">Дайте оценку высказыванию продавца: </t>
    </r>
    <r>
      <rPr>
        <sz val="9"/>
        <color indexed="8"/>
        <rFont val="Arial"/>
        <family val="2"/>
        <charset val="204"/>
      </rPr>
      <t>«Вы даете за дом только пятьдесят?  Это ваше последнее слово? А если я его покрашу и отремонтирую?»</t>
    </r>
  </si>
  <si>
    <t>Со стороны продавца это попытка поднять цену и узнать, насколько покупатели стеснены в средствах.</t>
  </si>
  <si>
    <t>Это стандартный прием работы с ценовыми возражениями. Продавец пытается увеличить «размер пирога», предлагая покупателю дополнительную услугу.</t>
  </si>
  <si>
    <t>Подобные высказывания воспринимаются как неуместное для серьезных переговоров клоунство и свидетельствуют о слабости продавца.</t>
  </si>
  <si>
    <r>
      <t>16.</t>
    </r>
    <r>
      <rPr>
        <sz val="7"/>
        <color indexed="8"/>
        <rFont val="Times New Roman"/>
        <family val="1"/>
        <charset val="204"/>
      </rPr>
      <t xml:space="preserve">               </t>
    </r>
    <r>
      <rPr>
        <sz val="10"/>
        <color indexed="8"/>
        <rFont val="Times New Roman"/>
        <family val="1"/>
        <charset val="204"/>
      </rPr>
      <t> </t>
    </r>
  </si>
  <si>
    <t xml:space="preserve">Дайте оценку действиям менеджера.
Одна из фирм, поставляющая оборудование для мойки посуды и стирки белья, постоянно работала с жалобами. Один раз поступила жалоба на некачественную мойку посуды на ее оборудовании. Менеджер фирмы выехал на место и тщательно собрал всю информацию: где, как, когда и что конкретно беспокоит клиента. Посуда плохо моется? Менеджер с озабоченным видом спросил журнал регистрации замером напора воды в водопроводе и бланк регистрации перепадов напряжения в электросети. Жалобщик слыхом не слыхивал ни о чем подобном. Тогда представитель фирмы заявил: «Вот в чем причина. Мы вас предупреждали, что эти факторы могут привести к ухудшению качества мойки. Зовите инженера, отвечающего за эти вопросы». Тут он перевел стрелку на сотрудника фирмы и тут же предложил поставить новые датчики для измерения колебания электрического тока и напора воды. 
</t>
  </si>
  <si>
    <t>Менеджер фактически переложил ответственность на плечи покупателя. Теперь их обращения будут более обоснованными.</t>
  </si>
  <si>
    <t>Менеджер – хороший продавец. Выехав на переговоры по факту рекламации, он договаривается о поставках дополнительного оборудования.</t>
  </si>
  <si>
    <t>Менеджер грамотно выполнил свою работу. Он не только исследовал причины некачественной работы оборудования, но и предложил реальные способы профилактики</t>
  </si>
  <si>
    <t>БЛОК 6. Собственный выбор</t>
  </si>
  <si>
    <t>Сделайте выбор одного варианта Ваших действий из предложенных в описываемых ситуациях, поставив цифру 1 в ячейку напротив</t>
  </si>
  <si>
    <t xml:space="preserve">Ситуации </t>
  </si>
  <si>
    <t xml:space="preserve">Альтернативы </t>
  </si>
  <si>
    <r>
      <t>1.</t>
    </r>
    <r>
      <rPr>
        <sz val="7"/>
        <color indexed="8"/>
        <rFont val="Times New Roman"/>
        <family val="1"/>
        <charset val="204"/>
      </rPr>
      <t xml:space="preserve">       </t>
    </r>
    <r>
      <rPr>
        <sz val="10"/>
        <color indexed="8"/>
        <rFont val="Times New Roman"/>
        <family val="1"/>
        <charset val="204"/>
      </rPr>
      <t> </t>
    </r>
  </si>
  <si>
    <t>Вы выставили свой дом на продажу. Некоторое время потенциальных покупателей не было. Наконец некая семейная пара соглашается посмотреть жилье. Обойдя весь дом, они смотрят на вас и говорят: «Это мало похоже на дом, и нам придется потратить кучу денег на ремонт. Но, возможно, мы сможем договориться, если вы снизите цену на 10.000 у.е.». Ваш ответ?</t>
  </si>
  <si>
    <t>Несмотря на то, что дом выставлен на продажу уже в течение некоторого времени, мне не хотелось бы вести переговоры в логике уступок. Поэтому, может быть, вы подумаете о более приемлемой цене</t>
  </si>
  <si>
    <t>Возможно, мы сможем сделать небольшую скидку, если вы быстро переедете. Ваши руки не связаны?</t>
  </si>
  <si>
    <t>Какая жалость, что вам не нравится отделка. Это было то, о чем мы очень заботились. Хотя у каждого свой вкус. Как бы вы изменили ее?</t>
  </si>
  <si>
    <r>
      <t>2.</t>
    </r>
    <r>
      <rPr>
        <sz val="7"/>
        <color indexed="8"/>
        <rFont val="Times New Roman"/>
        <family val="1"/>
        <charset val="204"/>
      </rPr>
      <t xml:space="preserve">       </t>
    </r>
    <r>
      <rPr>
        <sz val="10"/>
        <color indexed="8"/>
        <rFont val="Times New Roman"/>
        <family val="1"/>
        <charset val="204"/>
      </rPr>
      <t> </t>
    </r>
  </si>
  <si>
    <t>Ваш постоянный торговый агент приходит к вам и говорит, что он только что получил последнее письменное предупреждение по поводу своей неудовлетворительной работы. Затем он говорит вам, что, если вы сможете сделать двойной заказ у него, он сохранит свою работу, в противном случае он будет уволен. Каков ваш ответ?</t>
  </si>
  <si>
    <t>У меня также плохи дела, и если я сделаю двойной заказ, это может стоить мне моей работы.</t>
  </si>
  <si>
    <t xml:space="preserve">Двойной заказ возможен при условии предоставления приличной скидки. </t>
  </si>
  <si>
    <t>В знак моего к вам расположения я могу пойти на небольшое увеличение объема покупки, особенно при большей скидке.</t>
  </si>
  <si>
    <r>
      <t>3.</t>
    </r>
    <r>
      <rPr>
        <sz val="7"/>
        <color indexed="8"/>
        <rFont val="Times New Roman"/>
        <family val="1"/>
        <charset val="204"/>
      </rPr>
      <t xml:space="preserve">       </t>
    </r>
    <r>
      <rPr>
        <sz val="10"/>
        <color indexed="8"/>
        <rFont val="Times New Roman"/>
        <family val="1"/>
        <charset val="204"/>
      </rPr>
      <t> </t>
    </r>
  </si>
  <si>
    <t>Агент по продажам автомобилей говорит вам, что может установить стереосистему стоимостью в 1000 фунтов стерлингов бесплатно в машину, о которой вы говорили. Но у вас уже есть отличная стереосистема, которую вы сами хотите установить. Каков будет ваш ответ?</t>
  </si>
  <si>
    <t>«Несомненно, ваше предложение очень ценное, но это то, в чем на данной стадии переговоров я не нуждаюсь. Спасибо, мой ответ – нет».</t>
  </si>
  <si>
    <t>Поблагодарить и взять себе стереосистему с тем, чтобы на более поздней стадии переговоров поменять ее на что-то более нужное, например: «Почему бы нам теперь не сделать взаимовыгодный обмен? Я готов отказаться от стереосистемы, которую вы мне так любезно предложили, если вы включите в сделку колеса с литыми дисками».</t>
  </si>
  <si>
    <t xml:space="preserve">Стереосистему стоит принять, но сделать при этом так, чтобы в следующий раз продавец не использовал это для продвижения каких-то других «услуг» . </t>
  </si>
  <si>
    <r>
      <t>4.</t>
    </r>
    <r>
      <rPr>
        <sz val="7"/>
        <color indexed="8"/>
        <rFont val="Times New Roman"/>
        <family val="1"/>
        <charset val="204"/>
      </rPr>
      <t xml:space="preserve">       </t>
    </r>
    <r>
      <rPr>
        <sz val="10"/>
        <color indexed="8"/>
        <rFont val="Times New Roman"/>
        <family val="1"/>
        <charset val="204"/>
      </rPr>
      <t> </t>
    </r>
  </si>
  <si>
    <t>Вы подходите к последним стадиям важных переговоров, будучи полностью подготовленными. Вы задаете простые вопросы для установления и оценки фактов и обнаруживаете, что сводные таблицы, которые вы приготовили, содержат грубую арифметическую ошибку. Прекратить встречу нельзя. Как вы можете поступить?</t>
  </si>
  <si>
    <t xml:space="preserve">«Давайте немного перенесем обсуждение, связанное с расчетами, до получения нужных данных курьером или по электронной почте». </t>
  </si>
  <si>
    <t xml:space="preserve">Продолжу встречу, обсуждая другие вопросы повестки дня. Очевидный просчет всегда делает переговоры недействительными. </t>
  </si>
  <si>
    <t>Признать свою ошибку и извиниться - это позволит максимально сохранить репутацию. «Что тут говорить, ведь все мы допуска­ем ошибки, не так ли? Вы же не собираетесь наживаться на этом, не правда ли?».</t>
  </si>
  <si>
    <r>
      <t>5.</t>
    </r>
    <r>
      <rPr>
        <sz val="7"/>
        <color indexed="8"/>
        <rFont val="Times New Roman"/>
        <family val="1"/>
        <charset val="204"/>
      </rPr>
      <t xml:space="preserve">       </t>
    </r>
    <r>
      <rPr>
        <sz val="10"/>
        <color indexed="8"/>
        <rFont val="Times New Roman"/>
        <family val="1"/>
        <charset val="204"/>
      </rPr>
      <t> </t>
    </r>
  </si>
  <si>
    <t>Вы добиваетесь уменьшения цены, но другая сторона приводит большое количество результатов статистических выкладок, касающихся повышения цен на сырье и инфляции, связанной с ростом заработной платы. Как вы будете противостоять их аргументам?</t>
  </si>
  <si>
    <t>«Доказательство - это ключевой момент, Давайте я выдвину свою аргументацию, и тогда мы увидим, как нам лучше поступить»</t>
  </si>
  <si>
    <t>«Я принимаю все ваши аргументы, но если мне это не по карману, то здесь больше нечего сказать. Мой бюджет не безразмерный».</t>
  </si>
  <si>
    <t>«Я знаю, вы считаете, что можете обосновать свои новые цены; однако будет жаль, если это окажется таким ростом цен, который вынудит нас иметь совершенно иной подход к вашей продукции»</t>
  </si>
  <si>
    <r>
      <t>6.</t>
    </r>
    <r>
      <rPr>
        <sz val="7"/>
        <color indexed="8"/>
        <rFont val="Times New Roman"/>
        <family val="1"/>
        <charset val="204"/>
      </rPr>
      <t xml:space="preserve">       </t>
    </r>
    <r>
      <rPr>
        <sz val="10"/>
        <color indexed="8"/>
        <rFont val="Times New Roman"/>
        <family val="1"/>
        <charset val="204"/>
      </rPr>
      <t> </t>
    </r>
  </si>
  <si>
    <t>Другая сторона обращается к вам на переговорах с вопросом: «Итак, что вы думаете о нашей новой спецификации и политике цен?» Как вы ответите?</t>
  </si>
  <si>
    <t>«Если сделать одно или два незначительных изменения, то я не вижу причины, чтобы не воспользоваться преимуществами данного предложения».</t>
  </si>
  <si>
    <t xml:space="preserve">«Я приятно удивлен вашей новой спецификацией и политикой цен. Но, если вы хотите продолжать сотрудничать, то должны многое улучшить». </t>
  </si>
  <si>
    <t>«Кажется у меня появилась возможность сказать вам, что именно я думаю об вашем  предложении в деталях. Позвольте последовательно изложить свое видение...»</t>
  </si>
  <si>
    <r>
      <t>7.</t>
    </r>
    <r>
      <rPr>
        <sz val="7"/>
        <color indexed="8"/>
        <rFont val="Times New Roman"/>
        <family val="1"/>
        <charset val="204"/>
      </rPr>
      <t xml:space="preserve">       </t>
    </r>
    <r>
      <rPr>
        <sz val="10"/>
        <color indexed="8"/>
        <rFont val="Times New Roman"/>
        <family val="1"/>
        <charset val="204"/>
      </rPr>
      <t> </t>
    </r>
  </si>
  <si>
    <t>Основной поставщик хочет поднять цены на 8%, потому что рубль упал по отношению к американскому доллару. Эти цифры, кажется, верны. Как вы можете противостоять таким аргументам?</t>
  </si>
  <si>
    <t xml:space="preserve">«Давайте вместе изучим валютный курс, чтобы понять, можем ли мы найти приемлемый вариант цены». </t>
  </si>
  <si>
    <t>«Мы бы очень хотели суметь заплатить вам по новым ценам, но это нам не по карману, мы не можем позволить себе столько платить...».</t>
  </si>
  <si>
    <t>«Готовы ли вы предоставить нам скидку, если валютный курс переменится?»</t>
  </si>
  <si>
    <r>
      <t>8.</t>
    </r>
    <r>
      <rPr>
        <sz val="7"/>
        <color indexed="8"/>
        <rFont val="Times New Roman"/>
        <family val="1"/>
        <charset val="204"/>
      </rPr>
      <t xml:space="preserve">       </t>
    </r>
    <r>
      <rPr>
        <sz val="10"/>
        <color indexed="8"/>
        <rFont val="Times New Roman"/>
        <family val="1"/>
        <charset val="204"/>
      </rPr>
      <t> </t>
    </r>
  </si>
  <si>
    <t>Ваш оппонент в переговорах протягивает вам факс от своего босса и говорит, что он предписывает ему не предлагать вам скидку больше, чем в 2%. Как вы отреагируете?</t>
  </si>
  <si>
    <t>«А почему бы мне не поговорить с вашим боссом? Возможно, мне удастся оговорить с ним иные пределы сделки?»</t>
  </si>
  <si>
    <t>«Мой шеф в свое время говорил: «Зачем иметь дело с мартышкой, если вы можете обратиться к шарманщику? »</t>
  </si>
  <si>
    <r>
      <t>9.</t>
    </r>
    <r>
      <rPr>
        <sz val="7"/>
        <color indexed="8"/>
        <rFont val="Times New Roman"/>
        <family val="1"/>
        <charset val="204"/>
      </rPr>
      <t xml:space="preserve">       </t>
    </r>
    <r>
      <rPr>
        <sz val="10"/>
        <color indexed="8"/>
        <rFont val="Times New Roman"/>
        <family val="1"/>
        <charset val="204"/>
      </rPr>
      <t> </t>
    </r>
  </si>
</sst>
</file>

<file path=xl/styles.xml><?xml version="1.0" encoding="utf-8"?>
<styleSheet xmlns="http://schemas.openxmlformats.org/spreadsheetml/2006/main">
  <numFmts count="1">
    <numFmt numFmtId="172" formatCode="mm/yy"/>
  </numFmts>
  <fonts count="29">
    <font>
      <sz val="11"/>
      <color indexed="8"/>
      <name val="Calibri"/>
      <family val="2"/>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sz val="10"/>
      <color indexed="8"/>
      <name val="Arial"/>
      <family val="2"/>
      <charset val="204"/>
    </font>
    <font>
      <sz val="11"/>
      <color indexed="53"/>
      <name val="Calibri"/>
      <family val="2"/>
      <charset val="204"/>
    </font>
    <font>
      <sz val="10"/>
      <color indexed="8"/>
      <name val="Times New Roman"/>
      <family val="1"/>
      <charset val="204"/>
    </font>
    <font>
      <b/>
      <sz val="10"/>
      <color indexed="8"/>
      <name val="Arial"/>
      <family val="2"/>
      <charset val="204"/>
    </font>
    <font>
      <b/>
      <sz val="10.5"/>
      <color indexed="8"/>
      <name val="Times New Roman"/>
      <family val="1"/>
      <charset val="204"/>
    </font>
    <font>
      <b/>
      <i/>
      <sz val="10"/>
      <color indexed="8"/>
      <name val="Arial"/>
      <family val="2"/>
      <charset val="204"/>
    </font>
    <font>
      <b/>
      <sz val="10"/>
      <color indexed="8"/>
      <name val="Times New Roman"/>
      <family val="1"/>
      <charset val="204"/>
    </font>
    <font>
      <b/>
      <i/>
      <sz val="10"/>
      <color indexed="8"/>
      <name val="Times New Roman"/>
      <family val="1"/>
      <charset val="204"/>
    </font>
    <font>
      <sz val="7"/>
      <color indexed="8"/>
      <name val="Times New Roman"/>
      <family val="1"/>
      <charset val="204"/>
    </font>
    <font>
      <sz val="9"/>
      <color indexed="8"/>
      <name val="Arial"/>
      <family val="2"/>
      <charset val="204"/>
    </font>
    <font>
      <b/>
      <sz val="7"/>
      <color indexed="8"/>
      <name val="Times New Roman"/>
      <family val="1"/>
      <charset val="204"/>
    </font>
    <font>
      <sz val="11"/>
      <color indexed="8"/>
      <name val="Calibri"/>
      <family val="2"/>
      <charset val="204"/>
    </font>
  </fonts>
  <fills count="25">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52"/>
        <bgColor indexed="13"/>
      </patternFill>
    </fill>
  </fills>
  <borders count="31">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8"/>
      </left>
      <right style="thin">
        <color indexed="8"/>
      </right>
      <top/>
      <bottom style="thin">
        <color indexed="8"/>
      </bottom>
      <diagonal/>
    </border>
    <border>
      <left style="medium">
        <color indexed="8"/>
      </left>
      <right/>
      <top style="medium">
        <color indexed="8"/>
      </top>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medium">
        <color indexed="8"/>
      </top>
      <bottom style="medium">
        <color indexed="8"/>
      </bottom>
      <diagonal/>
    </border>
    <border>
      <left/>
      <right/>
      <top style="thick">
        <color indexed="62"/>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top style="thin">
        <color indexed="8"/>
      </top>
      <bottom style="thin">
        <color indexed="8"/>
      </bottom>
      <diagonal/>
    </border>
  </borders>
  <cellStyleXfs count="42">
    <xf numFmtId="0" fontId="0" fillId="0" borderId="0"/>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8" borderId="0" applyNumberFormat="0" applyBorder="0" applyAlignment="0" applyProtection="0"/>
    <xf numFmtId="0" fontId="28"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2" fillId="7" borderId="1" applyNumberFormat="0" applyAlignment="0" applyProtection="0"/>
    <xf numFmtId="0" fontId="3" fillId="20" borderId="2" applyNumberFormat="0" applyAlignment="0" applyProtection="0"/>
    <xf numFmtId="0" fontId="4" fillId="20" borderId="1" applyNumberFormat="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8" fillId="0" borderId="6" applyNumberFormat="0" applyFill="0" applyAlignment="0" applyProtection="0"/>
    <xf numFmtId="0" fontId="9" fillId="21" borderId="7" applyNumberFormat="0" applyAlignment="0" applyProtection="0"/>
    <xf numFmtId="0" fontId="10" fillId="0" borderId="0" applyNumberFormat="0" applyFill="0" applyBorder="0" applyAlignment="0" applyProtection="0"/>
    <xf numFmtId="0" fontId="11" fillId="22" borderId="0" applyNumberFormat="0" applyBorder="0" applyAlignment="0" applyProtection="0"/>
    <xf numFmtId="0" fontId="12" fillId="3" borderId="0" applyNumberFormat="0" applyBorder="0" applyAlignment="0" applyProtection="0"/>
    <xf numFmtId="0" fontId="13" fillId="0" borderId="0" applyNumberFormat="0" applyFill="0" applyBorder="0" applyAlignment="0" applyProtection="0"/>
    <xf numFmtId="0" fontId="28" fillId="23" borderId="8" applyNumberFormat="0" applyAlignment="0" applyProtection="0"/>
    <xf numFmtId="0" fontId="14" fillId="0" borderId="9" applyNumberFormat="0" applyFill="0" applyAlignment="0" applyProtection="0"/>
    <xf numFmtId="0" fontId="15" fillId="0" borderId="0" applyNumberFormat="0" applyFill="0" applyBorder="0" applyAlignment="0" applyProtection="0"/>
    <xf numFmtId="0" fontId="16" fillId="4" borderId="0" applyNumberFormat="0" applyBorder="0" applyAlignment="0" applyProtection="0"/>
  </cellStyleXfs>
  <cellXfs count="62">
    <xf numFmtId="0" fontId="0" fillId="0" borderId="0" xfId="0"/>
    <xf numFmtId="0" fontId="17" fillId="8" borderId="10" xfId="0" applyFont="1" applyFill="1" applyBorder="1"/>
    <xf numFmtId="0" fontId="18" fillId="0" borderId="0" xfId="0" applyFont="1"/>
    <xf numFmtId="0" fontId="17" fillId="8" borderId="10" xfId="0" applyFont="1" applyFill="1" applyBorder="1" applyAlignment="1"/>
    <xf numFmtId="0" fontId="17" fillId="8" borderId="10" xfId="0" applyFont="1" applyFill="1" applyBorder="1" applyAlignment="1">
      <alignment horizontal="left"/>
    </xf>
    <xf numFmtId="0" fontId="17" fillId="8" borderId="10" xfId="0" applyFont="1" applyFill="1" applyBorder="1" applyAlignment="1">
      <alignment horizontal="left" wrapText="1"/>
    </xf>
    <xf numFmtId="0" fontId="19" fillId="0" borderId="0" xfId="0" applyFont="1"/>
    <xf numFmtId="0" fontId="21" fillId="0" borderId="0" xfId="0" applyFont="1"/>
    <xf numFmtId="172" fontId="22" fillId="0" borderId="11" xfId="0" applyNumberFormat="1" applyFont="1" applyBorder="1" applyAlignment="1">
      <alignment vertical="top" wrapText="1"/>
    </xf>
    <xf numFmtId="0" fontId="20" fillId="0" borderId="11" xfId="0" applyFont="1" applyBorder="1" applyAlignment="1">
      <alignment horizontal="center" vertical="top" wrapText="1"/>
    </xf>
    <xf numFmtId="0" fontId="17" fillId="8" borderId="12" xfId="0" applyFont="1" applyFill="1" applyBorder="1" applyAlignment="1">
      <alignment horizontal="left" vertical="top" wrapText="1"/>
    </xf>
    <xf numFmtId="0" fontId="17" fillId="8" borderId="13" xfId="0" applyFont="1" applyFill="1" applyBorder="1" applyAlignment="1">
      <alignment horizontal="left" vertical="top" wrapText="1"/>
    </xf>
    <xf numFmtId="0" fontId="23" fillId="0" borderId="0" xfId="0" applyFont="1"/>
    <xf numFmtId="16" fontId="24" fillId="0" borderId="14" xfId="0" applyNumberFormat="1" applyFont="1" applyBorder="1" applyAlignment="1">
      <alignment vertical="top" wrapText="1"/>
    </xf>
    <xf numFmtId="0" fontId="20" fillId="0" borderId="15" xfId="0" applyFont="1" applyBorder="1" applyAlignment="1">
      <alignment horizontal="center" vertical="top" wrapText="1"/>
    </xf>
    <xf numFmtId="0" fontId="17" fillId="8" borderId="12" xfId="0" applyFont="1" applyFill="1" applyBorder="1" applyAlignment="1">
      <alignment vertical="top" wrapText="1"/>
    </xf>
    <xf numFmtId="0" fontId="17" fillId="8" borderId="10" xfId="0" applyFont="1" applyFill="1" applyBorder="1" applyAlignment="1">
      <alignment vertical="top" wrapText="1"/>
    </xf>
    <xf numFmtId="0" fontId="17" fillId="8" borderId="13" xfId="0" applyFont="1" applyFill="1" applyBorder="1" applyAlignment="1">
      <alignment vertical="top" wrapText="1"/>
    </xf>
    <xf numFmtId="172" fontId="24" fillId="0" borderId="14" xfId="0" applyNumberFormat="1" applyFont="1" applyBorder="1" applyAlignment="1">
      <alignment vertical="top" wrapText="1"/>
    </xf>
    <xf numFmtId="0" fontId="8" fillId="0" borderId="15" xfId="0" applyFont="1" applyBorder="1" applyAlignment="1">
      <alignment horizontal="center"/>
    </xf>
    <xf numFmtId="0" fontId="17" fillId="0" borderId="0" xfId="0" applyFont="1" applyBorder="1" applyAlignment="1">
      <alignment horizontal="left" vertical="top" wrapText="1"/>
    </xf>
    <xf numFmtId="0" fontId="20" fillId="0" borderId="16" xfId="0" applyFont="1" applyBorder="1" applyAlignment="1">
      <alignment horizontal="center"/>
    </xf>
    <xf numFmtId="0" fontId="20" fillId="0" borderId="17" xfId="0" applyFont="1" applyBorder="1" applyAlignment="1">
      <alignment horizontal="center" vertical="top" wrapText="1"/>
    </xf>
    <xf numFmtId="0" fontId="8" fillId="0" borderId="11" xfId="0" applyFont="1" applyBorder="1" applyAlignment="1">
      <alignment horizontal="center"/>
    </xf>
    <xf numFmtId="0" fontId="17" fillId="8" borderId="18" xfId="0" applyFont="1" applyFill="1" applyBorder="1" applyAlignment="1">
      <alignment horizontal="left" vertical="top" wrapText="1"/>
    </xf>
    <xf numFmtId="0" fontId="17" fillId="8" borderId="10" xfId="0" applyFont="1" applyFill="1" applyBorder="1" applyAlignment="1">
      <alignment horizontal="left" vertical="top" wrapText="1"/>
    </xf>
    <xf numFmtId="0" fontId="20" fillId="0" borderId="19" xfId="0" applyFont="1" applyBorder="1" applyAlignment="1">
      <alignment horizontal="center"/>
    </xf>
    <xf numFmtId="1" fontId="17" fillId="24" borderId="21" xfId="0" applyNumberFormat="1" applyFont="1" applyFill="1" applyBorder="1" applyProtection="1">
      <protection locked="0"/>
    </xf>
    <xf numFmtId="1" fontId="17" fillId="24" borderId="22" xfId="0" applyNumberFormat="1" applyFont="1" applyFill="1" applyBorder="1" applyProtection="1">
      <protection locked="0"/>
    </xf>
    <xf numFmtId="1" fontId="17" fillId="24" borderId="21" xfId="0" applyNumberFormat="1" applyFont="1" applyFill="1" applyBorder="1" applyAlignment="1" applyProtection="1">
      <alignment vertical="top" wrapText="1"/>
      <protection locked="0"/>
    </xf>
    <xf numFmtId="1" fontId="17" fillId="24" borderId="23" xfId="0" applyNumberFormat="1" applyFont="1" applyFill="1" applyBorder="1" applyAlignment="1" applyProtection="1">
      <alignment vertical="top" wrapText="1"/>
      <protection locked="0"/>
    </xf>
    <xf numFmtId="1" fontId="17" fillId="24" borderId="22" xfId="0" applyNumberFormat="1" applyFont="1" applyFill="1" applyBorder="1" applyAlignment="1" applyProtection="1">
      <alignment vertical="top" wrapText="1"/>
      <protection locked="0"/>
    </xf>
    <xf numFmtId="0" fontId="17" fillId="24" borderId="24" xfId="0" applyFont="1" applyFill="1" applyBorder="1" applyAlignment="1" applyProtection="1">
      <alignment horizontal="left"/>
      <protection locked="0"/>
    </xf>
    <xf numFmtId="0" fontId="17" fillId="24" borderId="23" xfId="0" applyFont="1" applyFill="1" applyBorder="1" applyAlignment="1" applyProtection="1">
      <alignment horizontal="left" vertical="top" wrapText="1"/>
      <protection locked="0"/>
    </xf>
    <xf numFmtId="0" fontId="17" fillId="24" borderId="22" xfId="0" applyFont="1" applyFill="1" applyBorder="1" applyAlignment="1" applyProtection="1">
      <alignment horizontal="left" vertical="top" wrapText="1"/>
      <protection locked="0"/>
    </xf>
    <xf numFmtId="0" fontId="17" fillId="24" borderId="21" xfId="0" applyFont="1" applyFill="1" applyBorder="1" applyAlignment="1" applyProtection="1">
      <alignment horizontal="left"/>
      <protection locked="0"/>
    </xf>
    <xf numFmtId="0" fontId="17" fillId="24" borderId="22" xfId="0" applyFont="1" applyFill="1" applyBorder="1" applyAlignment="1" applyProtection="1">
      <alignment horizontal="left"/>
      <protection locked="0"/>
    </xf>
    <xf numFmtId="14" fontId="17" fillId="24" borderId="30" xfId="0" applyNumberFormat="1" applyFont="1" applyFill="1" applyBorder="1" applyAlignment="1" applyProtection="1">
      <alignment horizontal="center" vertical="top" wrapText="1"/>
      <protection locked="0"/>
    </xf>
    <xf numFmtId="0" fontId="17" fillId="24" borderId="30" xfId="0" applyFont="1" applyFill="1" applyBorder="1" applyAlignment="1" applyProtection="1">
      <alignment horizontal="center" vertical="top" wrapText="1"/>
      <protection locked="0"/>
    </xf>
    <xf numFmtId="0" fontId="5" fillId="0" borderId="3" xfId="28" applyNumberFormat="1" applyFont="1" applyFill="1" applyBorder="1" applyAlignment="1" applyProtection="1">
      <alignment horizontal="center"/>
    </xf>
    <xf numFmtId="0" fontId="8" fillId="8" borderId="26" xfId="0" applyFont="1" applyFill="1" applyBorder="1" applyAlignment="1">
      <alignment horizontal="left" vertical="top" wrapText="1"/>
    </xf>
    <xf numFmtId="0" fontId="17" fillId="8" borderId="10" xfId="0" applyFont="1" applyFill="1" applyBorder="1" applyAlignment="1">
      <alignment horizontal="left"/>
    </xf>
    <xf numFmtId="0" fontId="17" fillId="8" borderId="10" xfId="0" applyFont="1" applyFill="1" applyBorder="1" applyAlignment="1">
      <alignment horizontal="left" wrapText="1"/>
    </xf>
    <xf numFmtId="14" fontId="17" fillId="24" borderId="10" xfId="0" applyNumberFormat="1" applyFont="1" applyFill="1" applyBorder="1" applyAlignment="1" applyProtection="1">
      <alignment horizontal="center"/>
      <protection locked="0"/>
    </xf>
    <xf numFmtId="0" fontId="17" fillId="24" borderId="10" xfId="0" applyFont="1" applyFill="1" applyBorder="1" applyAlignment="1" applyProtection="1">
      <alignment horizontal="center" vertical="top" wrapText="1"/>
      <protection locked="0"/>
    </xf>
    <xf numFmtId="0" fontId="9" fillId="16" borderId="0" xfId="19" applyNumberFormat="1" applyFont="1" applyBorder="1" applyAlignment="1" applyProtection="1">
      <alignment horizontal="center"/>
    </xf>
    <xf numFmtId="0" fontId="20" fillId="8" borderId="10" xfId="0" applyFont="1" applyFill="1" applyBorder="1" applyAlignment="1">
      <alignment horizontal="left" vertical="top" wrapText="1"/>
    </xf>
    <xf numFmtId="0" fontId="20" fillId="8" borderId="13" xfId="0" applyFont="1" applyFill="1" applyBorder="1" applyAlignment="1">
      <alignment horizontal="left" vertical="top" wrapText="1"/>
    </xf>
    <xf numFmtId="0" fontId="20" fillId="0" borderId="16" xfId="0" applyFont="1" applyBorder="1" applyAlignment="1">
      <alignment horizontal="center" vertical="top" wrapText="1"/>
    </xf>
    <xf numFmtId="0" fontId="17" fillId="8" borderId="13" xfId="0" applyFont="1" applyFill="1" applyBorder="1" applyAlignment="1">
      <alignment horizontal="left" wrapText="1"/>
    </xf>
    <xf numFmtId="0" fontId="17" fillId="8" borderId="20" xfId="0" applyFont="1" applyFill="1" applyBorder="1" applyAlignment="1">
      <alignment horizontal="left" vertical="top" wrapText="1"/>
    </xf>
    <xf numFmtId="0" fontId="17" fillId="8" borderId="12" xfId="0" applyFont="1" applyFill="1" applyBorder="1" applyAlignment="1">
      <alignment horizontal="left" vertical="top" wrapText="1"/>
    </xf>
    <xf numFmtId="0" fontId="17" fillId="8" borderId="13" xfId="0" applyFont="1" applyFill="1" applyBorder="1" applyAlignment="1">
      <alignment horizontal="left" vertical="top" wrapText="1"/>
    </xf>
    <xf numFmtId="0" fontId="17" fillId="8" borderId="20" xfId="0" applyFont="1" applyFill="1" applyBorder="1" applyAlignment="1">
      <alignment vertical="top" wrapText="1"/>
    </xf>
    <xf numFmtId="0" fontId="17" fillId="8" borderId="25" xfId="0" applyFont="1" applyFill="1" applyBorder="1" applyAlignment="1">
      <alignment vertical="top" wrapText="1"/>
    </xf>
    <xf numFmtId="0" fontId="1" fillId="16" borderId="0" xfId="19" applyNumberFormat="1" applyFont="1" applyBorder="1" applyAlignment="1" applyProtection="1">
      <alignment horizontal="center"/>
    </xf>
    <xf numFmtId="0" fontId="20" fillId="8" borderId="10" xfId="0" applyFont="1" applyFill="1" applyBorder="1" applyAlignment="1">
      <alignment horizontal="left" wrapText="1"/>
    </xf>
    <xf numFmtId="0" fontId="17" fillId="8" borderId="28" xfId="0" applyFont="1" applyFill="1" applyBorder="1" applyAlignment="1">
      <alignment horizontal="left" vertical="top" wrapText="1"/>
    </xf>
    <xf numFmtId="0" fontId="17" fillId="8" borderId="29" xfId="0" applyFont="1" applyFill="1" applyBorder="1" applyAlignment="1">
      <alignment horizontal="left" vertical="top" wrapText="1"/>
    </xf>
    <xf numFmtId="0" fontId="17" fillId="8" borderId="25" xfId="0" applyFont="1" applyFill="1" applyBorder="1" applyAlignment="1">
      <alignment horizontal="left" vertical="top" wrapText="1"/>
    </xf>
    <xf numFmtId="0" fontId="17" fillId="8" borderId="27" xfId="0" applyFont="1" applyFill="1" applyBorder="1" applyAlignment="1">
      <alignment horizontal="left" vertical="top" wrapText="1"/>
    </xf>
    <xf numFmtId="0" fontId="17" fillId="8" borderId="20" xfId="0" applyFont="1" applyFill="1" applyBorder="1" applyAlignment="1">
      <alignment horizontal="center" vertical="top" wrapText="1"/>
    </xf>
  </cellXfs>
  <cellStyles count="42">
    <cellStyle name="20% - Акцент1" xfId="1" builtinId="30" customBuiltin="1"/>
    <cellStyle name="20% - Акцент2" xfId="2" builtinId="34" customBuiltin="1"/>
    <cellStyle name="20% - Акцент3" xfId="3" builtinId="38" customBuiltin="1"/>
    <cellStyle name="20% - Акцент4" xfId="4" builtinId="42" customBuiltin="1"/>
    <cellStyle name="20% - Акцент5" xfId="5" builtinId="46" customBuiltin="1"/>
    <cellStyle name="20% - Акцент6" xfId="6" builtinId="50" customBuiltin="1"/>
    <cellStyle name="40% - Акцент1" xfId="7" builtinId="31" customBuiltin="1"/>
    <cellStyle name="40% - Акцент2" xfId="8" builtinId="35" customBuiltin="1"/>
    <cellStyle name="40% - Акцент3" xfId="9" builtinId="39" customBuiltin="1"/>
    <cellStyle name="40% - Акцент4" xfId="10" builtinId="43" customBuiltin="1"/>
    <cellStyle name="40% - Акцент5" xfId="11" builtinId="47" customBuiltin="1"/>
    <cellStyle name="40% - Акцент6" xfId="12" builtinId="51" customBuiltin="1"/>
    <cellStyle name="60% - Акцент1" xfId="13" builtinId="32" customBuiltin="1"/>
    <cellStyle name="60% - Акцент2" xfId="14" builtinId="36" customBuiltin="1"/>
    <cellStyle name="60% - Акцент3" xfId="15" builtinId="40" customBuiltin="1"/>
    <cellStyle name="60% - Акцент4" xfId="16" builtinId="44" customBuiltin="1"/>
    <cellStyle name="60% - Акцент5" xfId="17" builtinId="48" customBuiltin="1"/>
    <cellStyle name="60% - Акцент6" xfId="18" builtinId="52" customBuiltin="1"/>
    <cellStyle name="Акцент1" xfId="19" builtinId="29" customBuiltin="1"/>
    <cellStyle name="Акцент2" xfId="20" builtinId="33" customBuiltin="1"/>
    <cellStyle name="Акцент3" xfId="21" builtinId="37" customBuiltin="1"/>
    <cellStyle name="Акцент4" xfId="22" builtinId="41" customBuiltin="1"/>
    <cellStyle name="Акцент5" xfId="23" builtinId="45" customBuiltin="1"/>
    <cellStyle name="Акцент6" xfId="24" builtinId="49" customBuiltin="1"/>
    <cellStyle name="Ввод " xfId="25" builtinId="20" customBuiltin="1"/>
    <cellStyle name="Вывод" xfId="26" builtinId="21" customBuiltin="1"/>
    <cellStyle name="Вычисление" xfId="27" builtinId="22" customBuiltin="1"/>
    <cellStyle name="Заголовок 1" xfId="28" builtinId="16" customBuiltin="1"/>
    <cellStyle name="Заголовок 2" xfId="29" builtinId="17" customBuiltin="1"/>
    <cellStyle name="Заголовок 3" xfId="30" builtinId="18" customBuiltin="1"/>
    <cellStyle name="Заголовок 4" xfId="31" builtinId="19" customBuiltin="1"/>
    <cellStyle name="Итог" xfId="32" builtinId="25" customBuiltin="1"/>
    <cellStyle name="Контрольная ячейка" xfId="33" builtinId="23" customBuiltin="1"/>
    <cellStyle name="Название" xfId="34" builtinId="15" customBuiltin="1"/>
    <cellStyle name="Нейтральный" xfId="35" builtinId="28" customBuiltin="1"/>
    <cellStyle name="Обычный" xfId="0" builtinId="0"/>
    <cellStyle name="Плохой" xfId="36" builtinId="27" customBuiltin="1"/>
    <cellStyle name="Пояснение" xfId="37" builtinId="53" customBuiltin="1"/>
    <cellStyle name="Примечание" xfId="38" builtinId="10" customBuiltin="1"/>
    <cellStyle name="Связанная ячейка" xfId="39" builtinId="24" customBuiltin="1"/>
    <cellStyle name="Текст предупреждения" xfId="40" builtinId="11" customBuiltin="1"/>
    <cellStyle name="Хороший" xfId="41" builtinId="26"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312"/>
  <sheetViews>
    <sheetView tabSelected="1" workbookViewId="0">
      <selection activeCell="B9" sqref="B9:D9"/>
    </sheetView>
  </sheetViews>
  <sheetFormatPr defaultRowHeight="15"/>
  <cols>
    <col min="1" max="1" width="4.28515625" customWidth="1"/>
    <col min="2" max="2" width="35.85546875" customWidth="1"/>
    <col min="3" max="3" width="37.140625" customWidth="1"/>
    <col min="4" max="4" width="10" customWidth="1"/>
    <col min="5" max="5" width="0" hidden="1" customWidth="1"/>
  </cols>
  <sheetData>
    <row r="1" spans="1:7" ht="19.5">
      <c r="A1" s="39" t="s">
        <v>81</v>
      </c>
      <c r="B1" s="39"/>
      <c r="C1" s="39"/>
      <c r="D1" s="39"/>
    </row>
    <row r="2" spans="1:7" ht="130.5" customHeight="1">
      <c r="A2" s="40" t="s">
        <v>82</v>
      </c>
      <c r="B2" s="40"/>
      <c r="C2" s="40"/>
      <c r="D2" s="40"/>
    </row>
    <row r="3" spans="1:7" ht="19.5">
      <c r="A3" s="39" t="s">
        <v>83</v>
      </c>
      <c r="B3" s="39"/>
      <c r="C3" s="39"/>
      <c r="D3" s="39"/>
    </row>
    <row r="4" spans="1:7">
      <c r="A4" s="1" t="s">
        <v>84</v>
      </c>
      <c r="B4" s="1"/>
      <c r="C4" s="38"/>
      <c r="D4" s="38"/>
      <c r="G4" s="2"/>
    </row>
    <row r="5" spans="1:7">
      <c r="A5" s="1" t="s">
        <v>85</v>
      </c>
      <c r="B5" s="1"/>
      <c r="C5" s="37"/>
      <c r="D5" s="37"/>
    </row>
    <row r="6" spans="1:7">
      <c r="A6" s="3" t="s">
        <v>86</v>
      </c>
      <c r="B6" s="3"/>
      <c r="C6" s="38"/>
      <c r="D6" s="38"/>
    </row>
    <row r="7" spans="1:7">
      <c r="A7" s="1" t="s">
        <v>87</v>
      </c>
      <c r="B7" s="1"/>
      <c r="C7" s="38"/>
      <c r="D7" s="38"/>
    </row>
    <row r="8" spans="1:7">
      <c r="A8" s="41" t="s">
        <v>88</v>
      </c>
      <c r="B8" s="41"/>
      <c r="C8" s="41"/>
      <c r="D8" s="41"/>
    </row>
    <row r="9" spans="1:7" ht="30.75" customHeight="1">
      <c r="A9" s="1" t="s">
        <v>89</v>
      </c>
      <c r="B9" s="38"/>
      <c r="C9" s="38"/>
      <c r="D9" s="38"/>
    </row>
    <row r="10" spans="1:7" ht="30" customHeight="1">
      <c r="A10" s="1" t="s">
        <v>90</v>
      </c>
      <c r="B10" s="38"/>
      <c r="C10" s="38"/>
      <c r="D10" s="38"/>
    </row>
    <row r="11" spans="1:7" ht="28.5" customHeight="1">
      <c r="A11" s="1" t="s">
        <v>91</v>
      </c>
      <c r="B11" s="38"/>
      <c r="C11" s="38"/>
      <c r="D11" s="38"/>
    </row>
    <row r="12" spans="1:7" ht="30" customHeight="1">
      <c r="A12" s="42" t="s">
        <v>92</v>
      </c>
      <c r="B12" s="42"/>
      <c r="C12" s="42"/>
      <c r="D12" s="42"/>
    </row>
    <row r="13" spans="1:7" ht="30" customHeight="1">
      <c r="A13" s="5" t="s">
        <v>89</v>
      </c>
      <c r="B13" s="38"/>
      <c r="C13" s="38"/>
      <c r="D13" s="38"/>
    </row>
    <row r="14" spans="1:7" ht="30.75" customHeight="1">
      <c r="A14" s="5" t="s">
        <v>93</v>
      </c>
      <c r="B14" s="38"/>
      <c r="C14" s="38"/>
      <c r="D14" s="38"/>
    </row>
    <row r="15" spans="1:7" ht="30" customHeight="1">
      <c r="A15" s="5" t="s">
        <v>94</v>
      </c>
      <c r="B15" s="38"/>
      <c r="C15" s="38"/>
      <c r="D15" s="38"/>
    </row>
    <row r="16" spans="1:7">
      <c r="A16" s="1" t="s">
        <v>95</v>
      </c>
      <c r="B16" s="1"/>
      <c r="C16" s="43"/>
      <c r="D16" s="43"/>
    </row>
    <row r="17" spans="1:4" ht="19.5">
      <c r="A17" s="39" t="s">
        <v>96</v>
      </c>
      <c r="B17" s="39"/>
      <c r="C17" s="39"/>
      <c r="D17" s="39"/>
    </row>
    <row r="18" spans="1:4">
      <c r="A18" s="1" t="s">
        <v>97</v>
      </c>
      <c r="B18" s="1"/>
      <c r="C18" s="38"/>
      <c r="D18" s="38"/>
    </row>
    <row r="19" spans="1:4">
      <c r="A19" s="1" t="s">
        <v>98</v>
      </c>
      <c r="B19" s="1"/>
      <c r="C19" s="38"/>
      <c r="D19" s="38"/>
    </row>
    <row r="20" spans="1:4">
      <c r="A20" s="1" t="s">
        <v>99</v>
      </c>
      <c r="B20" s="1"/>
      <c r="C20" s="38"/>
      <c r="D20" s="38"/>
    </row>
    <row r="21" spans="1:4">
      <c r="A21" s="6"/>
    </row>
    <row r="22" spans="1:4">
      <c r="A22" s="45" t="s">
        <v>100</v>
      </c>
      <c r="B22" s="45"/>
      <c r="C22" s="45"/>
      <c r="D22" s="45"/>
    </row>
    <row r="23" spans="1:4" ht="30" customHeight="1">
      <c r="A23" s="46" t="s">
        <v>101</v>
      </c>
      <c r="B23" s="46"/>
      <c r="C23" s="46"/>
      <c r="D23" s="46"/>
    </row>
    <row r="24" spans="1:4">
      <c r="A24" s="4" t="s">
        <v>102</v>
      </c>
      <c r="B24" s="41" t="s">
        <v>103</v>
      </c>
      <c r="C24" s="41"/>
      <c r="D24" s="41"/>
    </row>
    <row r="25" spans="1:4" ht="30" customHeight="1">
      <c r="A25" s="44"/>
      <c r="B25" s="44"/>
      <c r="C25" s="44"/>
      <c r="D25" s="44"/>
    </row>
    <row r="26" spans="1:4">
      <c r="A26" s="4" t="s">
        <v>93</v>
      </c>
      <c r="B26" s="41" t="s">
        <v>104</v>
      </c>
      <c r="C26" s="41"/>
      <c r="D26" s="41"/>
    </row>
    <row r="27" spans="1:4" ht="29.25" customHeight="1">
      <c r="A27" s="44"/>
      <c r="B27" s="44"/>
      <c r="C27" s="44"/>
      <c r="D27" s="44"/>
    </row>
    <row r="28" spans="1:4">
      <c r="A28" s="4" t="s">
        <v>94</v>
      </c>
      <c r="B28" s="41" t="s">
        <v>105</v>
      </c>
      <c r="C28" s="41"/>
      <c r="D28" s="41"/>
    </row>
    <row r="29" spans="1:4" ht="29.25" customHeight="1">
      <c r="A29" s="44"/>
      <c r="B29" s="44"/>
      <c r="C29" s="44"/>
      <c r="D29" s="44"/>
    </row>
    <row r="30" spans="1:4">
      <c r="A30" s="4" t="s">
        <v>106</v>
      </c>
      <c r="B30" s="41" t="s">
        <v>107</v>
      </c>
      <c r="C30" s="41"/>
      <c r="D30" s="41"/>
    </row>
    <row r="31" spans="1:4" ht="30" customHeight="1">
      <c r="A31" s="44"/>
      <c r="B31" s="44"/>
      <c r="C31" s="44"/>
      <c r="D31" s="44"/>
    </row>
    <row r="32" spans="1:4">
      <c r="A32" s="4" t="s">
        <v>108</v>
      </c>
      <c r="B32" s="41" t="s">
        <v>109</v>
      </c>
      <c r="C32" s="41"/>
      <c r="D32" s="41"/>
    </row>
    <row r="33" spans="1:4" ht="30" customHeight="1">
      <c r="A33" s="44"/>
      <c r="B33" s="44"/>
      <c r="C33" s="44"/>
      <c r="D33" s="44"/>
    </row>
    <row r="34" spans="1:4">
      <c r="A34" s="4" t="s">
        <v>110</v>
      </c>
      <c r="B34" s="41" t="s">
        <v>111</v>
      </c>
      <c r="C34" s="41"/>
      <c r="D34" s="41"/>
    </row>
    <row r="35" spans="1:4" ht="30" customHeight="1">
      <c r="A35" s="44"/>
      <c r="B35" s="44"/>
      <c r="C35" s="44"/>
      <c r="D35" s="44"/>
    </row>
    <row r="36" spans="1:4">
      <c r="A36" s="4" t="s">
        <v>112</v>
      </c>
      <c r="B36" s="41" t="s">
        <v>113</v>
      </c>
      <c r="C36" s="41"/>
      <c r="D36" s="41"/>
    </row>
    <row r="37" spans="1:4" ht="30" customHeight="1">
      <c r="A37" s="44"/>
      <c r="B37" s="44"/>
      <c r="C37" s="44"/>
      <c r="D37" s="44"/>
    </row>
    <row r="38" spans="1:4">
      <c r="A38" s="4" t="s">
        <v>114</v>
      </c>
      <c r="B38" s="41" t="s">
        <v>115</v>
      </c>
      <c r="C38" s="41"/>
      <c r="D38" s="41"/>
    </row>
    <row r="39" spans="1:4" ht="30" customHeight="1">
      <c r="A39" s="44"/>
      <c r="B39" s="44"/>
      <c r="C39" s="44"/>
      <c r="D39" s="44"/>
    </row>
    <row r="40" spans="1:4">
      <c r="A40" s="4" t="s">
        <v>116</v>
      </c>
      <c r="B40" s="41" t="s">
        <v>117</v>
      </c>
      <c r="C40" s="41"/>
      <c r="D40" s="41"/>
    </row>
    <row r="41" spans="1:4" ht="30" customHeight="1">
      <c r="A41" s="44"/>
      <c r="B41" s="44"/>
      <c r="C41" s="44"/>
      <c r="D41" s="44"/>
    </row>
    <row r="42" spans="1:4">
      <c r="A42" s="4" t="s">
        <v>118</v>
      </c>
      <c r="B42" s="41" t="s">
        <v>119</v>
      </c>
      <c r="C42" s="41"/>
      <c r="D42" s="41"/>
    </row>
    <row r="43" spans="1:4" ht="30" customHeight="1">
      <c r="A43" s="44"/>
      <c r="B43" s="44"/>
      <c r="C43" s="44"/>
      <c r="D43" s="44"/>
    </row>
    <row r="44" spans="1:4">
      <c r="A44" s="4" t="s">
        <v>120</v>
      </c>
      <c r="B44" s="41" t="s">
        <v>121</v>
      </c>
      <c r="C44" s="41"/>
      <c r="D44" s="41"/>
    </row>
    <row r="45" spans="1:4" ht="30" customHeight="1">
      <c r="A45" s="44"/>
      <c r="B45" s="44"/>
      <c r="C45" s="44"/>
      <c r="D45" s="44"/>
    </row>
    <row r="46" spans="1:4">
      <c r="A46" s="4" t="s">
        <v>122</v>
      </c>
      <c r="B46" s="41" t="s">
        <v>123</v>
      </c>
      <c r="C46" s="41"/>
      <c r="D46" s="41"/>
    </row>
    <row r="47" spans="1:4" ht="30" customHeight="1">
      <c r="A47" s="44"/>
      <c r="B47" s="44"/>
      <c r="C47" s="44"/>
      <c r="D47" s="44"/>
    </row>
    <row r="48" spans="1:4">
      <c r="A48" s="7"/>
    </row>
    <row r="49" spans="1:5">
      <c r="A49" s="45" t="s">
        <v>124</v>
      </c>
      <c r="B49" s="45"/>
      <c r="C49" s="45"/>
      <c r="D49" s="45"/>
    </row>
    <row r="50" spans="1:5" ht="322.5" customHeight="1">
      <c r="A50" s="47" t="s">
        <v>125</v>
      </c>
      <c r="B50" s="47"/>
      <c r="C50" s="47"/>
      <c r="D50" s="47"/>
    </row>
    <row r="51" spans="1:5">
      <c r="A51" s="8"/>
      <c r="B51" s="48" t="s">
        <v>126</v>
      </c>
      <c r="C51" s="48"/>
      <c r="D51" s="9" t="s">
        <v>127</v>
      </c>
    </row>
    <row r="52" spans="1:5" ht="18" customHeight="1">
      <c r="A52" s="4">
        <v>1</v>
      </c>
      <c r="B52" s="41" t="s">
        <v>128</v>
      </c>
      <c r="C52" s="41"/>
      <c r="D52" s="27"/>
      <c r="E52">
        <f>IF(D52=3,1,IF(D52=2,1,0))</f>
        <v>0</v>
      </c>
    </row>
    <row r="53" spans="1:5" ht="31.5" customHeight="1">
      <c r="A53" s="4"/>
      <c r="B53" s="42" t="s">
        <v>129</v>
      </c>
      <c r="C53" s="42"/>
      <c r="D53" s="28"/>
      <c r="E53">
        <f t="shared" ref="E53:E116" si="0">IF(D53=3,1,IF(D53=2,1,0))</f>
        <v>0</v>
      </c>
    </row>
    <row r="54" spans="1:5" ht="19.5" customHeight="1">
      <c r="A54" s="4">
        <v>2</v>
      </c>
      <c r="B54" s="42" t="s">
        <v>130</v>
      </c>
      <c r="C54" s="42"/>
      <c r="D54" s="27"/>
      <c r="E54">
        <f t="shared" si="0"/>
        <v>0</v>
      </c>
    </row>
    <row r="55" spans="1:5" ht="42.75" customHeight="1">
      <c r="A55" s="4"/>
      <c r="B55" s="42" t="s">
        <v>131</v>
      </c>
      <c r="C55" s="42"/>
      <c r="D55" s="28"/>
      <c r="E55">
        <f t="shared" si="0"/>
        <v>0</v>
      </c>
    </row>
    <row r="56" spans="1:5" ht="45.75" customHeight="1">
      <c r="A56" s="4">
        <v>3</v>
      </c>
      <c r="B56" s="42" t="s">
        <v>132</v>
      </c>
      <c r="C56" s="42"/>
      <c r="D56" s="27"/>
      <c r="E56">
        <f t="shared" si="0"/>
        <v>0</v>
      </c>
    </row>
    <row r="57" spans="1:5" ht="34.5" customHeight="1">
      <c r="A57" s="4"/>
      <c r="B57" s="42" t="s">
        <v>133</v>
      </c>
      <c r="C57" s="42"/>
      <c r="D57" s="28"/>
      <c r="E57">
        <f t="shared" si="0"/>
        <v>0</v>
      </c>
    </row>
    <row r="58" spans="1:5" ht="19.5" customHeight="1">
      <c r="A58" s="4">
        <v>4</v>
      </c>
      <c r="B58" s="42" t="s">
        <v>128</v>
      </c>
      <c r="C58" s="42"/>
      <c r="D58" s="27"/>
      <c r="E58">
        <f t="shared" si="0"/>
        <v>0</v>
      </c>
    </row>
    <row r="59" spans="1:5" ht="43.5" customHeight="1">
      <c r="A59" s="4"/>
      <c r="B59" s="49" t="s">
        <v>134</v>
      </c>
      <c r="C59" s="49"/>
      <c r="D59" s="28"/>
      <c r="E59">
        <f t="shared" si="0"/>
        <v>0</v>
      </c>
    </row>
    <row r="60" spans="1:5" ht="45" customHeight="1">
      <c r="A60" s="50">
        <v>5</v>
      </c>
      <c r="B60" s="51" t="s">
        <v>132</v>
      </c>
      <c r="C60" s="51"/>
      <c r="D60" s="27"/>
      <c r="E60">
        <f t="shared" si="0"/>
        <v>0</v>
      </c>
    </row>
    <row r="61" spans="1:5" ht="32.25" customHeight="1">
      <c r="A61" s="50"/>
      <c r="B61" s="52" t="s">
        <v>133</v>
      </c>
      <c r="C61" s="52"/>
      <c r="D61" s="28"/>
      <c r="E61">
        <f t="shared" si="0"/>
        <v>0</v>
      </c>
    </row>
    <row r="62" spans="1:5" ht="19.5" customHeight="1">
      <c r="A62" s="50">
        <v>6</v>
      </c>
      <c r="B62" s="51" t="s">
        <v>130</v>
      </c>
      <c r="C62" s="51"/>
      <c r="D62" s="27"/>
      <c r="E62">
        <f t="shared" si="0"/>
        <v>0</v>
      </c>
    </row>
    <row r="63" spans="1:5" ht="33" customHeight="1">
      <c r="A63" s="50"/>
      <c r="B63" s="52" t="s">
        <v>135</v>
      </c>
      <c r="C63" s="52"/>
      <c r="D63" s="28"/>
      <c r="E63">
        <f t="shared" si="0"/>
        <v>0</v>
      </c>
    </row>
    <row r="64" spans="1:5" ht="19.5" customHeight="1">
      <c r="A64" s="50">
        <v>7</v>
      </c>
      <c r="B64" s="51" t="s">
        <v>130</v>
      </c>
      <c r="C64" s="51"/>
      <c r="D64" s="27"/>
      <c r="E64">
        <f t="shared" si="0"/>
        <v>0</v>
      </c>
    </row>
    <row r="65" spans="1:5" ht="42.75" customHeight="1">
      <c r="A65" s="50"/>
      <c r="B65" s="52" t="s">
        <v>136</v>
      </c>
      <c r="C65" s="52"/>
      <c r="D65" s="28"/>
      <c r="E65">
        <f t="shared" si="0"/>
        <v>0</v>
      </c>
    </row>
    <row r="66" spans="1:5" ht="18.75" customHeight="1">
      <c r="A66" s="50">
        <v>8</v>
      </c>
      <c r="B66" s="51" t="s">
        <v>130</v>
      </c>
      <c r="C66" s="51"/>
      <c r="D66" s="27"/>
      <c r="E66">
        <f t="shared" si="0"/>
        <v>0</v>
      </c>
    </row>
    <row r="67" spans="1:5" ht="17.25" customHeight="1">
      <c r="A67" s="50"/>
      <c r="B67" s="52" t="s">
        <v>128</v>
      </c>
      <c r="C67" s="52"/>
      <c r="D67" s="28"/>
      <c r="E67">
        <f t="shared" si="0"/>
        <v>0</v>
      </c>
    </row>
    <row r="68" spans="1:5" ht="43.5" customHeight="1">
      <c r="A68" s="50">
        <v>9</v>
      </c>
      <c r="B68" s="51" t="s">
        <v>132</v>
      </c>
      <c r="C68" s="51"/>
      <c r="D68" s="27"/>
      <c r="E68">
        <f t="shared" si="0"/>
        <v>0</v>
      </c>
    </row>
    <row r="69" spans="1:5" ht="42.75" customHeight="1">
      <c r="A69" s="50"/>
      <c r="B69" s="52" t="s">
        <v>137</v>
      </c>
      <c r="C69" s="52"/>
      <c r="D69" s="28"/>
      <c r="E69">
        <f t="shared" si="0"/>
        <v>0</v>
      </c>
    </row>
    <row r="70" spans="1:5" ht="32.25" customHeight="1">
      <c r="A70" s="50">
        <v>10</v>
      </c>
      <c r="B70" s="51" t="s">
        <v>135</v>
      </c>
      <c r="C70" s="51"/>
      <c r="D70" s="27"/>
      <c r="E70">
        <f t="shared" si="0"/>
        <v>0</v>
      </c>
    </row>
    <row r="71" spans="1:5" ht="31.5" customHeight="1">
      <c r="A71" s="50"/>
      <c r="B71" s="52" t="s">
        <v>138</v>
      </c>
      <c r="C71" s="52"/>
      <c r="D71" s="28"/>
      <c r="E71">
        <f t="shared" si="0"/>
        <v>0</v>
      </c>
    </row>
    <row r="72" spans="1:5" ht="43.5" customHeight="1">
      <c r="A72" s="50">
        <v>11</v>
      </c>
      <c r="B72" s="51" t="s">
        <v>132</v>
      </c>
      <c r="C72" s="51"/>
      <c r="D72" s="27"/>
      <c r="E72">
        <f t="shared" si="0"/>
        <v>0</v>
      </c>
    </row>
    <row r="73" spans="1:5" ht="17.25" customHeight="1">
      <c r="A73" s="50"/>
      <c r="B73" s="52" t="s">
        <v>139</v>
      </c>
      <c r="C73" s="52"/>
      <c r="D73" s="28"/>
      <c r="E73">
        <f t="shared" si="0"/>
        <v>0</v>
      </c>
    </row>
    <row r="74" spans="1:5" ht="42.75" customHeight="1">
      <c r="A74" s="50">
        <v>12</v>
      </c>
      <c r="B74" s="51" t="s">
        <v>136</v>
      </c>
      <c r="C74" s="51"/>
      <c r="D74" s="27"/>
      <c r="E74">
        <f t="shared" si="0"/>
        <v>0</v>
      </c>
    </row>
    <row r="75" spans="1:5" ht="33.75" customHeight="1">
      <c r="A75" s="50"/>
      <c r="B75" s="52" t="s">
        <v>140</v>
      </c>
      <c r="C75" s="52"/>
      <c r="D75" s="28"/>
      <c r="E75">
        <f t="shared" si="0"/>
        <v>0</v>
      </c>
    </row>
    <row r="76" spans="1:5" ht="44.25" customHeight="1">
      <c r="A76" s="50">
        <v>13</v>
      </c>
      <c r="B76" s="51" t="s">
        <v>132</v>
      </c>
      <c r="C76" s="51"/>
      <c r="D76" s="27"/>
      <c r="E76">
        <f t="shared" si="0"/>
        <v>0</v>
      </c>
    </row>
    <row r="77" spans="1:5" ht="18.75" customHeight="1">
      <c r="A77" s="50"/>
      <c r="B77" s="52" t="s">
        <v>141</v>
      </c>
      <c r="C77" s="52"/>
      <c r="D77" s="28"/>
      <c r="E77">
        <f t="shared" si="0"/>
        <v>0</v>
      </c>
    </row>
    <row r="78" spans="1:5" ht="19.5" customHeight="1">
      <c r="A78" s="50">
        <v>14</v>
      </c>
      <c r="B78" s="51" t="s">
        <v>130</v>
      </c>
      <c r="C78" s="51"/>
      <c r="D78" s="27"/>
      <c r="E78">
        <f t="shared" si="0"/>
        <v>0</v>
      </c>
    </row>
    <row r="79" spans="1:5" ht="33" customHeight="1">
      <c r="A79" s="50"/>
      <c r="B79" s="52" t="s">
        <v>135</v>
      </c>
      <c r="C79" s="52"/>
      <c r="D79" s="28"/>
      <c r="E79">
        <f t="shared" si="0"/>
        <v>0</v>
      </c>
    </row>
    <row r="80" spans="1:5" ht="18.75" customHeight="1">
      <c r="A80" s="50">
        <v>15</v>
      </c>
      <c r="B80" s="51" t="s">
        <v>139</v>
      </c>
      <c r="C80" s="51"/>
      <c r="D80" s="27"/>
      <c r="E80">
        <f t="shared" si="0"/>
        <v>0</v>
      </c>
    </row>
    <row r="81" spans="1:5" ht="31.5" customHeight="1">
      <c r="A81" s="50"/>
      <c r="B81" s="52" t="s">
        <v>140</v>
      </c>
      <c r="C81" s="52"/>
      <c r="D81" s="28"/>
      <c r="E81">
        <f t="shared" si="0"/>
        <v>0</v>
      </c>
    </row>
    <row r="82" spans="1:5">
      <c r="A82" s="12"/>
    </row>
    <row r="83" spans="1:5">
      <c r="A83" s="45" t="s">
        <v>142</v>
      </c>
      <c r="B83" s="45"/>
      <c r="C83" s="45"/>
      <c r="D83" s="45"/>
    </row>
    <row r="84" spans="1:5" ht="47.25" customHeight="1">
      <c r="A84" s="47" t="s">
        <v>143</v>
      </c>
      <c r="B84" s="47"/>
      <c r="C84" s="47"/>
      <c r="D84" s="47"/>
    </row>
    <row r="85" spans="1:5">
      <c r="A85" s="8"/>
      <c r="B85" s="48" t="s">
        <v>126</v>
      </c>
      <c r="C85" s="48"/>
      <c r="D85" s="9" t="s">
        <v>127</v>
      </c>
    </row>
    <row r="86" spans="1:5" ht="31.5" customHeight="1">
      <c r="A86" s="50">
        <v>1</v>
      </c>
      <c r="B86" s="51" t="s">
        <v>144</v>
      </c>
      <c r="C86" s="51"/>
      <c r="D86" s="27"/>
      <c r="E86">
        <f t="shared" si="0"/>
        <v>0</v>
      </c>
    </row>
    <row r="87" spans="1:5" ht="30" customHeight="1">
      <c r="A87" s="50"/>
      <c r="B87" s="52" t="s">
        <v>145</v>
      </c>
      <c r="C87" s="52"/>
      <c r="D87" s="28"/>
      <c r="E87">
        <f t="shared" si="0"/>
        <v>0</v>
      </c>
    </row>
    <row r="88" spans="1:5" ht="19.5" customHeight="1">
      <c r="A88" s="50">
        <v>2</v>
      </c>
      <c r="B88" s="51" t="s">
        <v>146</v>
      </c>
      <c r="C88" s="51"/>
      <c r="D88" s="27"/>
      <c r="E88">
        <f t="shared" si="0"/>
        <v>0</v>
      </c>
    </row>
    <row r="89" spans="1:5" ht="29.25" customHeight="1">
      <c r="A89" s="50"/>
      <c r="B89" s="52" t="s">
        <v>147</v>
      </c>
      <c r="C89" s="52"/>
      <c r="D89" s="28"/>
      <c r="E89">
        <f t="shared" si="0"/>
        <v>0</v>
      </c>
    </row>
    <row r="90" spans="1:5" ht="18" customHeight="1">
      <c r="A90" s="50">
        <v>3</v>
      </c>
      <c r="B90" s="51" t="s">
        <v>148</v>
      </c>
      <c r="C90" s="51"/>
      <c r="D90" s="27"/>
      <c r="E90">
        <f t="shared" si="0"/>
        <v>0</v>
      </c>
    </row>
    <row r="91" spans="1:5" ht="18.75" customHeight="1">
      <c r="A91" s="50"/>
      <c r="B91" s="52" t="s">
        <v>149</v>
      </c>
      <c r="C91" s="52"/>
      <c r="D91" s="28"/>
      <c r="E91">
        <f t="shared" si="0"/>
        <v>0</v>
      </c>
    </row>
    <row r="92" spans="1:5" ht="18" customHeight="1">
      <c r="A92" s="50">
        <v>4</v>
      </c>
      <c r="B92" s="51" t="s">
        <v>150</v>
      </c>
      <c r="C92" s="51"/>
      <c r="D92" s="27"/>
      <c r="E92">
        <f t="shared" si="0"/>
        <v>0</v>
      </c>
    </row>
    <row r="93" spans="1:5" ht="17.25" customHeight="1">
      <c r="A93" s="50"/>
      <c r="B93" s="52" t="s">
        <v>151</v>
      </c>
      <c r="C93" s="52"/>
      <c r="D93" s="28"/>
      <c r="E93">
        <f t="shared" si="0"/>
        <v>0</v>
      </c>
    </row>
    <row r="94" spans="1:5" ht="21.75" customHeight="1">
      <c r="A94" s="50">
        <v>5</v>
      </c>
      <c r="B94" s="51" t="s">
        <v>152</v>
      </c>
      <c r="C94" s="51"/>
      <c r="D94" s="27"/>
      <c r="E94">
        <f t="shared" si="0"/>
        <v>0</v>
      </c>
    </row>
    <row r="95" spans="1:5" ht="20.25" customHeight="1">
      <c r="A95" s="50"/>
      <c r="B95" s="52" t="s">
        <v>153</v>
      </c>
      <c r="C95" s="52"/>
      <c r="D95" s="28"/>
      <c r="E95">
        <f t="shared" si="0"/>
        <v>0</v>
      </c>
    </row>
    <row r="96" spans="1:5" ht="15.75" customHeight="1">
      <c r="A96" s="50">
        <v>6</v>
      </c>
      <c r="B96" s="51" t="s">
        <v>154</v>
      </c>
      <c r="C96" s="51"/>
      <c r="D96" s="27"/>
      <c r="E96">
        <f t="shared" si="0"/>
        <v>0</v>
      </c>
    </row>
    <row r="97" spans="1:5" ht="16.5" customHeight="1">
      <c r="A97" s="50"/>
      <c r="B97" s="52" t="s">
        <v>155</v>
      </c>
      <c r="C97" s="52"/>
      <c r="D97" s="28"/>
      <c r="E97">
        <f t="shared" si="0"/>
        <v>0</v>
      </c>
    </row>
    <row r="98" spans="1:5" ht="29.25" customHeight="1">
      <c r="A98" s="50">
        <v>7</v>
      </c>
      <c r="B98" s="51" t="s">
        <v>156</v>
      </c>
      <c r="C98" s="51"/>
      <c r="D98" s="27"/>
      <c r="E98">
        <f t="shared" si="0"/>
        <v>0</v>
      </c>
    </row>
    <row r="99" spans="1:5" ht="21.75" customHeight="1">
      <c r="A99" s="50"/>
      <c r="B99" s="52" t="s">
        <v>157</v>
      </c>
      <c r="C99" s="52"/>
      <c r="D99" s="28"/>
      <c r="E99">
        <f t="shared" si="0"/>
        <v>0</v>
      </c>
    </row>
    <row r="100" spans="1:5" ht="15" customHeight="1">
      <c r="A100" s="50">
        <v>8</v>
      </c>
      <c r="B100" s="51" t="s">
        <v>158</v>
      </c>
      <c r="C100" s="51"/>
      <c r="D100" s="27"/>
      <c r="E100">
        <f t="shared" si="0"/>
        <v>0</v>
      </c>
    </row>
    <row r="101" spans="1:5" ht="29.25" customHeight="1">
      <c r="A101" s="50"/>
      <c r="B101" s="52" t="s">
        <v>159</v>
      </c>
      <c r="C101" s="52"/>
      <c r="D101" s="28"/>
      <c r="E101">
        <f t="shared" si="0"/>
        <v>0</v>
      </c>
    </row>
    <row r="102" spans="1:5" ht="18.75" customHeight="1">
      <c r="A102" s="50">
        <v>9</v>
      </c>
      <c r="B102" s="51" t="s">
        <v>160</v>
      </c>
      <c r="C102" s="51"/>
      <c r="D102" s="27"/>
      <c r="E102">
        <f t="shared" si="0"/>
        <v>0</v>
      </c>
    </row>
    <row r="103" spans="1:5" ht="18.75" customHeight="1">
      <c r="A103" s="50"/>
      <c r="B103" s="52" t="s">
        <v>161</v>
      </c>
      <c r="C103" s="52"/>
      <c r="D103" s="28"/>
      <c r="E103">
        <f t="shared" si="0"/>
        <v>0</v>
      </c>
    </row>
    <row r="104" spans="1:5" ht="16.5" customHeight="1">
      <c r="A104" s="50">
        <v>10</v>
      </c>
      <c r="B104" s="51" t="s">
        <v>162</v>
      </c>
      <c r="C104" s="51"/>
      <c r="D104" s="27"/>
      <c r="E104">
        <f t="shared" si="0"/>
        <v>0</v>
      </c>
    </row>
    <row r="105" spans="1:5" ht="15.75" customHeight="1">
      <c r="A105" s="50"/>
      <c r="B105" s="52" t="s">
        <v>163</v>
      </c>
      <c r="C105" s="52"/>
      <c r="D105" s="28"/>
      <c r="E105">
        <f t="shared" si="0"/>
        <v>0</v>
      </c>
    </row>
    <row r="106" spans="1:5" ht="28.5" customHeight="1">
      <c r="A106" s="50">
        <v>11</v>
      </c>
      <c r="B106" s="51" t="s">
        <v>164</v>
      </c>
      <c r="C106" s="51"/>
      <c r="D106" s="27"/>
      <c r="E106">
        <f t="shared" si="0"/>
        <v>0</v>
      </c>
    </row>
    <row r="107" spans="1:5" ht="29.25" customHeight="1">
      <c r="A107" s="50"/>
      <c r="B107" s="52" t="s">
        <v>165</v>
      </c>
      <c r="C107" s="52"/>
      <c r="D107" s="28"/>
      <c r="E107">
        <f t="shared" si="0"/>
        <v>0</v>
      </c>
    </row>
    <row r="108" spans="1:5" ht="18" customHeight="1">
      <c r="A108" s="50">
        <v>12</v>
      </c>
      <c r="B108" s="51" t="s">
        <v>166</v>
      </c>
      <c r="C108" s="51"/>
      <c r="D108" s="27"/>
      <c r="E108">
        <f t="shared" si="0"/>
        <v>0</v>
      </c>
    </row>
    <row r="109" spans="1:5" ht="29.25" customHeight="1">
      <c r="A109" s="50"/>
      <c r="B109" s="52" t="s">
        <v>167</v>
      </c>
      <c r="C109" s="52"/>
      <c r="D109" s="28"/>
      <c r="E109">
        <f t="shared" si="0"/>
        <v>0</v>
      </c>
    </row>
    <row r="110" spans="1:5" ht="15" customHeight="1">
      <c r="A110" s="50">
        <v>13</v>
      </c>
      <c r="B110" s="51" t="s">
        <v>168</v>
      </c>
      <c r="C110" s="51"/>
      <c r="D110" s="27"/>
      <c r="E110">
        <f t="shared" si="0"/>
        <v>0</v>
      </c>
    </row>
    <row r="111" spans="1:5" ht="15.75" customHeight="1">
      <c r="A111" s="50"/>
      <c r="B111" s="52" t="s">
        <v>169</v>
      </c>
      <c r="C111" s="52"/>
      <c r="D111" s="28"/>
      <c r="E111">
        <f t="shared" si="0"/>
        <v>0</v>
      </c>
    </row>
    <row r="112" spans="1:5" ht="20.25" customHeight="1">
      <c r="A112" s="50">
        <v>14</v>
      </c>
      <c r="B112" s="51" t="s">
        <v>170</v>
      </c>
      <c r="C112" s="51"/>
      <c r="D112" s="27"/>
      <c r="E112">
        <f t="shared" si="0"/>
        <v>0</v>
      </c>
    </row>
    <row r="113" spans="1:5" ht="18.75" customHeight="1">
      <c r="A113" s="50"/>
      <c r="B113" s="52" t="s">
        <v>171</v>
      </c>
      <c r="C113" s="52"/>
      <c r="D113" s="28"/>
      <c r="E113">
        <f t="shared" si="0"/>
        <v>0</v>
      </c>
    </row>
    <row r="114" spans="1:5" ht="15" customHeight="1">
      <c r="A114" s="50">
        <v>15</v>
      </c>
      <c r="B114" s="51" t="s">
        <v>172</v>
      </c>
      <c r="C114" s="51"/>
      <c r="D114" s="27"/>
      <c r="E114">
        <f t="shared" si="0"/>
        <v>0</v>
      </c>
    </row>
    <row r="115" spans="1:5" ht="15.75" customHeight="1">
      <c r="A115" s="50"/>
      <c r="B115" s="52" t="s">
        <v>173</v>
      </c>
      <c r="C115" s="52"/>
      <c r="D115" s="28"/>
      <c r="E115">
        <f t="shared" si="0"/>
        <v>0</v>
      </c>
    </row>
    <row r="116" spans="1:5" ht="19.5" customHeight="1">
      <c r="A116" s="50">
        <v>16</v>
      </c>
      <c r="B116" s="51" t="s">
        <v>174</v>
      </c>
      <c r="C116" s="51"/>
      <c r="D116" s="27"/>
      <c r="E116">
        <f t="shared" si="0"/>
        <v>0</v>
      </c>
    </row>
    <row r="117" spans="1:5" ht="28.5" customHeight="1">
      <c r="A117" s="50"/>
      <c r="B117" s="52" t="s">
        <v>175</v>
      </c>
      <c r="C117" s="52"/>
      <c r="D117" s="28"/>
      <c r="E117">
        <f t="shared" ref="E117:E145" si="1">IF(D117=3,1,IF(D117=2,1,0))</f>
        <v>0</v>
      </c>
    </row>
    <row r="118" spans="1:5" ht="16.5" customHeight="1">
      <c r="A118" s="50">
        <v>17</v>
      </c>
      <c r="B118" s="51" t="s">
        <v>158</v>
      </c>
      <c r="C118" s="51"/>
      <c r="D118" s="27"/>
      <c r="E118">
        <f t="shared" si="1"/>
        <v>0</v>
      </c>
    </row>
    <row r="119" spans="1:5" ht="20.25" customHeight="1">
      <c r="A119" s="50"/>
      <c r="B119" s="52" t="s">
        <v>176</v>
      </c>
      <c r="C119" s="52"/>
      <c r="D119" s="28"/>
      <c r="E119">
        <f t="shared" si="1"/>
        <v>0</v>
      </c>
    </row>
    <row r="120" spans="1:5" ht="15" customHeight="1">
      <c r="A120" s="50">
        <v>18</v>
      </c>
      <c r="B120" s="51" t="s">
        <v>177</v>
      </c>
      <c r="C120" s="51"/>
      <c r="D120" s="27"/>
      <c r="E120">
        <f t="shared" si="1"/>
        <v>0</v>
      </c>
    </row>
    <row r="121" spans="1:5" ht="22.5" customHeight="1">
      <c r="A121" s="50"/>
      <c r="B121" s="52" t="s">
        <v>178</v>
      </c>
      <c r="C121" s="52"/>
      <c r="D121" s="28"/>
      <c r="E121">
        <f t="shared" si="1"/>
        <v>0</v>
      </c>
    </row>
    <row r="122" spans="1:5" ht="27" customHeight="1">
      <c r="A122" s="50">
        <v>19</v>
      </c>
      <c r="B122" s="51" t="s">
        <v>179</v>
      </c>
      <c r="C122" s="51"/>
      <c r="D122" s="27"/>
      <c r="E122">
        <f t="shared" si="1"/>
        <v>0</v>
      </c>
    </row>
    <row r="123" spans="1:5" ht="28.5" customHeight="1">
      <c r="A123" s="50"/>
      <c r="B123" s="52" t="s">
        <v>180</v>
      </c>
      <c r="C123" s="52"/>
      <c r="D123" s="28"/>
      <c r="E123">
        <f t="shared" si="1"/>
        <v>0</v>
      </c>
    </row>
    <row r="124" spans="1:5" ht="15" customHeight="1">
      <c r="A124" s="50">
        <v>20</v>
      </c>
      <c r="B124" s="51" t="s">
        <v>181</v>
      </c>
      <c r="C124" s="51"/>
      <c r="D124" s="27"/>
      <c r="E124">
        <f t="shared" si="1"/>
        <v>0</v>
      </c>
    </row>
    <row r="125" spans="1:5" ht="18.75" customHeight="1">
      <c r="A125" s="50"/>
      <c r="B125" s="52" t="s">
        <v>182</v>
      </c>
      <c r="C125" s="52"/>
      <c r="D125" s="28"/>
      <c r="E125">
        <f t="shared" si="1"/>
        <v>0</v>
      </c>
    </row>
    <row r="126" spans="1:5" ht="28.5" customHeight="1">
      <c r="A126" s="50">
        <v>21</v>
      </c>
      <c r="B126" s="51" t="s">
        <v>183</v>
      </c>
      <c r="C126" s="51"/>
      <c r="D126" s="27"/>
      <c r="E126">
        <f t="shared" si="1"/>
        <v>0</v>
      </c>
    </row>
    <row r="127" spans="1:5" ht="16.5" customHeight="1">
      <c r="A127" s="50"/>
      <c r="B127" s="52" t="s">
        <v>184</v>
      </c>
      <c r="C127" s="52"/>
      <c r="D127" s="28"/>
      <c r="E127">
        <f t="shared" si="1"/>
        <v>0</v>
      </c>
    </row>
    <row r="128" spans="1:5" ht="29.25" customHeight="1">
      <c r="A128" s="50">
        <v>22</v>
      </c>
      <c r="B128" s="51" t="s">
        <v>185</v>
      </c>
      <c r="C128" s="51"/>
      <c r="D128" s="27"/>
      <c r="E128">
        <f t="shared" si="1"/>
        <v>0</v>
      </c>
    </row>
    <row r="129" spans="1:5" ht="15.75" customHeight="1">
      <c r="A129" s="50"/>
      <c r="B129" s="52" t="s">
        <v>186</v>
      </c>
      <c r="C129" s="52"/>
      <c r="D129" s="28"/>
      <c r="E129">
        <f t="shared" si="1"/>
        <v>0</v>
      </c>
    </row>
    <row r="130" spans="1:5" ht="19.5" customHeight="1">
      <c r="A130" s="50">
        <v>23</v>
      </c>
      <c r="B130" s="51" t="s">
        <v>187</v>
      </c>
      <c r="C130" s="51"/>
      <c r="D130" s="27"/>
      <c r="E130">
        <f t="shared" si="1"/>
        <v>0</v>
      </c>
    </row>
    <row r="131" spans="1:5" ht="29.25" customHeight="1">
      <c r="A131" s="50"/>
      <c r="B131" s="52" t="s">
        <v>188</v>
      </c>
      <c r="C131" s="52"/>
      <c r="D131" s="28"/>
      <c r="E131">
        <f t="shared" si="1"/>
        <v>0</v>
      </c>
    </row>
    <row r="132" spans="1:5" ht="29.25" customHeight="1">
      <c r="A132" s="50">
        <v>24</v>
      </c>
      <c r="B132" s="51" t="s">
        <v>189</v>
      </c>
      <c r="C132" s="51"/>
      <c r="D132" s="27"/>
      <c r="E132">
        <f t="shared" si="1"/>
        <v>0</v>
      </c>
    </row>
    <row r="133" spans="1:5" ht="22.5" customHeight="1">
      <c r="A133" s="50"/>
      <c r="B133" s="52" t="s">
        <v>190</v>
      </c>
      <c r="C133" s="52"/>
      <c r="D133" s="28"/>
      <c r="E133">
        <f t="shared" si="1"/>
        <v>0</v>
      </c>
    </row>
    <row r="134" spans="1:5" ht="16.5" customHeight="1">
      <c r="A134" s="50">
        <v>25</v>
      </c>
      <c r="B134" s="51" t="s">
        <v>191</v>
      </c>
      <c r="C134" s="51"/>
      <c r="D134" s="27"/>
      <c r="E134">
        <f t="shared" si="1"/>
        <v>0</v>
      </c>
    </row>
    <row r="135" spans="1:5" ht="22.5" customHeight="1">
      <c r="A135" s="50"/>
      <c r="B135" s="52" t="s">
        <v>192</v>
      </c>
      <c r="C135" s="52"/>
      <c r="D135" s="28"/>
      <c r="E135">
        <f t="shared" si="1"/>
        <v>0</v>
      </c>
    </row>
    <row r="136" spans="1:5" ht="15" customHeight="1">
      <c r="A136" s="50">
        <v>26</v>
      </c>
      <c r="B136" s="51" t="s">
        <v>193</v>
      </c>
      <c r="C136" s="51"/>
      <c r="D136" s="27"/>
      <c r="E136">
        <f t="shared" si="1"/>
        <v>0</v>
      </c>
    </row>
    <row r="137" spans="1:5" ht="20.25" customHeight="1">
      <c r="A137" s="50"/>
      <c r="B137" s="52" t="s">
        <v>194</v>
      </c>
      <c r="C137" s="52"/>
      <c r="D137" s="28"/>
      <c r="E137">
        <f t="shared" si="1"/>
        <v>0</v>
      </c>
    </row>
    <row r="138" spans="1:5" ht="16.5" customHeight="1">
      <c r="A138" s="50">
        <v>27</v>
      </c>
      <c r="B138" s="51" t="s">
        <v>195</v>
      </c>
      <c r="C138" s="51"/>
      <c r="D138" s="27"/>
      <c r="E138">
        <f t="shared" si="1"/>
        <v>0</v>
      </c>
    </row>
    <row r="139" spans="1:5" ht="29.25" customHeight="1">
      <c r="A139" s="50"/>
      <c r="B139" s="52" t="s">
        <v>196</v>
      </c>
      <c r="C139" s="52"/>
      <c r="D139" s="28"/>
      <c r="E139">
        <f t="shared" si="1"/>
        <v>0</v>
      </c>
    </row>
    <row r="140" spans="1:5" ht="15" customHeight="1">
      <c r="A140" s="50">
        <v>28</v>
      </c>
      <c r="B140" s="51" t="s">
        <v>158</v>
      </c>
      <c r="C140" s="51"/>
      <c r="D140" s="27"/>
      <c r="E140">
        <f t="shared" si="1"/>
        <v>0</v>
      </c>
    </row>
    <row r="141" spans="1:5" ht="18.75" customHeight="1">
      <c r="A141" s="50"/>
      <c r="B141" s="52" t="s">
        <v>197</v>
      </c>
      <c r="C141" s="52"/>
      <c r="D141" s="28"/>
      <c r="E141">
        <f t="shared" si="1"/>
        <v>0</v>
      </c>
    </row>
    <row r="142" spans="1:5" ht="15" customHeight="1">
      <c r="A142" s="50">
        <v>29</v>
      </c>
      <c r="B142" s="51" t="s">
        <v>168</v>
      </c>
      <c r="C142" s="51"/>
      <c r="D142" s="27"/>
      <c r="E142">
        <f t="shared" si="1"/>
        <v>0</v>
      </c>
    </row>
    <row r="143" spans="1:5" ht="18.75" customHeight="1">
      <c r="A143" s="50"/>
      <c r="B143" s="52" t="s">
        <v>198</v>
      </c>
      <c r="C143" s="52"/>
      <c r="D143" s="28"/>
      <c r="E143">
        <f t="shared" si="1"/>
        <v>0</v>
      </c>
    </row>
    <row r="144" spans="1:5" ht="16.5" customHeight="1">
      <c r="A144" s="50">
        <v>30</v>
      </c>
      <c r="B144" s="51" t="s">
        <v>199</v>
      </c>
      <c r="C144" s="51"/>
      <c r="D144" s="27"/>
      <c r="E144">
        <f t="shared" si="1"/>
        <v>0</v>
      </c>
    </row>
    <row r="145" spans="1:5" ht="30.75" customHeight="1">
      <c r="A145" s="50"/>
      <c r="B145" s="52" t="s">
        <v>200</v>
      </c>
      <c r="C145" s="52"/>
      <c r="D145" s="28"/>
      <c r="E145">
        <f t="shared" si="1"/>
        <v>0</v>
      </c>
    </row>
    <row r="146" spans="1:5">
      <c r="A146" s="6"/>
    </row>
    <row r="147" spans="1:5">
      <c r="A147" s="55" t="s">
        <v>201</v>
      </c>
      <c r="B147" s="55"/>
      <c r="C147" s="55"/>
      <c r="D147" s="55"/>
    </row>
    <row r="148" spans="1:5" ht="57.75" customHeight="1">
      <c r="A148" s="56" t="s">
        <v>202</v>
      </c>
      <c r="B148" s="56"/>
      <c r="C148" s="56"/>
      <c r="D148" s="56"/>
    </row>
    <row r="149" spans="1:5">
      <c r="A149" s="13"/>
      <c r="B149" s="14" t="s">
        <v>203</v>
      </c>
      <c r="C149" s="14" t="s">
        <v>204</v>
      </c>
      <c r="D149" s="14" t="s">
        <v>127</v>
      </c>
    </row>
    <row r="150" spans="1:5" ht="25.5">
      <c r="A150" s="53" t="s">
        <v>205</v>
      </c>
      <c r="B150" s="54" t="s">
        <v>206</v>
      </c>
      <c r="C150" s="15" t="s">
        <v>207</v>
      </c>
      <c r="D150" s="29"/>
      <c r="E150">
        <f>IF(D150=3,1,0)</f>
        <v>0</v>
      </c>
    </row>
    <row r="151" spans="1:5">
      <c r="A151" s="53"/>
      <c r="B151" s="54"/>
      <c r="C151" s="16" t="s">
        <v>208</v>
      </c>
      <c r="D151" s="30"/>
      <c r="E151">
        <f t="shared" ref="E151:E176" si="2">IF(D151=3,1,0)</f>
        <v>0</v>
      </c>
    </row>
    <row r="152" spans="1:5" ht="38.25">
      <c r="A152" s="53"/>
      <c r="B152" s="54"/>
      <c r="C152" s="17" t="s">
        <v>209</v>
      </c>
      <c r="D152" s="31"/>
      <c r="E152">
        <f t="shared" si="2"/>
        <v>0</v>
      </c>
    </row>
    <row r="153" spans="1:5" ht="31.5" customHeight="1">
      <c r="A153" s="53" t="s">
        <v>210</v>
      </c>
      <c r="B153" s="54" t="s">
        <v>211</v>
      </c>
      <c r="C153" s="15" t="s">
        <v>212</v>
      </c>
      <c r="D153" s="29"/>
      <c r="E153">
        <f t="shared" si="2"/>
        <v>0</v>
      </c>
    </row>
    <row r="154" spans="1:5" ht="25.5">
      <c r="A154" s="53"/>
      <c r="B154" s="54"/>
      <c r="C154" s="16" t="s">
        <v>213</v>
      </c>
      <c r="D154" s="30"/>
      <c r="E154">
        <f t="shared" si="2"/>
        <v>0</v>
      </c>
    </row>
    <row r="155" spans="1:5" ht="30" customHeight="1">
      <c r="A155" s="53"/>
      <c r="B155" s="54"/>
      <c r="C155" s="17" t="s">
        <v>214</v>
      </c>
      <c r="D155" s="31"/>
      <c r="E155">
        <f t="shared" si="2"/>
        <v>0</v>
      </c>
    </row>
    <row r="156" spans="1:5" ht="27" customHeight="1">
      <c r="A156" s="53" t="s">
        <v>215</v>
      </c>
      <c r="B156" s="54" t="s">
        <v>216</v>
      </c>
      <c r="C156" s="15" t="s">
        <v>217</v>
      </c>
      <c r="D156" s="29"/>
      <c r="E156">
        <f t="shared" si="2"/>
        <v>0</v>
      </c>
    </row>
    <row r="157" spans="1:5" ht="25.5">
      <c r="A157" s="53"/>
      <c r="B157" s="54"/>
      <c r="C157" s="16" t="s">
        <v>218</v>
      </c>
      <c r="D157" s="30"/>
      <c r="E157">
        <f t="shared" si="2"/>
        <v>0</v>
      </c>
    </row>
    <row r="158" spans="1:5" ht="25.5">
      <c r="A158" s="53"/>
      <c r="B158" s="54"/>
      <c r="C158" s="17" t="s">
        <v>219</v>
      </c>
      <c r="D158" s="31"/>
      <c r="E158">
        <f t="shared" si="2"/>
        <v>0</v>
      </c>
    </row>
    <row r="159" spans="1:5" ht="27" customHeight="1">
      <c r="A159" s="53" t="s">
        <v>220</v>
      </c>
      <c r="B159" s="54" t="s">
        <v>221</v>
      </c>
      <c r="C159" s="15" t="s">
        <v>222</v>
      </c>
      <c r="D159" s="29"/>
      <c r="E159">
        <f t="shared" si="2"/>
        <v>0</v>
      </c>
    </row>
    <row r="160" spans="1:5" ht="25.5">
      <c r="A160" s="53"/>
      <c r="B160" s="54"/>
      <c r="C160" s="16" t="s">
        <v>223</v>
      </c>
      <c r="D160" s="30"/>
      <c r="E160">
        <f t="shared" si="2"/>
        <v>0</v>
      </c>
    </row>
    <row r="161" spans="1:5" ht="25.5">
      <c r="A161" s="53"/>
      <c r="B161" s="54"/>
      <c r="C161" s="17" t="s">
        <v>224</v>
      </c>
      <c r="D161" s="31"/>
      <c r="E161">
        <f t="shared" si="2"/>
        <v>0</v>
      </c>
    </row>
    <row r="162" spans="1:5" ht="16.5" customHeight="1">
      <c r="A162" s="53" t="s">
        <v>225</v>
      </c>
      <c r="B162" s="54" t="s">
        <v>226</v>
      </c>
      <c r="C162" s="15" t="s">
        <v>227</v>
      </c>
      <c r="D162" s="29"/>
      <c r="E162">
        <f t="shared" si="2"/>
        <v>0</v>
      </c>
    </row>
    <row r="163" spans="1:5">
      <c r="A163" s="53"/>
      <c r="B163" s="54"/>
      <c r="C163" s="16" t="s">
        <v>228</v>
      </c>
      <c r="D163" s="30"/>
      <c r="E163">
        <f t="shared" si="2"/>
        <v>0</v>
      </c>
    </row>
    <row r="164" spans="1:5" ht="25.5">
      <c r="A164" s="53"/>
      <c r="B164" s="54"/>
      <c r="C164" s="17" t="s">
        <v>229</v>
      </c>
      <c r="D164" s="31"/>
      <c r="E164">
        <f t="shared" si="2"/>
        <v>0</v>
      </c>
    </row>
    <row r="165" spans="1:5" ht="16.5" customHeight="1">
      <c r="A165" s="53" t="s">
        <v>230</v>
      </c>
      <c r="B165" s="54" t="s">
        <v>231</v>
      </c>
      <c r="C165" s="15" t="s">
        <v>232</v>
      </c>
      <c r="D165" s="29"/>
      <c r="E165">
        <f t="shared" si="2"/>
        <v>0</v>
      </c>
    </row>
    <row r="166" spans="1:5" ht="25.5">
      <c r="A166" s="53"/>
      <c r="B166" s="54"/>
      <c r="C166" s="16" t="s">
        <v>233</v>
      </c>
      <c r="D166" s="30"/>
      <c r="E166">
        <f t="shared" si="2"/>
        <v>0</v>
      </c>
    </row>
    <row r="167" spans="1:5" ht="25.5">
      <c r="A167" s="53"/>
      <c r="B167" s="54"/>
      <c r="C167" s="17" t="s">
        <v>234</v>
      </c>
      <c r="D167" s="31"/>
      <c r="E167">
        <f t="shared" si="2"/>
        <v>0</v>
      </c>
    </row>
    <row r="168" spans="1:5" ht="16.5" customHeight="1">
      <c r="A168" s="53" t="s">
        <v>235</v>
      </c>
      <c r="B168" s="54" t="s">
        <v>236</v>
      </c>
      <c r="C168" s="15" t="s">
        <v>237</v>
      </c>
      <c r="D168" s="29"/>
      <c r="E168">
        <f t="shared" si="2"/>
        <v>0</v>
      </c>
    </row>
    <row r="169" spans="1:5">
      <c r="A169" s="53"/>
      <c r="B169" s="54"/>
      <c r="C169" s="16" t="s">
        <v>238</v>
      </c>
      <c r="D169" s="30"/>
      <c r="E169">
        <f t="shared" si="2"/>
        <v>0</v>
      </c>
    </row>
    <row r="170" spans="1:5" ht="25.5">
      <c r="A170" s="53"/>
      <c r="B170" s="54"/>
      <c r="C170" s="17" t="s">
        <v>239</v>
      </c>
      <c r="D170" s="31"/>
      <c r="E170">
        <f t="shared" si="2"/>
        <v>0</v>
      </c>
    </row>
    <row r="171" spans="1:5" ht="27" customHeight="1">
      <c r="A171" s="53" t="s">
        <v>240</v>
      </c>
      <c r="B171" s="54" t="s">
        <v>241</v>
      </c>
      <c r="C171" s="15" t="s">
        <v>242</v>
      </c>
      <c r="D171" s="29"/>
      <c r="E171">
        <f t="shared" si="2"/>
        <v>0</v>
      </c>
    </row>
    <row r="172" spans="1:5" ht="38.25">
      <c r="A172" s="53"/>
      <c r="B172" s="54"/>
      <c r="C172" s="16" t="s">
        <v>243</v>
      </c>
      <c r="D172" s="30"/>
      <c r="E172">
        <f t="shared" si="2"/>
        <v>0</v>
      </c>
    </row>
    <row r="173" spans="1:5" ht="25.5">
      <c r="A173" s="53"/>
      <c r="B173" s="54"/>
      <c r="C173" s="17" t="s">
        <v>244</v>
      </c>
      <c r="D173" s="31"/>
      <c r="E173">
        <f t="shared" si="2"/>
        <v>0</v>
      </c>
    </row>
    <row r="174" spans="1:5" ht="32.25" customHeight="1">
      <c r="A174" s="53" t="s">
        <v>245</v>
      </c>
      <c r="B174" s="54" t="s">
        <v>246</v>
      </c>
      <c r="C174" s="15" t="s">
        <v>247</v>
      </c>
      <c r="D174" s="29"/>
      <c r="E174">
        <f t="shared" si="2"/>
        <v>0</v>
      </c>
    </row>
    <row r="175" spans="1:5" ht="25.5">
      <c r="A175" s="53"/>
      <c r="B175" s="54"/>
      <c r="C175" s="16" t="s">
        <v>248</v>
      </c>
      <c r="D175" s="30"/>
      <c r="E175">
        <f t="shared" si="2"/>
        <v>0</v>
      </c>
    </row>
    <row r="176" spans="1:5" ht="25.5">
      <c r="A176" s="53"/>
      <c r="B176" s="54"/>
      <c r="C176" s="17" t="s">
        <v>249</v>
      </c>
      <c r="D176" s="31"/>
      <c r="E176">
        <f t="shared" si="2"/>
        <v>0</v>
      </c>
    </row>
    <row r="177" spans="1:5">
      <c r="A177" s="6"/>
    </row>
    <row r="178" spans="1:5">
      <c r="A178" s="45" t="s">
        <v>250</v>
      </c>
      <c r="B178" s="45"/>
      <c r="C178" s="45"/>
      <c r="D178" s="45"/>
    </row>
    <row r="179" spans="1:5" ht="30" customHeight="1">
      <c r="A179" s="56" t="s">
        <v>251</v>
      </c>
      <c r="B179" s="56"/>
      <c r="C179" s="56"/>
      <c r="D179" s="56"/>
    </row>
    <row r="180" spans="1:5">
      <c r="A180" s="18"/>
      <c r="B180" s="14" t="s">
        <v>252</v>
      </c>
      <c r="C180" s="14" t="s">
        <v>253</v>
      </c>
      <c r="D180" s="19" t="s">
        <v>254</v>
      </c>
    </row>
    <row r="181" spans="1:5" ht="69.75" customHeight="1">
      <c r="A181" s="53" t="s">
        <v>205</v>
      </c>
      <c r="B181" s="54" t="s">
        <v>255</v>
      </c>
      <c r="C181" s="15" t="s">
        <v>256</v>
      </c>
      <c r="D181" s="32"/>
      <c r="E181">
        <f>IF(D181&lt;&gt;0,1,0)</f>
        <v>0</v>
      </c>
    </row>
    <row r="182" spans="1:5" ht="57.75" customHeight="1">
      <c r="A182" s="53"/>
      <c r="B182" s="54"/>
      <c r="C182" s="16" t="s">
        <v>257</v>
      </c>
      <c r="D182" s="33"/>
      <c r="E182">
        <f t="shared" ref="E182:E228" si="3">IF(D182&lt;&gt;0,1,0)</f>
        <v>0</v>
      </c>
    </row>
    <row r="183" spans="1:5" ht="98.25" customHeight="1">
      <c r="A183" s="53"/>
      <c r="B183" s="54"/>
      <c r="C183" s="17" t="s">
        <v>258</v>
      </c>
      <c r="D183" s="34"/>
      <c r="E183">
        <f t="shared" si="3"/>
        <v>0</v>
      </c>
    </row>
    <row r="184" spans="1:5" ht="99" customHeight="1">
      <c r="A184" s="53" t="s">
        <v>259</v>
      </c>
      <c r="B184" s="54" t="s">
        <v>260</v>
      </c>
      <c r="C184" s="15" t="s">
        <v>261</v>
      </c>
      <c r="D184" s="32"/>
      <c r="E184">
        <f t="shared" si="3"/>
        <v>0</v>
      </c>
    </row>
    <row r="185" spans="1:5" ht="56.25" customHeight="1">
      <c r="A185" s="53"/>
      <c r="B185" s="54"/>
      <c r="C185" s="16" t="s">
        <v>262</v>
      </c>
      <c r="D185" s="33"/>
      <c r="E185">
        <f t="shared" si="3"/>
        <v>0</v>
      </c>
    </row>
    <row r="186" spans="1:5" ht="68.25" customHeight="1">
      <c r="A186" s="53"/>
      <c r="B186" s="54"/>
      <c r="C186" s="17" t="s">
        <v>263</v>
      </c>
      <c r="D186" s="34"/>
      <c r="E186">
        <f t="shared" si="3"/>
        <v>0</v>
      </c>
    </row>
    <row r="187" spans="1:5" ht="60.75" customHeight="1">
      <c r="A187" s="53" t="s">
        <v>264</v>
      </c>
      <c r="B187" s="54" t="s">
        <v>265</v>
      </c>
      <c r="C187" s="15" t="s">
        <v>266</v>
      </c>
      <c r="D187" s="32"/>
      <c r="E187">
        <f t="shared" si="3"/>
        <v>0</v>
      </c>
    </row>
    <row r="188" spans="1:5" ht="58.5" customHeight="1">
      <c r="A188" s="53"/>
      <c r="B188" s="54"/>
      <c r="C188" s="16" t="s">
        <v>267</v>
      </c>
      <c r="D188" s="33"/>
      <c r="E188">
        <f t="shared" si="3"/>
        <v>0</v>
      </c>
    </row>
    <row r="189" spans="1:5" ht="68.25" customHeight="1">
      <c r="A189" s="53"/>
      <c r="B189" s="54"/>
      <c r="C189" s="17" t="s">
        <v>268</v>
      </c>
      <c r="D189" s="34"/>
      <c r="E189">
        <f t="shared" si="3"/>
        <v>0</v>
      </c>
    </row>
    <row r="190" spans="1:5" ht="75" customHeight="1">
      <c r="A190" s="53" t="s">
        <v>269</v>
      </c>
      <c r="B190" s="54" t="s">
        <v>270</v>
      </c>
      <c r="C190" s="15" t="s">
        <v>271</v>
      </c>
      <c r="D190" s="32"/>
      <c r="E190">
        <f t="shared" si="3"/>
        <v>0</v>
      </c>
    </row>
    <row r="191" spans="1:5" ht="61.5" customHeight="1">
      <c r="A191" s="53"/>
      <c r="B191" s="54"/>
      <c r="C191" s="16" t="s">
        <v>272</v>
      </c>
      <c r="D191" s="33"/>
      <c r="E191">
        <f t="shared" si="3"/>
        <v>0</v>
      </c>
    </row>
    <row r="192" spans="1:5" ht="89.25" customHeight="1">
      <c r="A192" s="53"/>
      <c r="B192" s="54"/>
      <c r="C192" s="17" t="s">
        <v>273</v>
      </c>
      <c r="D192" s="34"/>
      <c r="E192">
        <f t="shared" si="3"/>
        <v>0</v>
      </c>
    </row>
    <row r="193" spans="1:5" ht="62.25" customHeight="1">
      <c r="A193" s="53" t="s">
        <v>274</v>
      </c>
      <c r="B193" s="54" t="s">
        <v>275</v>
      </c>
      <c r="C193" s="15" t="s">
        <v>276</v>
      </c>
      <c r="D193" s="32"/>
      <c r="E193">
        <f t="shared" si="3"/>
        <v>0</v>
      </c>
    </row>
    <row r="194" spans="1:5" ht="59.25" customHeight="1">
      <c r="A194" s="53"/>
      <c r="B194" s="54"/>
      <c r="C194" s="16" t="s">
        <v>277</v>
      </c>
      <c r="D194" s="33"/>
      <c r="E194">
        <f t="shared" si="3"/>
        <v>0</v>
      </c>
    </row>
    <row r="195" spans="1:5" ht="58.5" customHeight="1">
      <c r="A195" s="53"/>
      <c r="B195" s="54"/>
      <c r="C195" s="17" t="s">
        <v>278</v>
      </c>
      <c r="D195" s="34"/>
      <c r="E195">
        <f t="shared" si="3"/>
        <v>0</v>
      </c>
    </row>
    <row r="196" spans="1:5" ht="46.5" customHeight="1">
      <c r="A196" s="53" t="s">
        <v>279</v>
      </c>
      <c r="B196" s="54" t="s">
        <v>280</v>
      </c>
      <c r="C196" s="15" t="s">
        <v>281</v>
      </c>
      <c r="D196" s="32"/>
      <c r="E196">
        <f t="shared" si="3"/>
        <v>0</v>
      </c>
    </row>
    <row r="197" spans="1:5" ht="59.25" customHeight="1">
      <c r="A197" s="53"/>
      <c r="B197" s="54"/>
      <c r="C197" s="16" t="s">
        <v>282</v>
      </c>
      <c r="D197" s="33"/>
      <c r="E197">
        <f t="shared" si="3"/>
        <v>0</v>
      </c>
    </row>
    <row r="198" spans="1:5" ht="81.75" customHeight="1">
      <c r="A198" s="53"/>
      <c r="B198" s="54"/>
      <c r="C198" s="17" t="s">
        <v>283</v>
      </c>
      <c r="D198" s="34"/>
      <c r="E198">
        <f t="shared" si="3"/>
        <v>0</v>
      </c>
    </row>
    <row r="199" spans="1:5" ht="57" customHeight="1">
      <c r="A199" s="53" t="s">
        <v>284</v>
      </c>
      <c r="B199" s="54" t="s">
        <v>285</v>
      </c>
      <c r="C199" s="15" t="s">
        <v>286</v>
      </c>
      <c r="D199" s="32"/>
      <c r="E199">
        <f t="shared" si="3"/>
        <v>0</v>
      </c>
    </row>
    <row r="200" spans="1:5" ht="57.75" customHeight="1">
      <c r="A200" s="53"/>
      <c r="B200" s="54"/>
      <c r="C200" s="16" t="s">
        <v>287</v>
      </c>
      <c r="D200" s="33"/>
      <c r="E200">
        <f t="shared" si="3"/>
        <v>0</v>
      </c>
    </row>
    <row r="201" spans="1:5" ht="135.75" customHeight="1">
      <c r="A201" s="53"/>
      <c r="B201" s="54"/>
      <c r="C201" s="17" t="s">
        <v>288</v>
      </c>
      <c r="D201" s="34"/>
      <c r="E201">
        <f t="shared" si="3"/>
        <v>0</v>
      </c>
    </row>
    <row r="202" spans="1:5" ht="64.5" customHeight="1">
      <c r="A202" s="53" t="s">
        <v>289</v>
      </c>
      <c r="B202" s="54" t="s">
        <v>290</v>
      </c>
      <c r="C202" s="15" t="s">
        <v>291</v>
      </c>
      <c r="D202" s="32"/>
      <c r="E202">
        <f t="shared" si="3"/>
        <v>0</v>
      </c>
    </row>
    <row r="203" spans="1:5" ht="63.75">
      <c r="A203" s="53"/>
      <c r="B203" s="54"/>
      <c r="C203" s="16" t="s">
        <v>292</v>
      </c>
      <c r="D203" s="33"/>
      <c r="E203">
        <f t="shared" si="3"/>
        <v>0</v>
      </c>
    </row>
    <row r="204" spans="1:5" ht="68.25" customHeight="1">
      <c r="A204" s="53"/>
      <c r="B204" s="54"/>
      <c r="C204" s="17" t="s">
        <v>293</v>
      </c>
      <c r="D204" s="34"/>
      <c r="E204">
        <f t="shared" si="3"/>
        <v>0</v>
      </c>
    </row>
    <row r="205" spans="1:5" ht="56.25" customHeight="1">
      <c r="A205" s="53" t="s">
        <v>294</v>
      </c>
      <c r="B205" s="54" t="s">
        <v>295</v>
      </c>
      <c r="C205" s="15" t="s">
        <v>296</v>
      </c>
      <c r="D205" s="32"/>
      <c r="E205">
        <f t="shared" si="3"/>
        <v>0</v>
      </c>
    </row>
    <row r="206" spans="1:5" ht="45.75" customHeight="1">
      <c r="A206" s="53"/>
      <c r="B206" s="54"/>
      <c r="C206" s="16" t="s">
        <v>297</v>
      </c>
      <c r="D206" s="33"/>
      <c r="E206">
        <f t="shared" si="3"/>
        <v>0</v>
      </c>
    </row>
    <row r="207" spans="1:5" ht="57" customHeight="1">
      <c r="A207" s="53"/>
      <c r="B207" s="54"/>
      <c r="C207" s="17" t="s">
        <v>298</v>
      </c>
      <c r="D207" s="34"/>
      <c r="E207">
        <f t="shared" si="3"/>
        <v>0</v>
      </c>
    </row>
    <row r="208" spans="1:5" ht="68.25" customHeight="1">
      <c r="A208" s="53" t="s">
        <v>299</v>
      </c>
      <c r="B208" s="54" t="s">
        <v>300</v>
      </c>
      <c r="C208" s="15" t="s">
        <v>301</v>
      </c>
      <c r="D208" s="32"/>
      <c r="E208">
        <f t="shared" si="3"/>
        <v>0</v>
      </c>
    </row>
    <row r="209" spans="1:5" ht="58.5" customHeight="1">
      <c r="A209" s="53"/>
      <c r="B209" s="54"/>
      <c r="C209" s="16" t="s">
        <v>302</v>
      </c>
      <c r="D209" s="33"/>
      <c r="E209">
        <f t="shared" si="3"/>
        <v>0</v>
      </c>
    </row>
    <row r="210" spans="1:5" ht="48.75" customHeight="1">
      <c r="A210" s="53"/>
      <c r="B210" s="54"/>
      <c r="C210" s="17" t="s">
        <v>303</v>
      </c>
      <c r="D210" s="34"/>
      <c r="E210">
        <f t="shared" si="3"/>
        <v>0</v>
      </c>
    </row>
    <row r="211" spans="1:5" ht="57.75" customHeight="1">
      <c r="A211" s="53" t="s">
        <v>304</v>
      </c>
      <c r="B211" s="54" t="s">
        <v>305</v>
      </c>
      <c r="C211" s="15" t="s">
        <v>306</v>
      </c>
      <c r="D211" s="32"/>
      <c r="E211">
        <f t="shared" si="3"/>
        <v>0</v>
      </c>
    </row>
    <row r="212" spans="1:5" ht="57.75" customHeight="1">
      <c r="A212" s="53"/>
      <c r="B212" s="54"/>
      <c r="C212" s="16" t="s">
        <v>307</v>
      </c>
      <c r="D212" s="33"/>
      <c r="E212">
        <f t="shared" si="3"/>
        <v>0</v>
      </c>
    </row>
    <row r="213" spans="1:5" ht="72" customHeight="1">
      <c r="A213" s="53"/>
      <c r="B213" s="54"/>
      <c r="C213" s="17" t="s">
        <v>308</v>
      </c>
      <c r="D213" s="34"/>
      <c r="E213">
        <f t="shared" si="3"/>
        <v>0</v>
      </c>
    </row>
    <row r="214" spans="1:5" ht="59.25" customHeight="1">
      <c r="A214" s="53" t="s">
        <v>309</v>
      </c>
      <c r="B214" s="54" t="s">
        <v>310</v>
      </c>
      <c r="C214" s="15" t="s">
        <v>311</v>
      </c>
      <c r="D214" s="32"/>
      <c r="E214">
        <f t="shared" si="3"/>
        <v>0</v>
      </c>
    </row>
    <row r="215" spans="1:5" ht="48.75" customHeight="1">
      <c r="A215" s="53"/>
      <c r="B215" s="54"/>
      <c r="C215" s="16" t="s">
        <v>312</v>
      </c>
      <c r="D215" s="33"/>
      <c r="E215">
        <f t="shared" si="3"/>
        <v>0</v>
      </c>
    </row>
    <row r="216" spans="1:5" ht="55.5" customHeight="1">
      <c r="A216" s="53"/>
      <c r="B216" s="54"/>
      <c r="C216" s="17" t="s">
        <v>313</v>
      </c>
      <c r="D216" s="34"/>
      <c r="E216">
        <f t="shared" si="3"/>
        <v>0</v>
      </c>
    </row>
    <row r="217" spans="1:5" ht="75.75" customHeight="1">
      <c r="A217" s="53" t="s">
        <v>314</v>
      </c>
      <c r="B217" s="54" t="s">
        <v>315</v>
      </c>
      <c r="C217" s="15" t="s">
        <v>316</v>
      </c>
      <c r="D217" s="32"/>
      <c r="E217">
        <f t="shared" si="3"/>
        <v>0</v>
      </c>
    </row>
    <row r="218" spans="1:5" ht="82.5" customHeight="1">
      <c r="A218" s="53"/>
      <c r="B218" s="54"/>
      <c r="C218" s="16" t="s">
        <v>317</v>
      </c>
      <c r="D218" s="33"/>
      <c r="E218">
        <f t="shared" si="3"/>
        <v>0</v>
      </c>
    </row>
    <row r="219" spans="1:5" ht="71.25" customHeight="1">
      <c r="A219" s="53"/>
      <c r="B219" s="54"/>
      <c r="C219" s="17" t="s">
        <v>318</v>
      </c>
      <c r="D219" s="34"/>
      <c r="E219">
        <f t="shared" si="3"/>
        <v>0</v>
      </c>
    </row>
    <row r="220" spans="1:5" ht="57.75" customHeight="1">
      <c r="A220" s="53" t="s">
        <v>319</v>
      </c>
      <c r="B220" s="54" t="s">
        <v>320</v>
      </c>
      <c r="C220" s="15" t="s">
        <v>321</v>
      </c>
      <c r="D220" s="32"/>
      <c r="E220">
        <f t="shared" si="3"/>
        <v>0</v>
      </c>
    </row>
    <row r="221" spans="1:5" ht="58.5" customHeight="1">
      <c r="A221" s="53"/>
      <c r="B221" s="54"/>
      <c r="C221" s="16" t="s">
        <v>322</v>
      </c>
      <c r="D221" s="33"/>
      <c r="E221">
        <f t="shared" si="3"/>
        <v>0</v>
      </c>
    </row>
    <row r="222" spans="1:5" ht="58.5" customHeight="1">
      <c r="A222" s="53"/>
      <c r="B222" s="54"/>
      <c r="C222" s="17" t="s">
        <v>323</v>
      </c>
      <c r="D222" s="34"/>
      <c r="E222">
        <f t="shared" si="3"/>
        <v>0</v>
      </c>
    </row>
    <row r="223" spans="1:5" ht="46.5" customHeight="1">
      <c r="A223" s="53" t="s">
        <v>324</v>
      </c>
      <c r="B223" s="54" t="s">
        <v>325</v>
      </c>
      <c r="C223" s="15" t="s">
        <v>326</v>
      </c>
      <c r="D223" s="32"/>
      <c r="E223">
        <f t="shared" si="3"/>
        <v>0</v>
      </c>
    </row>
    <row r="224" spans="1:5" ht="70.5" customHeight="1">
      <c r="A224" s="53"/>
      <c r="B224" s="54"/>
      <c r="C224" s="16" t="s">
        <v>327</v>
      </c>
      <c r="D224" s="33"/>
      <c r="E224">
        <f t="shared" si="3"/>
        <v>0</v>
      </c>
    </row>
    <row r="225" spans="1:5" ht="57" customHeight="1">
      <c r="A225" s="53"/>
      <c r="B225" s="54"/>
      <c r="C225" s="17" t="s">
        <v>328</v>
      </c>
      <c r="D225" s="34"/>
      <c r="E225">
        <f t="shared" si="3"/>
        <v>0</v>
      </c>
    </row>
    <row r="226" spans="1:5" ht="54" customHeight="1">
      <c r="A226" s="53" t="s">
        <v>329</v>
      </c>
      <c r="B226" s="54" t="s">
        <v>330</v>
      </c>
      <c r="C226" s="15" t="s">
        <v>331</v>
      </c>
      <c r="D226" s="32"/>
      <c r="E226">
        <f t="shared" si="3"/>
        <v>0</v>
      </c>
    </row>
    <row r="227" spans="1:5" ht="56.25" customHeight="1">
      <c r="A227" s="53"/>
      <c r="B227" s="54"/>
      <c r="C227" s="16" t="s">
        <v>332</v>
      </c>
      <c r="D227" s="33"/>
      <c r="E227">
        <f t="shared" si="3"/>
        <v>0</v>
      </c>
    </row>
    <row r="228" spans="1:5" ht="246" customHeight="1">
      <c r="A228" s="53"/>
      <c r="B228" s="54"/>
      <c r="C228" s="17" t="s">
        <v>333</v>
      </c>
      <c r="D228" s="34"/>
      <c r="E228">
        <f t="shared" si="3"/>
        <v>0</v>
      </c>
    </row>
    <row r="229" spans="1:5" ht="15" customHeight="1">
      <c r="A229" s="20"/>
      <c r="B229" s="20"/>
      <c r="C229" s="20"/>
      <c r="D229" s="20"/>
    </row>
    <row r="230" spans="1:5">
      <c r="A230" s="45" t="s">
        <v>334</v>
      </c>
      <c r="B230" s="45"/>
      <c r="C230" s="45"/>
      <c r="D230" s="45"/>
    </row>
    <row r="231" spans="1:5" ht="31.5" customHeight="1">
      <c r="A231" s="56" t="s">
        <v>335</v>
      </c>
      <c r="B231" s="56"/>
      <c r="C231" s="56"/>
      <c r="D231" s="56"/>
    </row>
    <row r="232" spans="1:5">
      <c r="A232" s="21"/>
      <c r="B232" s="22" t="s">
        <v>336</v>
      </c>
      <c r="C232" s="22" t="s">
        <v>337</v>
      </c>
      <c r="D232" s="23" t="s">
        <v>254</v>
      </c>
    </row>
    <row r="233" spans="1:5" ht="80.25" customHeight="1">
      <c r="A233" s="57" t="s">
        <v>338</v>
      </c>
      <c r="B233" s="58" t="s">
        <v>339</v>
      </c>
      <c r="C233" s="24" t="s">
        <v>340</v>
      </c>
      <c r="D233" s="32"/>
      <c r="E233">
        <f>IF(D233&lt;&gt;0,1,0)</f>
        <v>0</v>
      </c>
    </row>
    <row r="234" spans="1:5" ht="40.5" customHeight="1">
      <c r="A234" s="57"/>
      <c r="B234" s="58"/>
      <c r="C234" s="25" t="s">
        <v>341</v>
      </c>
      <c r="D234" s="33"/>
      <c r="E234">
        <f t="shared" ref="E234:E267" si="4">IF(D234&lt;&gt;0,1,0)</f>
        <v>0</v>
      </c>
    </row>
    <row r="235" spans="1:5" ht="55.5" customHeight="1">
      <c r="A235" s="57"/>
      <c r="B235" s="58"/>
      <c r="C235" s="11" t="s">
        <v>342</v>
      </c>
      <c r="D235" s="34"/>
      <c r="E235">
        <f t="shared" si="4"/>
        <v>0</v>
      </c>
    </row>
    <row r="236" spans="1:5" ht="39.75" customHeight="1">
      <c r="A236" s="50" t="s">
        <v>343</v>
      </c>
      <c r="B236" s="59" t="s">
        <v>344</v>
      </c>
      <c r="C236" s="10" t="s">
        <v>345</v>
      </c>
      <c r="D236" s="32"/>
      <c r="E236">
        <f t="shared" si="4"/>
        <v>0</v>
      </c>
    </row>
    <row r="237" spans="1:5" ht="30.75" customHeight="1">
      <c r="A237" s="50"/>
      <c r="B237" s="59"/>
      <c r="C237" s="25" t="s">
        <v>346</v>
      </c>
      <c r="D237" s="33"/>
      <c r="E237">
        <f t="shared" si="4"/>
        <v>0</v>
      </c>
    </row>
    <row r="238" spans="1:5" ht="60" customHeight="1">
      <c r="A238" s="50"/>
      <c r="B238" s="59"/>
      <c r="C238" s="11" t="s">
        <v>347</v>
      </c>
      <c r="D238" s="34"/>
      <c r="E238">
        <f t="shared" si="4"/>
        <v>0</v>
      </c>
    </row>
    <row r="239" spans="1:5" ht="55.5" customHeight="1">
      <c r="A239" s="50" t="s">
        <v>348</v>
      </c>
      <c r="B239" s="59" t="s">
        <v>349</v>
      </c>
      <c r="C239" s="10" t="s">
        <v>350</v>
      </c>
      <c r="D239" s="32"/>
      <c r="E239">
        <f t="shared" si="4"/>
        <v>0</v>
      </c>
    </row>
    <row r="240" spans="1:5" ht="131.25" customHeight="1">
      <c r="A240" s="50"/>
      <c r="B240" s="59"/>
      <c r="C240" s="25" t="s">
        <v>351</v>
      </c>
      <c r="D240" s="33"/>
      <c r="E240">
        <f t="shared" si="4"/>
        <v>0</v>
      </c>
    </row>
    <row r="241" spans="1:5" ht="57" customHeight="1">
      <c r="A241" s="50"/>
      <c r="B241" s="59"/>
      <c r="C241" s="11" t="s">
        <v>352</v>
      </c>
      <c r="D241" s="34"/>
      <c r="E241">
        <f t="shared" si="4"/>
        <v>0</v>
      </c>
    </row>
    <row r="242" spans="1:5" ht="56.25" customHeight="1">
      <c r="A242" s="50" t="s">
        <v>353</v>
      </c>
      <c r="B242" s="59" t="s">
        <v>354</v>
      </c>
      <c r="C242" s="10" t="s">
        <v>355</v>
      </c>
      <c r="D242" s="32"/>
      <c r="E242">
        <f t="shared" si="4"/>
        <v>0</v>
      </c>
    </row>
    <row r="243" spans="1:5" ht="54" customHeight="1">
      <c r="A243" s="50"/>
      <c r="B243" s="59"/>
      <c r="C243" s="25" t="s">
        <v>356</v>
      </c>
      <c r="D243" s="33"/>
      <c r="E243">
        <f t="shared" si="4"/>
        <v>0</v>
      </c>
    </row>
    <row r="244" spans="1:5" ht="81" customHeight="1">
      <c r="A244" s="50"/>
      <c r="B244" s="59"/>
      <c r="C244" s="11" t="s">
        <v>357</v>
      </c>
      <c r="D244" s="34"/>
      <c r="E244">
        <f t="shared" si="4"/>
        <v>0</v>
      </c>
    </row>
    <row r="245" spans="1:5" ht="56.25" customHeight="1">
      <c r="A245" s="50" t="s">
        <v>358</v>
      </c>
      <c r="B245" s="59" t="s">
        <v>359</v>
      </c>
      <c r="C245" s="10" t="s">
        <v>360</v>
      </c>
      <c r="D245" s="32"/>
      <c r="E245">
        <f t="shared" si="4"/>
        <v>0</v>
      </c>
    </row>
    <row r="246" spans="1:5" ht="56.25" customHeight="1">
      <c r="A246" s="50"/>
      <c r="B246" s="59"/>
      <c r="C246" s="25" t="s">
        <v>361</v>
      </c>
      <c r="D246" s="33"/>
      <c r="E246">
        <f t="shared" si="4"/>
        <v>0</v>
      </c>
    </row>
    <row r="247" spans="1:5" ht="81.75" customHeight="1">
      <c r="A247" s="50"/>
      <c r="B247" s="59"/>
      <c r="C247" s="11" t="s">
        <v>362</v>
      </c>
      <c r="D247" s="34"/>
      <c r="E247">
        <f t="shared" si="4"/>
        <v>0</v>
      </c>
    </row>
    <row r="248" spans="1:5" ht="54" customHeight="1">
      <c r="A248" s="50" t="s">
        <v>363</v>
      </c>
      <c r="B248" s="59" t="s">
        <v>364</v>
      </c>
      <c r="C248" s="10" t="s">
        <v>365</v>
      </c>
      <c r="D248" s="32"/>
      <c r="E248">
        <f t="shared" si="4"/>
        <v>0</v>
      </c>
    </row>
    <row r="249" spans="1:5" ht="56.25" customHeight="1">
      <c r="A249" s="50"/>
      <c r="B249" s="59"/>
      <c r="C249" s="25" t="s">
        <v>366</v>
      </c>
      <c r="D249" s="33"/>
      <c r="E249">
        <f t="shared" si="4"/>
        <v>0</v>
      </c>
    </row>
    <row r="250" spans="1:5" ht="67.5" customHeight="1">
      <c r="A250" s="50"/>
      <c r="B250" s="59"/>
      <c r="C250" s="11" t="s">
        <v>367</v>
      </c>
      <c r="D250" s="34"/>
      <c r="E250">
        <f t="shared" si="4"/>
        <v>0</v>
      </c>
    </row>
    <row r="251" spans="1:5" ht="42" customHeight="1">
      <c r="A251" s="50" t="s">
        <v>368</v>
      </c>
      <c r="B251" s="59" t="s">
        <v>369</v>
      </c>
      <c r="C251" s="10" t="s">
        <v>370</v>
      </c>
      <c r="D251" s="32"/>
      <c r="E251">
        <f t="shared" si="4"/>
        <v>0</v>
      </c>
    </row>
    <row r="252" spans="1:5" ht="53.25" customHeight="1">
      <c r="A252" s="50"/>
      <c r="B252" s="59"/>
      <c r="C252" s="25" t="s">
        <v>371</v>
      </c>
      <c r="D252" s="33"/>
      <c r="E252">
        <f t="shared" si="4"/>
        <v>0</v>
      </c>
    </row>
    <row r="253" spans="1:5" ht="30" customHeight="1">
      <c r="A253" s="50"/>
      <c r="B253" s="59"/>
      <c r="C253" s="11" t="s">
        <v>372</v>
      </c>
      <c r="D253" s="34"/>
      <c r="E253">
        <f t="shared" si="4"/>
        <v>0</v>
      </c>
    </row>
    <row r="254" spans="1:5" ht="42" customHeight="1">
      <c r="A254" s="60" t="s">
        <v>373</v>
      </c>
      <c r="B254" s="51" t="s">
        <v>374</v>
      </c>
      <c r="C254" s="10" t="s">
        <v>375</v>
      </c>
      <c r="D254" s="35"/>
      <c r="E254">
        <f t="shared" si="4"/>
        <v>0</v>
      </c>
    </row>
    <row r="255" spans="1:5" ht="43.5" customHeight="1">
      <c r="A255" s="60"/>
      <c r="B255" s="51"/>
      <c r="C255" s="25" t="s">
        <v>376</v>
      </c>
      <c r="D255" s="33"/>
      <c r="E255">
        <f t="shared" si="4"/>
        <v>0</v>
      </c>
    </row>
    <row r="256" spans="1:5" ht="54" customHeight="1">
      <c r="A256" s="50" t="s">
        <v>377</v>
      </c>
      <c r="B256" s="59" t="s">
        <v>0</v>
      </c>
      <c r="C256" s="10" t="s">
        <v>1</v>
      </c>
      <c r="D256" s="32"/>
      <c r="E256">
        <f t="shared" si="4"/>
        <v>0</v>
      </c>
    </row>
    <row r="257" spans="1:5" ht="104.25" customHeight="1">
      <c r="A257" s="50"/>
      <c r="B257" s="59"/>
      <c r="C257" s="25" t="s">
        <v>2</v>
      </c>
      <c r="D257" s="33"/>
      <c r="E257">
        <f t="shared" si="4"/>
        <v>0</v>
      </c>
    </row>
    <row r="258" spans="1:5" ht="54.75" customHeight="1">
      <c r="A258" s="50"/>
      <c r="B258" s="59"/>
      <c r="C258" s="11" t="s">
        <v>3</v>
      </c>
      <c r="D258" s="34"/>
      <c r="E258">
        <f t="shared" si="4"/>
        <v>0</v>
      </c>
    </row>
    <row r="259" spans="1:5" ht="53.25" customHeight="1">
      <c r="A259" s="50" t="s">
        <v>4</v>
      </c>
      <c r="B259" s="59" t="s">
        <v>5</v>
      </c>
      <c r="C259" s="10" t="s">
        <v>6</v>
      </c>
      <c r="D259" s="32"/>
      <c r="E259">
        <f t="shared" si="4"/>
        <v>0</v>
      </c>
    </row>
    <row r="260" spans="1:5" ht="54.75" customHeight="1">
      <c r="A260" s="50"/>
      <c r="B260" s="59"/>
      <c r="C260" s="25" t="s">
        <v>7</v>
      </c>
      <c r="D260" s="33"/>
      <c r="E260">
        <f t="shared" si="4"/>
        <v>0</v>
      </c>
    </row>
    <row r="261" spans="1:5" ht="42" customHeight="1">
      <c r="A261" s="50"/>
      <c r="B261" s="59"/>
      <c r="C261" s="11" t="s">
        <v>8</v>
      </c>
      <c r="D261" s="34"/>
      <c r="E261">
        <f t="shared" si="4"/>
        <v>0</v>
      </c>
    </row>
    <row r="262" spans="1:5" ht="41.25" customHeight="1">
      <c r="A262" s="50" t="s">
        <v>9</v>
      </c>
      <c r="B262" s="59" t="s">
        <v>10</v>
      </c>
      <c r="C262" s="10" t="s">
        <v>11</v>
      </c>
      <c r="D262" s="32"/>
      <c r="E262">
        <f t="shared" si="4"/>
        <v>0</v>
      </c>
    </row>
    <row r="263" spans="1:5" ht="54.75" customHeight="1">
      <c r="A263" s="50"/>
      <c r="B263" s="59"/>
      <c r="C263" s="25" t="s">
        <v>12</v>
      </c>
      <c r="D263" s="33"/>
      <c r="E263">
        <f t="shared" si="4"/>
        <v>0</v>
      </c>
    </row>
    <row r="264" spans="1:5" ht="54" customHeight="1">
      <c r="A264" s="50"/>
      <c r="B264" s="59"/>
      <c r="C264" s="11" t="s">
        <v>13</v>
      </c>
      <c r="D264" s="34"/>
      <c r="E264">
        <f t="shared" si="4"/>
        <v>0</v>
      </c>
    </row>
    <row r="265" spans="1:5" ht="28.5" customHeight="1">
      <c r="A265" s="50" t="s">
        <v>14</v>
      </c>
      <c r="B265" s="59" t="s">
        <v>15</v>
      </c>
      <c r="C265" s="10" t="s">
        <v>16</v>
      </c>
      <c r="D265" s="32"/>
      <c r="E265">
        <f t="shared" si="4"/>
        <v>0</v>
      </c>
    </row>
    <row r="266" spans="1:5" ht="15.75" customHeight="1">
      <c r="A266" s="50"/>
      <c r="B266" s="59"/>
      <c r="C266" s="25" t="s">
        <v>17</v>
      </c>
      <c r="D266" s="33"/>
      <c r="E266">
        <f t="shared" si="4"/>
        <v>0</v>
      </c>
    </row>
    <row r="267" spans="1:5" ht="28.5" customHeight="1">
      <c r="A267" s="50"/>
      <c r="B267" s="59"/>
      <c r="C267" s="11" t="s">
        <v>18</v>
      </c>
      <c r="D267" s="34"/>
      <c r="E267">
        <f t="shared" si="4"/>
        <v>0</v>
      </c>
    </row>
    <row r="268" spans="1:5">
      <c r="A268" s="6"/>
    </row>
    <row r="269" spans="1:5">
      <c r="A269" s="45" t="s">
        <v>19</v>
      </c>
      <c r="B269" s="45"/>
      <c r="C269" s="45"/>
      <c r="D269" s="45"/>
    </row>
    <row r="270" spans="1:5" ht="57" customHeight="1">
      <c r="A270" s="56" t="s">
        <v>20</v>
      </c>
      <c r="B270" s="56"/>
      <c r="C270" s="56"/>
      <c r="D270" s="56"/>
    </row>
    <row r="271" spans="1:5">
      <c r="A271" s="26"/>
      <c r="B271" s="14" t="s">
        <v>336</v>
      </c>
      <c r="C271" s="14" t="s">
        <v>337</v>
      </c>
      <c r="D271" s="19" t="s">
        <v>254</v>
      </c>
    </row>
    <row r="272" spans="1:5" ht="25.5">
      <c r="A272" s="61" t="s">
        <v>21</v>
      </c>
      <c r="B272" s="59" t="s">
        <v>22</v>
      </c>
      <c r="C272" s="10" t="s">
        <v>23</v>
      </c>
      <c r="D272" s="35"/>
      <c r="E272">
        <f>IF(D272=2,1,0)</f>
        <v>0</v>
      </c>
    </row>
    <row r="273" spans="1:5" ht="25.5">
      <c r="A273" s="61"/>
      <c r="B273" s="59"/>
      <c r="C273" s="25" t="s">
        <v>24</v>
      </c>
      <c r="D273" s="33"/>
      <c r="E273">
        <f t="shared" ref="E273:E311" si="5">IF(D273=2,1,0)</f>
        <v>0</v>
      </c>
    </row>
    <row r="274" spans="1:5" ht="38.25">
      <c r="A274" s="61"/>
      <c r="B274" s="59"/>
      <c r="C274" s="25" t="s">
        <v>25</v>
      </c>
      <c r="D274" s="33"/>
      <c r="E274">
        <f t="shared" si="5"/>
        <v>0</v>
      </c>
    </row>
    <row r="275" spans="1:5" ht="38.25">
      <c r="A275" s="61"/>
      <c r="B275" s="59"/>
      <c r="C275" s="11" t="s">
        <v>26</v>
      </c>
      <c r="D275" s="36"/>
      <c r="E275">
        <f t="shared" si="5"/>
        <v>0</v>
      </c>
    </row>
    <row r="276" spans="1:5" ht="25.5" customHeight="1">
      <c r="A276" s="61" t="s">
        <v>27</v>
      </c>
      <c r="B276" s="59" t="s">
        <v>28</v>
      </c>
      <c r="C276" s="10" t="s">
        <v>29</v>
      </c>
      <c r="D276" s="35"/>
      <c r="E276">
        <f t="shared" si="5"/>
        <v>0</v>
      </c>
    </row>
    <row r="277" spans="1:5" ht="25.5">
      <c r="A277" s="61"/>
      <c r="B277" s="59"/>
      <c r="C277" s="25" t="s">
        <v>30</v>
      </c>
      <c r="D277" s="33"/>
      <c r="E277">
        <f t="shared" si="5"/>
        <v>0</v>
      </c>
    </row>
    <row r="278" spans="1:5" ht="38.25">
      <c r="A278" s="61"/>
      <c r="B278" s="59"/>
      <c r="C278" s="25" t="s">
        <v>31</v>
      </c>
      <c r="D278" s="33"/>
      <c r="E278">
        <f t="shared" si="5"/>
        <v>0</v>
      </c>
    </row>
    <row r="279" spans="1:5" ht="29.25" customHeight="1">
      <c r="A279" s="61"/>
      <c r="B279" s="59"/>
      <c r="C279" s="11" t="s">
        <v>32</v>
      </c>
      <c r="D279" s="36"/>
      <c r="E279">
        <f t="shared" si="5"/>
        <v>0</v>
      </c>
    </row>
    <row r="280" spans="1:5" ht="26.25" customHeight="1">
      <c r="A280" s="61" t="s">
        <v>33</v>
      </c>
      <c r="B280" s="59" t="s">
        <v>34</v>
      </c>
      <c r="C280" s="10" t="s">
        <v>35</v>
      </c>
      <c r="D280" s="35"/>
      <c r="E280">
        <f t="shared" si="5"/>
        <v>0</v>
      </c>
    </row>
    <row r="281" spans="1:5" ht="38.25">
      <c r="A281" s="61"/>
      <c r="B281" s="59"/>
      <c r="C281" s="25" t="s">
        <v>36</v>
      </c>
      <c r="D281" s="33"/>
      <c r="E281">
        <f t="shared" si="5"/>
        <v>0</v>
      </c>
    </row>
    <row r="282" spans="1:5" ht="55.5" customHeight="1">
      <c r="A282" s="61"/>
      <c r="B282" s="59"/>
      <c r="C282" s="25" t="s">
        <v>37</v>
      </c>
      <c r="D282" s="33"/>
      <c r="E282">
        <f t="shared" si="5"/>
        <v>0</v>
      </c>
    </row>
    <row r="283" spans="1:5" ht="56.25" customHeight="1">
      <c r="A283" s="61"/>
      <c r="B283" s="59"/>
      <c r="C283" s="11" t="s">
        <v>38</v>
      </c>
      <c r="D283" s="36"/>
      <c r="E283">
        <f t="shared" si="5"/>
        <v>0</v>
      </c>
    </row>
    <row r="284" spans="1:5" ht="38.25">
      <c r="A284" s="61" t="s">
        <v>39</v>
      </c>
      <c r="B284" s="59" t="s">
        <v>40</v>
      </c>
      <c r="C284" s="10" t="s">
        <v>41</v>
      </c>
      <c r="D284" s="35"/>
      <c r="E284">
        <f t="shared" si="5"/>
        <v>0</v>
      </c>
    </row>
    <row r="285" spans="1:5" ht="38.25">
      <c r="A285" s="61"/>
      <c r="B285" s="59"/>
      <c r="C285" s="25" t="s">
        <v>42</v>
      </c>
      <c r="D285" s="33"/>
      <c r="E285">
        <f t="shared" si="5"/>
        <v>0</v>
      </c>
    </row>
    <row r="286" spans="1:5" ht="38.25">
      <c r="A286" s="61"/>
      <c r="B286" s="59"/>
      <c r="C286" s="25" t="s">
        <v>43</v>
      </c>
      <c r="D286" s="33"/>
      <c r="E286">
        <f t="shared" si="5"/>
        <v>0</v>
      </c>
    </row>
    <row r="287" spans="1:5" ht="41.25" customHeight="1">
      <c r="A287" s="61"/>
      <c r="B287" s="59"/>
      <c r="C287" s="11" t="s">
        <v>44</v>
      </c>
      <c r="D287" s="36"/>
      <c r="E287">
        <f t="shared" si="5"/>
        <v>0</v>
      </c>
    </row>
    <row r="288" spans="1:5" ht="38.25">
      <c r="A288" s="61" t="s">
        <v>45</v>
      </c>
      <c r="B288" s="59" t="s">
        <v>46</v>
      </c>
      <c r="C288" s="10" t="s">
        <v>47</v>
      </c>
      <c r="D288" s="35"/>
      <c r="E288">
        <f t="shared" si="5"/>
        <v>0</v>
      </c>
    </row>
    <row r="289" spans="1:5" ht="51">
      <c r="A289" s="61"/>
      <c r="B289" s="59"/>
      <c r="C289" s="25" t="s">
        <v>48</v>
      </c>
      <c r="D289" s="33"/>
      <c r="E289">
        <f t="shared" si="5"/>
        <v>0</v>
      </c>
    </row>
    <row r="290" spans="1:5" ht="38.25">
      <c r="A290" s="61"/>
      <c r="B290" s="59"/>
      <c r="C290" s="25" t="s">
        <v>49</v>
      </c>
      <c r="D290" s="33"/>
      <c r="E290">
        <f t="shared" si="5"/>
        <v>0</v>
      </c>
    </row>
    <row r="291" spans="1:5" ht="38.25">
      <c r="A291" s="61"/>
      <c r="B291" s="59"/>
      <c r="C291" s="11" t="s">
        <v>50</v>
      </c>
      <c r="D291" s="36"/>
      <c r="E291">
        <f t="shared" si="5"/>
        <v>0</v>
      </c>
    </row>
    <row r="292" spans="1:5" ht="51">
      <c r="A292" s="61" t="s">
        <v>51</v>
      </c>
      <c r="B292" s="59" t="s">
        <v>52</v>
      </c>
      <c r="C292" s="10" t="s">
        <v>53</v>
      </c>
      <c r="D292" s="35"/>
      <c r="E292">
        <f t="shared" si="5"/>
        <v>0</v>
      </c>
    </row>
    <row r="293" spans="1:5" ht="30" customHeight="1">
      <c r="A293" s="61"/>
      <c r="B293" s="59"/>
      <c r="C293" s="25" t="s">
        <v>54</v>
      </c>
      <c r="D293" s="33"/>
      <c r="E293">
        <f t="shared" si="5"/>
        <v>0</v>
      </c>
    </row>
    <row r="294" spans="1:5" ht="18.75" customHeight="1">
      <c r="A294" s="61"/>
      <c r="B294" s="59"/>
      <c r="C294" s="25" t="s">
        <v>55</v>
      </c>
      <c r="D294" s="33"/>
      <c r="E294">
        <f t="shared" si="5"/>
        <v>0</v>
      </c>
    </row>
    <row r="295" spans="1:5" ht="38.25">
      <c r="A295" s="61"/>
      <c r="B295" s="59"/>
      <c r="C295" s="11" t="s">
        <v>56</v>
      </c>
      <c r="D295" s="36"/>
      <c r="E295">
        <f t="shared" si="5"/>
        <v>0</v>
      </c>
    </row>
    <row r="296" spans="1:5" ht="25.5">
      <c r="A296" s="61" t="s">
        <v>57</v>
      </c>
      <c r="B296" s="59" t="s">
        <v>58</v>
      </c>
      <c r="C296" s="10" t="s">
        <v>59</v>
      </c>
      <c r="D296" s="35"/>
      <c r="E296">
        <f t="shared" si="5"/>
        <v>0</v>
      </c>
    </row>
    <row r="297" spans="1:5" ht="38.25">
      <c r="A297" s="61"/>
      <c r="B297" s="59"/>
      <c r="C297" s="25" t="s">
        <v>60</v>
      </c>
      <c r="D297" s="33"/>
      <c r="E297">
        <f t="shared" si="5"/>
        <v>0</v>
      </c>
    </row>
    <row r="298" spans="1:5" ht="38.25">
      <c r="A298" s="61"/>
      <c r="B298" s="59"/>
      <c r="C298" s="25" t="s">
        <v>61</v>
      </c>
      <c r="D298" s="33"/>
      <c r="E298">
        <f t="shared" si="5"/>
        <v>0</v>
      </c>
    </row>
    <row r="299" spans="1:5" ht="51">
      <c r="A299" s="61"/>
      <c r="B299" s="59"/>
      <c r="C299" s="11" t="s">
        <v>62</v>
      </c>
      <c r="D299" s="36"/>
      <c r="E299">
        <f t="shared" si="5"/>
        <v>0</v>
      </c>
    </row>
    <row r="300" spans="1:5" ht="38.25">
      <c r="A300" s="61" t="s">
        <v>63</v>
      </c>
      <c r="B300" s="59" t="s">
        <v>64</v>
      </c>
      <c r="C300" s="10" t="s">
        <v>65</v>
      </c>
      <c r="D300" s="35"/>
      <c r="E300">
        <f t="shared" si="5"/>
        <v>0</v>
      </c>
    </row>
    <row r="301" spans="1:5" ht="25.5">
      <c r="A301" s="61"/>
      <c r="B301" s="59"/>
      <c r="C301" s="25" t="s">
        <v>66</v>
      </c>
      <c r="D301" s="33"/>
      <c r="E301">
        <f t="shared" si="5"/>
        <v>0</v>
      </c>
    </row>
    <row r="302" spans="1:5">
      <c r="A302" s="61"/>
      <c r="B302" s="59"/>
      <c r="C302" s="25" t="s">
        <v>67</v>
      </c>
      <c r="D302" s="33"/>
      <c r="E302">
        <f t="shared" si="5"/>
        <v>0</v>
      </c>
    </row>
    <row r="303" spans="1:5" ht="43.5" customHeight="1">
      <c r="A303" s="61"/>
      <c r="B303" s="59"/>
      <c r="C303" s="11" t="s">
        <v>68</v>
      </c>
      <c r="D303" s="36"/>
      <c r="E303">
        <f t="shared" si="5"/>
        <v>0</v>
      </c>
    </row>
    <row r="304" spans="1:5" ht="25.5">
      <c r="A304" s="61" t="s">
        <v>69</v>
      </c>
      <c r="B304" s="59" t="s">
        <v>70</v>
      </c>
      <c r="C304" s="10" t="s">
        <v>71</v>
      </c>
      <c r="D304" s="35"/>
      <c r="E304">
        <f t="shared" si="5"/>
        <v>0</v>
      </c>
    </row>
    <row r="305" spans="1:5" ht="25.5">
      <c r="A305" s="61"/>
      <c r="B305" s="59"/>
      <c r="C305" s="25" t="s">
        <v>72</v>
      </c>
      <c r="D305" s="33"/>
      <c r="E305">
        <f t="shared" si="5"/>
        <v>0</v>
      </c>
    </row>
    <row r="306" spans="1:5" ht="38.25">
      <c r="A306" s="61"/>
      <c r="B306" s="59"/>
      <c r="C306" s="25" t="s">
        <v>73</v>
      </c>
      <c r="D306" s="33"/>
      <c r="E306">
        <f t="shared" si="5"/>
        <v>0</v>
      </c>
    </row>
    <row r="307" spans="1:5" ht="25.5">
      <c r="A307" s="61"/>
      <c r="B307" s="59"/>
      <c r="C307" s="11" t="s">
        <v>74</v>
      </c>
      <c r="D307" s="36"/>
      <c r="E307">
        <f t="shared" si="5"/>
        <v>0</v>
      </c>
    </row>
    <row r="308" spans="1:5" ht="51">
      <c r="A308" s="61" t="s">
        <v>75</v>
      </c>
      <c r="B308" s="59" t="s">
        <v>70</v>
      </c>
      <c r="C308" s="10" t="s">
        <v>76</v>
      </c>
      <c r="D308" s="35"/>
      <c r="E308">
        <f t="shared" si="5"/>
        <v>0</v>
      </c>
    </row>
    <row r="309" spans="1:5" ht="51">
      <c r="A309" s="61"/>
      <c r="B309" s="59"/>
      <c r="C309" s="25" t="s">
        <v>77</v>
      </c>
      <c r="D309" s="33"/>
      <c r="E309">
        <f t="shared" si="5"/>
        <v>0</v>
      </c>
    </row>
    <row r="310" spans="1:5" ht="51">
      <c r="A310" s="61"/>
      <c r="B310" s="59"/>
      <c r="C310" s="25" t="s">
        <v>78</v>
      </c>
      <c r="D310" s="33"/>
      <c r="E310">
        <f t="shared" si="5"/>
        <v>0</v>
      </c>
    </row>
    <row r="311" spans="1:5" ht="51">
      <c r="A311" s="61"/>
      <c r="B311" s="59"/>
      <c r="C311" s="11" t="s">
        <v>79</v>
      </c>
      <c r="D311" s="36"/>
      <c r="E311">
        <f t="shared" si="5"/>
        <v>0</v>
      </c>
    </row>
    <row r="312" spans="1:5" ht="71.25" customHeight="1">
      <c r="A312" s="40" t="s">
        <v>80</v>
      </c>
      <c r="B312" s="40"/>
      <c r="C312" s="40"/>
      <c r="D312" s="40"/>
    </row>
  </sheetData>
  <sheetProtection sheet="1" objects="1" scenarios="1" selectLockedCells="1"/>
  <mergeCells count="286">
    <mergeCell ref="A312:D312"/>
    <mergeCell ref="A296:A299"/>
    <mergeCell ref="B296:B299"/>
    <mergeCell ref="A300:A303"/>
    <mergeCell ref="B300:B303"/>
    <mergeCell ref="A304:A307"/>
    <mergeCell ref="B304:B307"/>
    <mergeCell ref="A284:A287"/>
    <mergeCell ref="B284:B287"/>
    <mergeCell ref="A288:A291"/>
    <mergeCell ref="B288:B291"/>
    <mergeCell ref="A308:A311"/>
    <mergeCell ref="B308:B311"/>
    <mergeCell ref="A265:A267"/>
    <mergeCell ref="B265:B267"/>
    <mergeCell ref="A292:A295"/>
    <mergeCell ref="B292:B295"/>
    <mergeCell ref="A272:A275"/>
    <mergeCell ref="B272:B275"/>
    <mergeCell ref="A276:A279"/>
    <mergeCell ref="B276:B279"/>
    <mergeCell ref="A280:A283"/>
    <mergeCell ref="B280:B283"/>
    <mergeCell ref="A269:D269"/>
    <mergeCell ref="A270:D270"/>
    <mergeCell ref="A254:A255"/>
    <mergeCell ref="B254:B255"/>
    <mergeCell ref="A256:A258"/>
    <mergeCell ref="B256:B258"/>
    <mergeCell ref="A259:A261"/>
    <mergeCell ref="B259:B261"/>
    <mergeCell ref="A262:A264"/>
    <mergeCell ref="B262:B264"/>
    <mergeCell ref="A242:A244"/>
    <mergeCell ref="B242:B244"/>
    <mergeCell ref="A245:A247"/>
    <mergeCell ref="B245:B247"/>
    <mergeCell ref="A248:A250"/>
    <mergeCell ref="B248:B250"/>
    <mergeCell ref="A226:A228"/>
    <mergeCell ref="B226:B228"/>
    <mergeCell ref="A230:D230"/>
    <mergeCell ref="A231:D231"/>
    <mergeCell ref="A251:A253"/>
    <mergeCell ref="B251:B253"/>
    <mergeCell ref="A236:A238"/>
    <mergeCell ref="B236:B238"/>
    <mergeCell ref="A239:A241"/>
    <mergeCell ref="B239:B241"/>
    <mergeCell ref="A211:A213"/>
    <mergeCell ref="B211:B213"/>
    <mergeCell ref="A233:A235"/>
    <mergeCell ref="B233:B235"/>
    <mergeCell ref="A217:A219"/>
    <mergeCell ref="B217:B219"/>
    <mergeCell ref="A220:A222"/>
    <mergeCell ref="B220:B222"/>
    <mergeCell ref="A223:A225"/>
    <mergeCell ref="B223:B225"/>
    <mergeCell ref="A214:A216"/>
    <mergeCell ref="B214:B216"/>
    <mergeCell ref="A199:A201"/>
    <mergeCell ref="B199:B201"/>
    <mergeCell ref="A202:A204"/>
    <mergeCell ref="B202:B204"/>
    <mergeCell ref="A205:A207"/>
    <mergeCell ref="B205:B207"/>
    <mergeCell ref="A208:A210"/>
    <mergeCell ref="B208:B210"/>
    <mergeCell ref="B184:B186"/>
    <mergeCell ref="A187:A189"/>
    <mergeCell ref="B187:B189"/>
    <mergeCell ref="A190:A192"/>
    <mergeCell ref="B190:B192"/>
    <mergeCell ref="A193:A195"/>
    <mergeCell ref="B193:B195"/>
    <mergeCell ref="B168:B170"/>
    <mergeCell ref="A171:A173"/>
    <mergeCell ref="B171:B173"/>
    <mergeCell ref="A174:A176"/>
    <mergeCell ref="B174:B176"/>
    <mergeCell ref="A196:A198"/>
    <mergeCell ref="B196:B198"/>
    <mergeCell ref="A181:A183"/>
    <mergeCell ref="B181:B183"/>
    <mergeCell ref="A184:A186"/>
    <mergeCell ref="B153:B155"/>
    <mergeCell ref="A156:A158"/>
    <mergeCell ref="B156:B158"/>
    <mergeCell ref="A178:D178"/>
    <mergeCell ref="A179:D179"/>
    <mergeCell ref="A162:A164"/>
    <mergeCell ref="B162:B164"/>
    <mergeCell ref="A165:A167"/>
    <mergeCell ref="B165:B167"/>
    <mergeCell ref="A168:A170"/>
    <mergeCell ref="A159:A161"/>
    <mergeCell ref="B159:B161"/>
    <mergeCell ref="A144:A145"/>
    <mergeCell ref="B144:C144"/>
    <mergeCell ref="B145:C145"/>
    <mergeCell ref="A147:D147"/>
    <mergeCell ref="A148:D148"/>
    <mergeCell ref="A150:A152"/>
    <mergeCell ref="B150:B152"/>
    <mergeCell ref="A153:A155"/>
    <mergeCell ref="A140:A141"/>
    <mergeCell ref="B140:C140"/>
    <mergeCell ref="B141:C141"/>
    <mergeCell ref="A142:A143"/>
    <mergeCell ref="B142:C142"/>
    <mergeCell ref="B143:C143"/>
    <mergeCell ref="A136:A137"/>
    <mergeCell ref="B136:C136"/>
    <mergeCell ref="B137:C137"/>
    <mergeCell ref="A138:A139"/>
    <mergeCell ref="B138:C138"/>
    <mergeCell ref="B139:C139"/>
    <mergeCell ref="A132:A133"/>
    <mergeCell ref="B132:C132"/>
    <mergeCell ref="B133:C133"/>
    <mergeCell ref="A134:A135"/>
    <mergeCell ref="B134:C134"/>
    <mergeCell ref="B135:C135"/>
    <mergeCell ref="A128:A129"/>
    <mergeCell ref="B128:C128"/>
    <mergeCell ref="B129:C129"/>
    <mergeCell ref="A130:A131"/>
    <mergeCell ref="B130:C130"/>
    <mergeCell ref="B131:C131"/>
    <mergeCell ref="A124:A125"/>
    <mergeCell ref="B124:C124"/>
    <mergeCell ref="B125:C125"/>
    <mergeCell ref="A126:A127"/>
    <mergeCell ref="B126:C126"/>
    <mergeCell ref="B127:C127"/>
    <mergeCell ref="A120:A121"/>
    <mergeCell ref="B120:C120"/>
    <mergeCell ref="B121:C121"/>
    <mergeCell ref="A122:A123"/>
    <mergeCell ref="B122:C122"/>
    <mergeCell ref="B123:C123"/>
    <mergeCell ref="A116:A117"/>
    <mergeCell ref="B116:C116"/>
    <mergeCell ref="B117:C117"/>
    <mergeCell ref="A118:A119"/>
    <mergeCell ref="B118:C118"/>
    <mergeCell ref="B119:C119"/>
    <mergeCell ref="A112:A113"/>
    <mergeCell ref="B112:C112"/>
    <mergeCell ref="B113:C113"/>
    <mergeCell ref="A114:A115"/>
    <mergeCell ref="B114:C114"/>
    <mergeCell ref="B115:C115"/>
    <mergeCell ref="A108:A109"/>
    <mergeCell ref="B108:C108"/>
    <mergeCell ref="B109:C109"/>
    <mergeCell ref="A110:A111"/>
    <mergeCell ref="B110:C110"/>
    <mergeCell ref="B111:C111"/>
    <mergeCell ref="A104:A105"/>
    <mergeCell ref="B104:C104"/>
    <mergeCell ref="B105:C105"/>
    <mergeCell ref="A106:A107"/>
    <mergeCell ref="B106:C106"/>
    <mergeCell ref="B107:C107"/>
    <mergeCell ref="A100:A101"/>
    <mergeCell ref="B100:C100"/>
    <mergeCell ref="B101:C101"/>
    <mergeCell ref="A102:A103"/>
    <mergeCell ref="B102:C102"/>
    <mergeCell ref="B103:C103"/>
    <mergeCell ref="A96:A97"/>
    <mergeCell ref="B96:C96"/>
    <mergeCell ref="B97:C97"/>
    <mergeCell ref="A98:A99"/>
    <mergeCell ref="B98:C98"/>
    <mergeCell ref="B99:C99"/>
    <mergeCell ref="A92:A93"/>
    <mergeCell ref="B92:C92"/>
    <mergeCell ref="B93:C93"/>
    <mergeCell ref="A94:A95"/>
    <mergeCell ref="B94:C94"/>
    <mergeCell ref="B95:C95"/>
    <mergeCell ref="A88:A89"/>
    <mergeCell ref="B88:C88"/>
    <mergeCell ref="B89:C89"/>
    <mergeCell ref="A90:A91"/>
    <mergeCell ref="B90:C90"/>
    <mergeCell ref="B91:C91"/>
    <mergeCell ref="A83:D83"/>
    <mergeCell ref="A84:D84"/>
    <mergeCell ref="B85:C85"/>
    <mergeCell ref="A86:A87"/>
    <mergeCell ref="B86:C86"/>
    <mergeCell ref="B87:C87"/>
    <mergeCell ref="A78:A79"/>
    <mergeCell ref="B78:C78"/>
    <mergeCell ref="B79:C79"/>
    <mergeCell ref="A80:A81"/>
    <mergeCell ref="B80:C80"/>
    <mergeCell ref="B81:C81"/>
    <mergeCell ref="A74:A75"/>
    <mergeCell ref="B74:C74"/>
    <mergeCell ref="B75:C75"/>
    <mergeCell ref="A76:A77"/>
    <mergeCell ref="B76:C76"/>
    <mergeCell ref="B77:C77"/>
    <mergeCell ref="A70:A71"/>
    <mergeCell ref="B70:C70"/>
    <mergeCell ref="B71:C71"/>
    <mergeCell ref="A72:A73"/>
    <mergeCell ref="B72:C72"/>
    <mergeCell ref="B73:C73"/>
    <mergeCell ref="A66:A67"/>
    <mergeCell ref="B66:C66"/>
    <mergeCell ref="B67:C67"/>
    <mergeCell ref="A68:A69"/>
    <mergeCell ref="B68:C68"/>
    <mergeCell ref="B69:C69"/>
    <mergeCell ref="A62:A63"/>
    <mergeCell ref="B62:C62"/>
    <mergeCell ref="B63:C63"/>
    <mergeCell ref="A64:A65"/>
    <mergeCell ref="B64:C64"/>
    <mergeCell ref="B65:C65"/>
    <mergeCell ref="B53:C53"/>
    <mergeCell ref="B54:C54"/>
    <mergeCell ref="B57:C57"/>
    <mergeCell ref="B58:C58"/>
    <mergeCell ref="B59:C59"/>
    <mergeCell ref="A60:A61"/>
    <mergeCell ref="B60:C60"/>
    <mergeCell ref="B61:C61"/>
    <mergeCell ref="B55:C55"/>
    <mergeCell ref="B56:C56"/>
    <mergeCell ref="B44:D44"/>
    <mergeCell ref="A45:D45"/>
    <mergeCell ref="B46:D46"/>
    <mergeCell ref="A47:D47"/>
    <mergeCell ref="A49:D49"/>
    <mergeCell ref="A50:D50"/>
    <mergeCell ref="B51:C51"/>
    <mergeCell ref="B52:C52"/>
    <mergeCell ref="B36:D36"/>
    <mergeCell ref="A37:D37"/>
    <mergeCell ref="B38:D38"/>
    <mergeCell ref="A39:D39"/>
    <mergeCell ref="B40:D40"/>
    <mergeCell ref="A41:D41"/>
    <mergeCell ref="B26:D26"/>
    <mergeCell ref="A27:D27"/>
    <mergeCell ref="B28:D28"/>
    <mergeCell ref="A29:D29"/>
    <mergeCell ref="B42:D42"/>
    <mergeCell ref="A43:D43"/>
    <mergeCell ref="B32:D32"/>
    <mergeCell ref="A33:D33"/>
    <mergeCell ref="B34:D34"/>
    <mergeCell ref="A35:D35"/>
    <mergeCell ref="B15:D15"/>
    <mergeCell ref="C16:D16"/>
    <mergeCell ref="B30:D30"/>
    <mergeCell ref="A31:D31"/>
    <mergeCell ref="C19:D19"/>
    <mergeCell ref="C20:D20"/>
    <mergeCell ref="A22:D22"/>
    <mergeCell ref="A23:D23"/>
    <mergeCell ref="B24:D24"/>
    <mergeCell ref="A25:D25"/>
    <mergeCell ref="A17:D17"/>
    <mergeCell ref="C18:D18"/>
    <mergeCell ref="C7:D7"/>
    <mergeCell ref="A8:D8"/>
    <mergeCell ref="B9:D9"/>
    <mergeCell ref="B10:D10"/>
    <mergeCell ref="B11:D11"/>
    <mergeCell ref="A12:D12"/>
    <mergeCell ref="B13:D13"/>
    <mergeCell ref="B14:D14"/>
    <mergeCell ref="C5:D5"/>
    <mergeCell ref="C6:D6"/>
    <mergeCell ref="A1:D1"/>
    <mergeCell ref="A2:D2"/>
    <mergeCell ref="A3:D3"/>
    <mergeCell ref="C4:D4"/>
  </mergeCells>
  <phoneticPr fontId="0" type="noConversion"/>
  <dataValidations count="7">
    <dataValidation type="custom" errorStyle="information" allowBlank="1" showInputMessage="1" showErrorMessage="1" error="Сумма распределенных баллов должна быть равна 3" prompt="Сумма распределенных баллов должна быть равна 3" sqref="D53 D55 D57 D59 D61 D63 D65 D67 D69 D71 D73 D75 D77 D79 D81 D87 D89 D91 D93 D95 D97 D99 D101 D103 D105 D107 D109 D111 D113 D115 D117 D119 D121 D123 D125 D127 D129 D131 D133 D135 D137 D139 D141 D143 D145">
      <formula1>D52+D53=3</formula1>
      <formula2>0</formula2>
    </dataValidation>
    <dataValidation type="custom" errorStyle="information" allowBlank="1" showInputMessage="1" showErrorMessage="1" error="Сумма распределенных баллов должна быть равна 3" prompt="Сумма распределенных баллов должна быть равна 3" sqref="D52 D54 D56 D58 D60 D62 D64 D66 D68 D70 D72 D74 D76 D78 D80 D86 D88 D90 D92 D94 D96 D98 D100 D102 D104 D106 D108 D110 D112 D114 D116 D118 D120 D122 D124 D126 D128 D130 D132 D134 D136 D138 D140 D142 D144">
      <formula1>D52+D53=3</formula1>
      <formula2>0</formula2>
    </dataValidation>
    <dataValidation type="custom" errorStyle="information" allowBlank="1" showInputMessage="1" showErrorMessage="1" error="Проверьте правильность ввода: в ячейках должны появиться цифры 1, 2, 3" prompt="в ячейках должны появиться цифры 1, 2, 3" sqref="D153:D176">
      <formula1>D153+D154+D155=6</formula1>
      <formula2>0</formula2>
    </dataValidation>
    <dataValidation type="custom" errorStyle="information" allowBlank="1" showInputMessage="1" showErrorMessage="1" error="Проверьте правильность ввода: в ячейках должны появиться цифры 1, 2, 3" prompt="в ячейках должны появиться цифры 1, 2, 3" sqref="D150:D152">
      <formula1>D150+D151+D152=6</formula1>
      <formula2>0</formula2>
    </dataValidation>
    <dataValidation type="custom" showInputMessage="1" showErrorMessage="1" error="выберете только один из предложенных вариантов, поставив цифру 1 в ячейке напротив " prompt="выберете только один из предложенных вариантов, поставив цифру 1 в ячейке напротив " sqref="D181:D182 D184:D185 D187:D188 D190:D191 D193:D194 D196:D197 D199:D200 D202:D203 D205:D206 D208:D209 D211:D212 D214:D215 D217:D218 D220:D221 D223:D224 D226:D227 D233:D234 D236:D237 D239:D240 D242:D243 D245:D246 D248:D249 D251:D252 D256:D257 D259:D260 D262:D263 D265:D266">
      <formula1>D181+D182+D183=1</formula1>
      <formula2>0</formula2>
    </dataValidation>
    <dataValidation type="custom" errorStyle="information" showInputMessage="1" showErrorMessage="1" error="выберете только один из предложенных вариантов, поставив цифру 1 в ячейке напротив " prompt="выберете только один из предложенных вариантов, поставив цифру 1 в ячейке напротив " sqref="D183 D186 D189 D192 D195 D198 D201 D204 D207 D210 D213 D216 D219 D222 D225 D228 D235 D238 D241 D244 D247 D250 D253 D258 D261 D264 D267">
      <formula1>D183+D184+D185=1</formula1>
      <formula2>0</formula2>
    </dataValidation>
    <dataValidation type="custom" errorStyle="information" allowBlank="1" showInputMessage="1" showErrorMessage="1" error="выберете только 2 варианта из четырех, распределив между ними баллы 1 и 2" prompt="выберете только 2 варианта из четырех, распределив между ними баллы 1 и 2" sqref="D272:D311">
      <formula1>D272+D273+D274+D275=3</formula1>
      <formula2>0</formula2>
    </dataValidation>
  </dataValidations>
  <pageMargins left="0.70000000000000007" right="0.70000000000000007" top="0.75" bottom="0.75" header="0.51180555555555562" footer="0.51180555555555562"/>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Александра</dc:creator>
  <cp:lastModifiedBy>Александра</cp:lastModifiedBy>
  <dcterms:created xsi:type="dcterms:W3CDTF">2007-11-19T06:51:23Z</dcterms:created>
  <dcterms:modified xsi:type="dcterms:W3CDTF">2016-06-08T09:17:54Z</dcterms:modified>
</cp:coreProperties>
</file>