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cores" sheetId="1" r:id="rId1"/>
    <sheet name="HomeScores" sheetId="3" r:id="rId2"/>
    <sheet name="Sheet2" sheetId="4" r:id="rId3"/>
    <sheet name="columnNam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3" l="1"/>
  <c r="P18" i="3"/>
  <c r="Q18" i="3"/>
  <c r="R18" i="3"/>
  <c r="S18" i="3"/>
  <c r="N18" i="3"/>
  <c r="R14" i="3"/>
  <c r="N14" i="3"/>
  <c r="O14" i="3"/>
  <c r="P14" i="3"/>
  <c r="Q14" i="3"/>
  <c r="M14" i="3"/>
</calcChain>
</file>

<file path=xl/sharedStrings.xml><?xml version="1.0" encoding="utf-8"?>
<sst xmlns="http://schemas.openxmlformats.org/spreadsheetml/2006/main" count="305" uniqueCount="137">
  <si>
    <t>scoreAvg</t>
  </si>
  <si>
    <t>scoreMax</t>
  </si>
  <si>
    <t>scoreMin</t>
  </si>
  <si>
    <t>Clusters</t>
  </si>
  <si>
    <t>Home</t>
  </si>
  <si>
    <t>STRTTIME v. ENDTIME</t>
  </si>
  <si>
    <t>ENDTIME v. DWELTIME</t>
  </si>
  <si>
    <t>Work</t>
  </si>
  <si>
    <t>School</t>
  </si>
  <si>
    <t>Medical</t>
  </si>
  <si>
    <t>Shopping</t>
  </si>
  <si>
    <t>Social</t>
  </si>
  <si>
    <t>Transport</t>
  </si>
  <si>
    <t>Meals</t>
  </si>
  <si>
    <t>Other</t>
  </si>
  <si>
    <t>HOUSEID</t>
  </si>
  <si>
    <t>PERSONID</t>
  </si>
  <si>
    <t>TDTRPNUM</t>
  </si>
  <si>
    <t>STRTTIME</t>
  </si>
  <si>
    <t>ENDTIME</t>
  </si>
  <si>
    <t>TRVLCMIN</t>
  </si>
  <si>
    <t>TRPMILES</t>
  </si>
  <si>
    <t>TRPTRANS</t>
  </si>
  <si>
    <t>TRPACCMP</t>
  </si>
  <si>
    <t>TRPHHACC</t>
  </si>
  <si>
    <t>VEHID</t>
  </si>
  <si>
    <t>TRWAITTM</t>
  </si>
  <si>
    <t>NUMTRANS</t>
  </si>
  <si>
    <t>TRACCTM</t>
  </si>
  <si>
    <t>DROP_PRK</t>
  </si>
  <si>
    <t>TREGRTM</t>
  </si>
  <si>
    <t>WHODROVE</t>
  </si>
  <si>
    <t>WHYFROM</t>
  </si>
  <si>
    <t>LOOP_TRIP</t>
  </si>
  <si>
    <t>TRPHHVEH</t>
  </si>
  <si>
    <t>HHMEMDRV</t>
  </si>
  <si>
    <t>HH_ONTD</t>
  </si>
  <si>
    <t>NONHHCNT</t>
  </si>
  <si>
    <t>NUMONTRP</t>
  </si>
  <si>
    <t>PSGR_FLG</t>
  </si>
  <si>
    <t>PUBTRANS</t>
  </si>
  <si>
    <t>TRIPPURP</t>
  </si>
  <si>
    <t>DWELTIME</t>
  </si>
  <si>
    <t>TDWKND</t>
  </si>
  <si>
    <t>VMT_MILE</t>
  </si>
  <si>
    <t>DRVR_FLG</t>
  </si>
  <si>
    <t>WHYTRP1S</t>
  </si>
  <si>
    <t>WHYTRP90</t>
  </si>
  <si>
    <t>ONTD_P1</t>
  </si>
  <si>
    <t>ONTD_P2</t>
  </si>
  <si>
    <t>ONTD_P3</t>
  </si>
  <si>
    <t>ONTD_P4</t>
  </si>
  <si>
    <t>ONTD_P5</t>
  </si>
  <si>
    <t>ONTD_P6</t>
  </si>
  <si>
    <t>ONTD_P7</t>
  </si>
  <si>
    <t>ONTD_P8</t>
  </si>
  <si>
    <t>ONTD_P9</t>
  </si>
  <si>
    <t>ONTD_P10</t>
  </si>
  <si>
    <t>ONTD_P11</t>
  </si>
  <si>
    <t>ONTD_P12</t>
  </si>
  <si>
    <t>ONTD_P13</t>
  </si>
  <si>
    <t>TDCASEID</t>
  </si>
  <si>
    <t>TRACC_WLK</t>
  </si>
  <si>
    <t>TRACC_POV</t>
  </si>
  <si>
    <t>TRACC_BUS</t>
  </si>
  <si>
    <t>TRACC_CRL</t>
  </si>
  <si>
    <t>TRACC_SUB</t>
  </si>
  <si>
    <t>TRACC_OTH</t>
  </si>
  <si>
    <t>TREGR_WLK</t>
  </si>
  <si>
    <t>TREGR_POV</t>
  </si>
  <si>
    <t>TREGR_BUS</t>
  </si>
  <si>
    <t>TREGR_CRL</t>
  </si>
  <si>
    <t>TREGR_SUB</t>
  </si>
  <si>
    <t>TREGR_OTH</t>
  </si>
  <si>
    <t>WHYTO</t>
  </si>
  <si>
    <t>TRAVDAY</t>
  </si>
  <si>
    <t>HOMEOWN</t>
  </si>
  <si>
    <t>HHSIZE</t>
  </si>
  <si>
    <t>HHVEHCNT</t>
  </si>
  <si>
    <t>HHFAMINC</t>
  </si>
  <si>
    <t>DRVRCNT</t>
  </si>
  <si>
    <t>HHSTATE</t>
  </si>
  <si>
    <t>HHSTFIPS</t>
  </si>
  <si>
    <t>NUMADLT</t>
  </si>
  <si>
    <t>WRKCOUNT</t>
  </si>
  <si>
    <t>TDAYDATE</t>
  </si>
  <si>
    <t>HHRESP</t>
  </si>
  <si>
    <t>LIF_CYC</t>
  </si>
  <si>
    <t>MSACAT</t>
  </si>
  <si>
    <t>MSASIZE</t>
  </si>
  <si>
    <t>RAIL</t>
  </si>
  <si>
    <t>URBAN</t>
  </si>
  <si>
    <t>URBANSIZE</t>
  </si>
  <si>
    <t>URBRUR</t>
  </si>
  <si>
    <t>GASPRICE</t>
  </si>
  <si>
    <t>CENSUS_D</t>
  </si>
  <si>
    <t>CENSUS_R</t>
  </si>
  <si>
    <t>CDIVMSAR</t>
  </si>
  <si>
    <t>HH_RACE</t>
  </si>
  <si>
    <t>HH_HISP</t>
  </si>
  <si>
    <t>HH_CBSA</t>
  </si>
  <si>
    <t>HBHTNRNT</t>
  </si>
  <si>
    <t>HBPPOPDN</t>
  </si>
  <si>
    <t>HBRESDN</t>
  </si>
  <si>
    <t>HTEEMPDN</t>
  </si>
  <si>
    <t>HTHTNRNT</t>
  </si>
  <si>
    <t>HTPPOPDN</t>
  </si>
  <si>
    <t>HTRESDN</t>
  </si>
  <si>
    <t>SMPLSRCE</t>
  </si>
  <si>
    <t>R_AGE</t>
  </si>
  <si>
    <t>EDUC</t>
  </si>
  <si>
    <t>R_SEX</t>
  </si>
  <si>
    <t>PRMACT</t>
  </si>
  <si>
    <t>PROXY</t>
  </si>
  <si>
    <t>WORKER</t>
  </si>
  <si>
    <t>DRIVER</t>
  </si>
  <si>
    <t>WTTRDFIN</t>
  </si>
  <si>
    <t>HBO</t>
  </si>
  <si>
    <t>NC</t>
  </si>
  <si>
    <t>XXXXX</t>
  </si>
  <si>
    <t>HBW</t>
  </si>
  <si>
    <t>WI</t>
  </si>
  <si>
    <t>HBSOCREC</t>
  </si>
  <si>
    <t>NY</t>
  </si>
  <si>
    <t>NHB</t>
  </si>
  <si>
    <t>MD</t>
  </si>
  <si>
    <t>HBSHOP</t>
  </si>
  <si>
    <t>PA</t>
  </si>
  <si>
    <t>CA</t>
  </si>
  <si>
    <t>TX</t>
  </si>
  <si>
    <t>Index</t>
  </si>
  <si>
    <t>STRTTIME 
v. 
ENDTIME</t>
  </si>
  <si>
    <t>Home (Military Time)</t>
  </si>
  <si>
    <t>Home (Normalized &amp; Minutes)</t>
  </si>
  <si>
    <t>Home (Minutes)</t>
  </si>
  <si>
    <t>ENDTIME 
v.
DWELTIME</t>
  </si>
  <si>
    <t>STARTTIME v.
 TRIPMILES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</si>
</sst>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2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E1" zoomScale="80" zoomScaleNormal="80" workbookViewId="0">
      <selection activeCell="M14" sqref="M14:P14"/>
    </sheetView>
  </sheetViews>
  <sheetFormatPr defaultRowHeight="15" x14ac:dyDescent="0.25"/>
  <cols>
    <col min="1" max="1" width="10.5703125" customWidth="1"/>
    <col min="2" max="2" width="10.28515625" bestFit="1" customWidth="1"/>
    <col min="7" max="7" width="1.140625" customWidth="1"/>
    <col min="12" max="12" width="1.140625" customWidth="1"/>
    <col min="17" max="17" width="0.85546875" customWidth="1"/>
    <col min="22" max="22" width="0.85546875" customWidth="1"/>
  </cols>
  <sheetData>
    <row r="1" spans="1:26" ht="7.5" customHeight="1" x14ac:dyDescent="0.25"/>
    <row r="2" spans="1:26" x14ac:dyDescent="0.25">
      <c r="C2" s="13" t="s">
        <v>4</v>
      </c>
      <c r="D2" s="13"/>
      <c r="E2" s="13"/>
      <c r="F2" s="13"/>
      <c r="H2" s="14" t="s">
        <v>7</v>
      </c>
      <c r="I2" s="14"/>
      <c r="J2" s="14"/>
      <c r="K2" s="14"/>
      <c r="M2" s="15" t="s">
        <v>8</v>
      </c>
      <c r="N2" s="15"/>
      <c r="O2" s="15"/>
      <c r="P2" s="15"/>
      <c r="R2" s="16" t="s">
        <v>9</v>
      </c>
      <c r="S2" s="16"/>
      <c r="T2" s="16"/>
      <c r="U2" s="16"/>
    </row>
    <row r="3" spans="1:26" x14ac:dyDescent="0.25">
      <c r="B3" s="1" t="s">
        <v>3</v>
      </c>
      <c r="C3" s="2">
        <v>3</v>
      </c>
      <c r="D3" s="2">
        <v>4</v>
      </c>
      <c r="E3" s="2">
        <v>5</v>
      </c>
      <c r="F3" s="2">
        <v>6</v>
      </c>
      <c r="H3" s="4">
        <v>3</v>
      </c>
      <c r="I3" s="4">
        <v>4</v>
      </c>
      <c r="J3" s="4">
        <v>5</v>
      </c>
      <c r="K3" s="4">
        <v>6</v>
      </c>
      <c r="M3" s="6">
        <v>3</v>
      </c>
      <c r="N3" s="6">
        <v>4</v>
      </c>
      <c r="O3" s="6">
        <v>5</v>
      </c>
      <c r="P3" s="6">
        <v>6</v>
      </c>
      <c r="R3" s="8">
        <v>3</v>
      </c>
      <c r="S3" s="8">
        <v>4</v>
      </c>
      <c r="T3" s="8">
        <v>5</v>
      </c>
      <c r="U3" s="8">
        <v>6</v>
      </c>
    </row>
    <row r="4" spans="1:26" x14ac:dyDescent="0.25">
      <c r="A4" s="12" t="s">
        <v>5</v>
      </c>
      <c r="B4" t="s">
        <v>0</v>
      </c>
      <c r="C4" s="3">
        <v>217.955216396</v>
      </c>
      <c r="D4" s="3">
        <v>182.17794854100001</v>
      </c>
      <c r="E4" s="3">
        <v>158.52844554000001</v>
      </c>
      <c r="F4" s="3">
        <v>152.91289501200001</v>
      </c>
      <c r="H4" s="5">
        <v>169.90680660300001</v>
      </c>
      <c r="I4" s="5">
        <v>138.017798387</v>
      </c>
      <c r="J4" s="5">
        <v>124.703037364</v>
      </c>
      <c r="K4" s="5">
        <v>107.945074328</v>
      </c>
      <c r="M4" s="7"/>
      <c r="N4" s="7"/>
      <c r="O4" s="7"/>
      <c r="P4" s="7">
        <v>78.871881944899997</v>
      </c>
      <c r="R4" s="9"/>
      <c r="S4" s="9"/>
      <c r="T4" s="9"/>
      <c r="U4" s="9"/>
    </row>
    <row r="5" spans="1:26" x14ac:dyDescent="0.25">
      <c r="A5" s="12"/>
      <c r="B5" t="s">
        <v>1</v>
      </c>
      <c r="C5" s="3">
        <v>1035.8948116199999</v>
      </c>
      <c r="D5" s="3">
        <v>1064.9569257400001</v>
      </c>
      <c r="E5" s="3">
        <v>887.95379212</v>
      </c>
      <c r="F5" s="3">
        <v>653.75384962299995</v>
      </c>
      <c r="H5" s="5">
        <v>1205.3562755400001</v>
      </c>
      <c r="I5" s="5">
        <v>979.35849370899996</v>
      </c>
      <c r="J5" s="5">
        <v>805.42839226000001</v>
      </c>
      <c r="K5" s="5">
        <v>705.13396191499999</v>
      </c>
      <c r="M5" s="7"/>
      <c r="N5" s="7"/>
      <c r="O5" s="7"/>
      <c r="P5" s="7">
        <v>411.30538589399998</v>
      </c>
      <c r="R5" s="9"/>
      <c r="S5" s="9"/>
      <c r="T5" s="9"/>
      <c r="U5" s="9"/>
    </row>
    <row r="6" spans="1:26" x14ac:dyDescent="0.25">
      <c r="A6" s="12"/>
      <c r="B6" t="s">
        <v>2</v>
      </c>
      <c r="C6" s="3">
        <v>1.88342717996</v>
      </c>
      <c r="D6" s="3">
        <v>2.9571067811899998</v>
      </c>
      <c r="E6" s="3">
        <v>3.4828427124700001</v>
      </c>
      <c r="F6" s="3">
        <v>15.633516482099999</v>
      </c>
      <c r="H6" s="5">
        <v>2.7453559925</v>
      </c>
      <c r="I6" s="5">
        <v>2.25</v>
      </c>
      <c r="J6" s="5">
        <v>3.2828427124699999</v>
      </c>
      <c r="K6" s="5">
        <v>3.0165032522700002</v>
      </c>
      <c r="M6" s="7"/>
      <c r="N6" s="7"/>
      <c r="O6" s="7"/>
      <c r="P6" s="7">
        <v>3.3975274678599998</v>
      </c>
      <c r="R6" s="9"/>
      <c r="S6" s="9"/>
      <c r="T6" s="9"/>
      <c r="U6" s="9"/>
    </row>
    <row r="8" spans="1:26" x14ac:dyDescent="0.25">
      <c r="C8" s="13" t="s">
        <v>4</v>
      </c>
      <c r="D8" s="13"/>
      <c r="E8" s="13"/>
      <c r="F8" s="13"/>
      <c r="H8" s="14" t="s">
        <v>7</v>
      </c>
      <c r="I8" s="14"/>
      <c r="J8" s="14"/>
      <c r="K8" s="14"/>
      <c r="M8" s="15" t="s">
        <v>8</v>
      </c>
      <c r="N8" s="15"/>
      <c r="O8" s="15"/>
      <c r="P8" s="15"/>
      <c r="R8" s="16" t="s">
        <v>9</v>
      </c>
      <c r="S8" s="16"/>
      <c r="T8" s="16"/>
      <c r="U8" s="16"/>
    </row>
    <row r="9" spans="1:26" x14ac:dyDescent="0.25">
      <c r="B9" s="1" t="s">
        <v>3</v>
      </c>
      <c r="C9" s="2">
        <v>3</v>
      </c>
      <c r="D9" s="2">
        <v>4</v>
      </c>
      <c r="E9" s="2">
        <v>5</v>
      </c>
      <c r="F9" s="2">
        <v>6</v>
      </c>
      <c r="H9" s="4">
        <v>3</v>
      </c>
      <c r="I9" s="4">
        <v>4</v>
      </c>
      <c r="J9" s="4">
        <v>5</v>
      </c>
      <c r="K9" s="4">
        <v>6</v>
      </c>
      <c r="M9" s="6">
        <v>3</v>
      </c>
      <c r="N9" s="6">
        <v>4</v>
      </c>
      <c r="O9" s="6">
        <v>5</v>
      </c>
      <c r="P9" s="6">
        <v>6</v>
      </c>
      <c r="R9" s="8">
        <v>3</v>
      </c>
      <c r="S9" s="8">
        <v>4</v>
      </c>
      <c r="T9" s="8">
        <v>5</v>
      </c>
      <c r="U9" s="8">
        <v>6</v>
      </c>
    </row>
    <row r="10" spans="1:26" x14ac:dyDescent="0.25">
      <c r="A10" s="12" t="s">
        <v>6</v>
      </c>
      <c r="B10" t="s">
        <v>0</v>
      </c>
      <c r="C10" s="3">
        <v>187.56487766399999</v>
      </c>
      <c r="D10" s="3">
        <v>578.36229621699999</v>
      </c>
      <c r="E10" s="3">
        <v>131.19679658000001</v>
      </c>
      <c r="F10" s="3">
        <v>115.277754097</v>
      </c>
      <c r="H10" s="5">
        <v>181.694823187</v>
      </c>
      <c r="I10" s="5">
        <v>160.63398937299999</v>
      </c>
      <c r="J10" s="5">
        <v>147.03643912000001</v>
      </c>
      <c r="K10" s="5">
        <v>135.10721406299999</v>
      </c>
      <c r="M10" s="7"/>
      <c r="N10" s="7"/>
      <c r="O10" s="7"/>
      <c r="P10" s="7">
        <v>97.165016972499998</v>
      </c>
      <c r="R10" s="9"/>
      <c r="S10" s="9"/>
      <c r="T10" s="9"/>
      <c r="U10" s="9">
        <v>93.946471684900004</v>
      </c>
    </row>
    <row r="11" spans="1:26" x14ac:dyDescent="0.25">
      <c r="A11" s="12"/>
      <c r="B11" t="s">
        <v>1</v>
      </c>
      <c r="C11" s="3">
        <v>620.071300888</v>
      </c>
      <c r="D11" s="3">
        <v>10.280776406399999</v>
      </c>
      <c r="E11" s="3">
        <v>494.02202551599999</v>
      </c>
      <c r="F11" s="3">
        <v>480.260335774</v>
      </c>
      <c r="H11" s="5">
        <v>781.79802056699998</v>
      </c>
      <c r="I11" s="5">
        <v>645.24629114499999</v>
      </c>
      <c r="J11" s="5">
        <v>546.71879894000006</v>
      </c>
      <c r="K11" s="5">
        <v>503.639936519</v>
      </c>
      <c r="M11" s="7"/>
      <c r="N11" s="7"/>
      <c r="O11" s="7"/>
      <c r="P11" s="7">
        <v>463.81185479300001</v>
      </c>
      <c r="R11" s="9"/>
      <c r="S11" s="9"/>
      <c r="T11" s="9"/>
      <c r="U11" s="9">
        <v>525.34885092000002</v>
      </c>
    </row>
    <row r="12" spans="1:26" x14ac:dyDescent="0.25">
      <c r="A12" s="12"/>
      <c r="B12" t="s">
        <v>2</v>
      </c>
      <c r="C12" s="3">
        <v>10.272217942099999</v>
      </c>
      <c r="D12" s="3">
        <v>36493.335018882499</v>
      </c>
      <c r="E12" s="3">
        <v>7.4422205101900003</v>
      </c>
      <c r="F12" s="3">
        <v>6.1230295304700002</v>
      </c>
      <c r="H12" s="5">
        <v>6.2559429785400003</v>
      </c>
      <c r="I12" s="5">
        <v>5.5306012526200004</v>
      </c>
      <c r="J12" s="5">
        <v>9.1970282672899994</v>
      </c>
      <c r="K12" s="5">
        <v>4.6032912058099997</v>
      </c>
      <c r="M12" s="7"/>
      <c r="N12" s="7"/>
      <c r="O12" s="7"/>
      <c r="P12" s="7">
        <v>6.8016169275999996</v>
      </c>
      <c r="R12" s="9"/>
      <c r="S12" s="9"/>
      <c r="T12" s="9"/>
      <c r="U12" s="9">
        <v>8.5090421230800004</v>
      </c>
    </row>
    <row r="14" spans="1:26" x14ac:dyDescent="0.25">
      <c r="C14" s="17" t="s">
        <v>10</v>
      </c>
      <c r="D14" s="17"/>
      <c r="E14" s="17"/>
      <c r="F14" s="17"/>
      <c r="H14" s="13" t="s">
        <v>11</v>
      </c>
      <c r="I14" s="13"/>
      <c r="J14" s="13"/>
      <c r="K14" s="13"/>
      <c r="M14" s="14" t="s">
        <v>12</v>
      </c>
      <c r="N14" s="14"/>
      <c r="O14" s="14"/>
      <c r="P14" s="14"/>
      <c r="R14" s="15" t="s">
        <v>13</v>
      </c>
      <c r="S14" s="15"/>
      <c r="T14" s="15"/>
      <c r="U14" s="15"/>
      <c r="W14" s="16" t="s">
        <v>14</v>
      </c>
      <c r="X14" s="16"/>
      <c r="Y14" s="16"/>
      <c r="Z14" s="16"/>
    </row>
    <row r="15" spans="1:26" x14ac:dyDescent="0.25">
      <c r="B15" s="1" t="s">
        <v>3</v>
      </c>
      <c r="C15" s="10">
        <v>3</v>
      </c>
      <c r="D15" s="10">
        <v>4</v>
      </c>
      <c r="E15" s="10">
        <v>5</v>
      </c>
      <c r="F15" s="10">
        <v>6</v>
      </c>
      <c r="H15" s="2">
        <v>3</v>
      </c>
      <c r="I15" s="2">
        <v>4</v>
      </c>
      <c r="J15" s="2">
        <v>5</v>
      </c>
      <c r="K15" s="2">
        <v>6</v>
      </c>
      <c r="M15" s="4">
        <v>3</v>
      </c>
      <c r="N15" s="4">
        <v>4</v>
      </c>
      <c r="O15" s="4">
        <v>5</v>
      </c>
      <c r="P15" s="4">
        <v>6</v>
      </c>
      <c r="R15" s="6">
        <v>3</v>
      </c>
      <c r="S15" s="6">
        <v>4</v>
      </c>
      <c r="T15" s="6">
        <v>5</v>
      </c>
      <c r="U15" s="6">
        <v>6</v>
      </c>
      <c r="W15" s="8">
        <v>3</v>
      </c>
      <c r="X15" s="8">
        <v>4</v>
      </c>
      <c r="Y15" s="8">
        <v>5</v>
      </c>
      <c r="Z15" s="8">
        <v>6</v>
      </c>
    </row>
    <row r="16" spans="1:26" x14ac:dyDescent="0.25">
      <c r="A16" s="12" t="s">
        <v>5</v>
      </c>
      <c r="B16" t="s">
        <v>0</v>
      </c>
      <c r="C16" s="11"/>
      <c r="D16" s="11"/>
      <c r="E16" s="11"/>
      <c r="F16" s="11"/>
      <c r="H16" s="3"/>
      <c r="I16" s="3"/>
      <c r="J16" s="3"/>
      <c r="K16" s="3"/>
      <c r="M16" s="5"/>
      <c r="N16" s="5"/>
      <c r="O16" s="5"/>
      <c r="P16" s="5"/>
      <c r="R16" s="7"/>
      <c r="S16" s="7"/>
      <c r="T16" s="7"/>
      <c r="U16" s="7"/>
      <c r="W16" s="9"/>
      <c r="X16" s="9"/>
      <c r="Y16" s="9"/>
      <c r="Z16" s="9">
        <v>150.78950919799999</v>
      </c>
    </row>
    <row r="17" spans="1:26" x14ac:dyDescent="0.25">
      <c r="A17" s="12"/>
      <c r="B17" t="s">
        <v>1</v>
      </c>
      <c r="C17" s="11"/>
      <c r="D17" s="11"/>
      <c r="E17" s="11"/>
      <c r="F17" s="11"/>
      <c r="H17" s="3"/>
      <c r="I17" s="3"/>
      <c r="J17" s="3"/>
      <c r="K17" s="3"/>
      <c r="M17" s="5"/>
      <c r="N17" s="5"/>
      <c r="O17" s="5"/>
      <c r="P17" s="5"/>
      <c r="R17" s="7"/>
      <c r="S17" s="7"/>
      <c r="T17" s="7"/>
      <c r="U17" s="7"/>
      <c r="W17" s="9"/>
      <c r="X17" s="9"/>
      <c r="Y17" s="9"/>
      <c r="Z17" s="9">
        <v>777.38086094400001</v>
      </c>
    </row>
    <row r="18" spans="1:26" x14ac:dyDescent="0.25">
      <c r="A18" s="12"/>
      <c r="B18" t="s">
        <v>2</v>
      </c>
      <c r="C18" s="11"/>
      <c r="D18" s="11"/>
      <c r="E18" s="11"/>
      <c r="F18" s="11"/>
      <c r="H18" s="3"/>
      <c r="I18" s="3"/>
      <c r="J18" s="3"/>
      <c r="K18" s="3"/>
      <c r="M18" s="5"/>
      <c r="N18" s="5"/>
      <c r="O18" s="5"/>
      <c r="P18" s="5"/>
      <c r="R18" s="7"/>
      <c r="S18" s="7"/>
      <c r="T18" s="7"/>
      <c r="U18" s="7"/>
      <c r="W18" s="9"/>
      <c r="X18" s="9"/>
      <c r="Y18" s="9"/>
      <c r="Z18" s="9">
        <v>24.109150512500001</v>
      </c>
    </row>
    <row r="20" spans="1:26" x14ac:dyDescent="0.25">
      <c r="C20" s="17" t="s">
        <v>10</v>
      </c>
      <c r="D20" s="17"/>
      <c r="E20" s="17"/>
      <c r="F20" s="17"/>
      <c r="H20" s="13" t="s">
        <v>11</v>
      </c>
      <c r="I20" s="13"/>
      <c r="J20" s="13"/>
      <c r="K20" s="13"/>
      <c r="M20" s="14" t="s">
        <v>12</v>
      </c>
      <c r="N20" s="14"/>
      <c r="O20" s="14"/>
      <c r="P20" s="14"/>
      <c r="R20" s="15" t="s">
        <v>13</v>
      </c>
      <c r="S20" s="15"/>
      <c r="T20" s="15"/>
      <c r="U20" s="15"/>
      <c r="W20" s="16" t="s">
        <v>14</v>
      </c>
      <c r="X20" s="16"/>
      <c r="Y20" s="16"/>
      <c r="Z20" s="16"/>
    </row>
    <row r="21" spans="1:26" x14ac:dyDescent="0.25">
      <c r="B21" s="1" t="s">
        <v>3</v>
      </c>
      <c r="C21" s="10">
        <v>3</v>
      </c>
      <c r="D21" s="10">
        <v>4</v>
      </c>
      <c r="E21" s="10">
        <v>5</v>
      </c>
      <c r="F21" s="10">
        <v>6</v>
      </c>
      <c r="H21" s="2">
        <v>3</v>
      </c>
      <c r="I21" s="2">
        <v>4</v>
      </c>
      <c r="J21" s="2">
        <v>5</v>
      </c>
      <c r="K21" s="2">
        <v>6</v>
      </c>
      <c r="M21" s="4">
        <v>3</v>
      </c>
      <c r="N21" s="4">
        <v>4</v>
      </c>
      <c r="O21" s="4">
        <v>5</v>
      </c>
      <c r="P21" s="4">
        <v>6</v>
      </c>
      <c r="R21" s="6">
        <v>3</v>
      </c>
      <c r="S21" s="6">
        <v>4</v>
      </c>
      <c r="T21" s="6">
        <v>5</v>
      </c>
      <c r="U21" s="6">
        <v>6</v>
      </c>
      <c r="W21" s="8">
        <v>3</v>
      </c>
      <c r="X21" s="8">
        <v>4</v>
      </c>
      <c r="Y21" s="8">
        <v>5</v>
      </c>
      <c r="Z21" s="8">
        <v>6</v>
      </c>
    </row>
    <row r="22" spans="1:26" x14ac:dyDescent="0.25">
      <c r="A22" s="12" t="s">
        <v>6</v>
      </c>
      <c r="B22" t="s">
        <v>0</v>
      </c>
      <c r="C22" s="11"/>
      <c r="D22" s="11"/>
      <c r="E22" s="11"/>
      <c r="F22" s="11">
        <v>70.979946231599996</v>
      </c>
      <c r="H22" s="3"/>
      <c r="I22" s="3"/>
      <c r="J22" s="3"/>
      <c r="K22" s="3">
        <v>129.169181423</v>
      </c>
      <c r="M22" s="5"/>
      <c r="N22" s="5"/>
      <c r="O22" s="5"/>
      <c r="P22" s="5">
        <v>73.076083279900004</v>
      </c>
      <c r="R22" s="7"/>
      <c r="S22" s="7"/>
      <c r="T22" s="7"/>
      <c r="U22" s="7">
        <v>83.893961225699996</v>
      </c>
      <c r="W22" s="9"/>
      <c r="X22" s="9"/>
      <c r="Y22" s="9"/>
      <c r="Z22" s="9">
        <v>122.178184996</v>
      </c>
    </row>
    <row r="23" spans="1:26" x14ac:dyDescent="0.25">
      <c r="A23" s="12"/>
      <c r="B23" t="s">
        <v>1</v>
      </c>
      <c r="C23" s="11"/>
      <c r="D23" s="11"/>
      <c r="E23" s="11"/>
      <c r="F23" s="11">
        <v>437.446678007</v>
      </c>
      <c r="H23" s="3"/>
      <c r="I23" s="3"/>
      <c r="J23" s="3"/>
      <c r="K23" s="3">
        <v>464.01260955100003</v>
      </c>
      <c r="M23" s="5"/>
      <c r="N23" s="5"/>
      <c r="O23" s="5"/>
      <c r="P23" s="5">
        <v>438.28747942799998</v>
      </c>
      <c r="R23" s="7"/>
      <c r="S23" s="7"/>
      <c r="T23" s="7"/>
      <c r="U23" s="7">
        <v>451.49228448899999</v>
      </c>
      <c r="W23" s="9"/>
      <c r="X23" s="9"/>
      <c r="Y23" s="9"/>
      <c r="Z23" s="9">
        <v>558.21597704700002</v>
      </c>
    </row>
    <row r="24" spans="1:26" x14ac:dyDescent="0.25">
      <c r="A24" s="12"/>
      <c r="B24" t="s">
        <v>2</v>
      </c>
      <c r="C24" s="11"/>
      <c r="D24" s="11"/>
      <c r="E24" s="11"/>
      <c r="F24" s="11">
        <v>2.5945326679099998</v>
      </c>
      <c r="H24" s="3"/>
      <c r="I24" s="3"/>
      <c r="J24" s="3"/>
      <c r="K24" s="3">
        <v>8.8283259352699996</v>
      </c>
      <c r="M24" s="5"/>
      <c r="N24" s="5"/>
      <c r="O24" s="5"/>
      <c r="P24" s="5">
        <v>3.2104009208300002</v>
      </c>
      <c r="R24" s="7"/>
      <c r="S24" s="7"/>
      <c r="T24" s="7"/>
      <c r="U24" s="7">
        <v>5.0554620164199999</v>
      </c>
      <c r="W24" s="9"/>
      <c r="X24" s="9"/>
      <c r="Y24" s="9"/>
      <c r="Z24" s="9">
        <v>8.1127302981600007</v>
      </c>
    </row>
  </sheetData>
  <mergeCells count="22">
    <mergeCell ref="M20:P20"/>
    <mergeCell ref="R14:U14"/>
    <mergeCell ref="R20:U20"/>
    <mergeCell ref="W14:Z14"/>
    <mergeCell ref="W20:Z20"/>
    <mergeCell ref="A16:A18"/>
    <mergeCell ref="C20:F20"/>
    <mergeCell ref="A22:A24"/>
    <mergeCell ref="H14:K14"/>
    <mergeCell ref="H20:K20"/>
    <mergeCell ref="M2:P2"/>
    <mergeCell ref="M8:P8"/>
    <mergeCell ref="R2:U2"/>
    <mergeCell ref="R8:U8"/>
    <mergeCell ref="C14:F14"/>
    <mergeCell ref="M14:P14"/>
    <mergeCell ref="A4:A6"/>
    <mergeCell ref="A10:A12"/>
    <mergeCell ref="C2:F2"/>
    <mergeCell ref="C8:F8"/>
    <mergeCell ref="H2:K2"/>
    <mergeCell ref="H8:K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3" customWidth="1"/>
    <col min="2" max="2" width="10.28515625" bestFit="1" customWidth="1"/>
    <col min="7" max="7" width="1" customWidth="1"/>
    <col min="12" max="12" width="1.28515625" customWidth="1"/>
  </cols>
  <sheetData>
    <row r="1" spans="1:19" ht="7.5" customHeight="1" x14ac:dyDescent="0.25"/>
    <row r="2" spans="1:19" x14ac:dyDescent="0.25">
      <c r="C2" s="13" t="s">
        <v>132</v>
      </c>
      <c r="D2" s="13"/>
      <c r="E2" s="13"/>
      <c r="F2" s="13"/>
      <c r="H2" s="13" t="s">
        <v>133</v>
      </c>
      <c r="I2" s="13"/>
      <c r="J2" s="13"/>
      <c r="K2" s="13"/>
      <c r="M2" s="13" t="s">
        <v>134</v>
      </c>
      <c r="N2" s="13"/>
      <c r="O2" s="13"/>
      <c r="P2" s="13"/>
      <c r="Q2" s="13"/>
    </row>
    <row r="3" spans="1:19" x14ac:dyDescent="0.25">
      <c r="B3" s="1" t="s">
        <v>3</v>
      </c>
      <c r="C3" s="2">
        <v>3</v>
      </c>
      <c r="D3" s="2">
        <v>4</v>
      </c>
      <c r="E3" s="2">
        <v>5</v>
      </c>
      <c r="F3" s="2">
        <v>6</v>
      </c>
      <c r="G3" s="18"/>
      <c r="H3" s="2">
        <v>3</v>
      </c>
      <c r="I3" s="2">
        <v>4</v>
      </c>
      <c r="J3" s="2">
        <v>5</v>
      </c>
      <c r="K3" s="2">
        <v>6</v>
      </c>
      <c r="L3" s="18"/>
      <c r="M3" s="2">
        <v>3</v>
      </c>
      <c r="N3" s="2">
        <v>4</v>
      </c>
      <c r="O3" s="2">
        <v>5</v>
      </c>
      <c r="P3" s="2">
        <v>6</v>
      </c>
      <c r="Q3" s="2">
        <v>7</v>
      </c>
      <c r="R3" s="20">
        <v>8</v>
      </c>
      <c r="S3" s="20">
        <v>9</v>
      </c>
    </row>
    <row r="4" spans="1:19" x14ac:dyDescent="0.25">
      <c r="A4" s="12" t="s">
        <v>131</v>
      </c>
      <c r="B4" t="s">
        <v>0</v>
      </c>
      <c r="C4" s="3">
        <v>217.955216396</v>
      </c>
      <c r="D4" s="3">
        <v>182.17794854100001</v>
      </c>
      <c r="E4" s="3">
        <v>158.52844554000001</v>
      </c>
      <c r="F4" s="3">
        <v>152.91289501200001</v>
      </c>
      <c r="H4" s="3"/>
      <c r="I4" s="3"/>
      <c r="J4" s="3"/>
      <c r="K4" s="3"/>
      <c r="M4" s="3">
        <v>125.018854671</v>
      </c>
      <c r="N4" s="3">
        <v>105.233861225</v>
      </c>
      <c r="O4" s="3">
        <v>87.167741288000002</v>
      </c>
      <c r="P4" s="3">
        <v>87.033453487299994</v>
      </c>
      <c r="Q4">
        <v>89.856038197199993</v>
      </c>
      <c r="R4">
        <v>80.805390309000003</v>
      </c>
      <c r="S4">
        <v>70.218208919399999</v>
      </c>
    </row>
    <row r="5" spans="1:19" x14ac:dyDescent="0.25">
      <c r="A5" s="12"/>
      <c r="B5" t="s">
        <v>1</v>
      </c>
      <c r="C5" s="3">
        <v>1035.8948116199999</v>
      </c>
      <c r="D5" s="3">
        <v>1064.9569257400001</v>
      </c>
      <c r="E5" s="3">
        <v>887.95379212</v>
      </c>
      <c r="F5" s="3">
        <v>653.75384962299995</v>
      </c>
      <c r="H5" s="3"/>
      <c r="I5" s="3"/>
      <c r="J5" s="3"/>
      <c r="K5" s="3"/>
      <c r="M5" s="3">
        <v>546.66925470499996</v>
      </c>
      <c r="N5" s="3">
        <v>569.69444846900001</v>
      </c>
      <c r="O5" s="3">
        <v>470.04729965000001</v>
      </c>
      <c r="P5" s="3">
        <v>427.12548091899998</v>
      </c>
      <c r="Q5">
        <v>238.727640189</v>
      </c>
      <c r="R5">
        <v>205.45137081600001</v>
      </c>
      <c r="S5">
        <v>194.836381477</v>
      </c>
    </row>
    <row r="6" spans="1:19" x14ac:dyDescent="0.25">
      <c r="A6" s="12"/>
      <c r="B6" s="18" t="s">
        <v>2</v>
      </c>
      <c r="C6" s="19">
        <v>1.88342717996</v>
      </c>
      <c r="D6" s="19">
        <v>2.9571067811899998</v>
      </c>
      <c r="E6" s="19">
        <v>3.4828427124700001</v>
      </c>
      <c r="F6" s="19">
        <v>15.633516482099999</v>
      </c>
      <c r="G6" s="18"/>
      <c r="H6" s="19"/>
      <c r="I6" s="19"/>
      <c r="J6" s="19"/>
      <c r="K6" s="19"/>
      <c r="L6" s="18"/>
      <c r="M6" s="19">
        <v>4.0786893258300001</v>
      </c>
      <c r="N6" s="19">
        <v>4.7430285886899997</v>
      </c>
      <c r="O6" s="19">
        <v>2.5192512120799999</v>
      </c>
      <c r="P6" s="19">
        <v>4.5858132468599999</v>
      </c>
      <c r="Q6">
        <v>17.268448284600002</v>
      </c>
      <c r="R6">
        <v>16.756338858399999</v>
      </c>
      <c r="S6">
        <v>16.774982248000001</v>
      </c>
    </row>
    <row r="7" spans="1:19" x14ac:dyDescent="0.25">
      <c r="A7" s="12" t="s">
        <v>135</v>
      </c>
      <c r="B7" t="s">
        <v>0</v>
      </c>
      <c r="C7" s="3">
        <v>187.56487766399999</v>
      </c>
      <c r="D7" s="3">
        <v>578.36229621699999</v>
      </c>
      <c r="E7" s="3">
        <v>131.19679658000001</v>
      </c>
      <c r="F7" s="3">
        <v>115.277754097</v>
      </c>
      <c r="H7" s="3"/>
      <c r="I7" s="3"/>
      <c r="J7" s="3"/>
      <c r="K7" s="3"/>
      <c r="M7" s="3"/>
      <c r="N7" s="3"/>
      <c r="O7" s="3"/>
      <c r="P7" s="3"/>
      <c r="S7">
        <v>5.9740523657E-2</v>
      </c>
    </row>
    <row r="8" spans="1:19" x14ac:dyDescent="0.25">
      <c r="A8" s="12"/>
      <c r="B8" t="s">
        <v>1</v>
      </c>
      <c r="C8" s="3">
        <v>620.071300888</v>
      </c>
      <c r="D8" s="3">
        <v>10.280776406399999</v>
      </c>
      <c r="E8" s="3">
        <v>494.02202551599999</v>
      </c>
      <c r="F8" s="3">
        <v>480.260335774</v>
      </c>
      <c r="H8" s="3"/>
      <c r="I8" s="3"/>
      <c r="J8" s="3"/>
      <c r="K8" s="3"/>
      <c r="M8" s="3"/>
      <c r="N8" s="3"/>
      <c r="O8" s="3"/>
      <c r="P8" s="3"/>
      <c r="S8">
        <v>0.185793001337</v>
      </c>
    </row>
    <row r="9" spans="1:19" x14ac:dyDescent="0.25">
      <c r="A9" s="12"/>
      <c r="B9" s="18" t="s">
        <v>2</v>
      </c>
      <c r="C9" s="19">
        <v>10.272217942099999</v>
      </c>
      <c r="D9" s="19">
        <v>36493.335018882499</v>
      </c>
      <c r="E9" s="19">
        <v>7.4422205101900003</v>
      </c>
      <c r="F9" s="19">
        <v>6.1230295304700002</v>
      </c>
      <c r="G9" s="18"/>
      <c r="H9" s="19"/>
      <c r="I9" s="19"/>
      <c r="J9" s="19"/>
      <c r="K9" s="19"/>
      <c r="L9" s="18"/>
      <c r="M9" s="19"/>
      <c r="N9" s="19"/>
      <c r="O9" s="19"/>
      <c r="P9" s="19"/>
      <c r="S9">
        <v>9.5933672677799998E-3</v>
      </c>
    </row>
    <row r="10" spans="1:19" x14ac:dyDescent="0.25">
      <c r="A10" s="12" t="s">
        <v>136</v>
      </c>
      <c r="B10" t="s">
        <v>0</v>
      </c>
      <c r="C10" s="3">
        <v>187.56487766399999</v>
      </c>
      <c r="D10" s="3">
        <v>578.36229621699999</v>
      </c>
      <c r="E10" s="3">
        <v>131.19679658000001</v>
      </c>
      <c r="F10" s="3">
        <v>115.277754097</v>
      </c>
      <c r="H10" s="3"/>
      <c r="I10" s="3"/>
      <c r="J10" s="3"/>
      <c r="K10" s="3"/>
      <c r="M10" s="3"/>
      <c r="N10" s="3"/>
      <c r="O10" s="3"/>
      <c r="P10" s="3"/>
    </row>
    <row r="11" spans="1:19" x14ac:dyDescent="0.25">
      <c r="A11" s="12"/>
      <c r="B11" t="s">
        <v>1</v>
      </c>
      <c r="C11" s="3">
        <v>620.071300888</v>
      </c>
      <c r="D11" s="3">
        <v>10.280776406399999</v>
      </c>
      <c r="E11" s="3">
        <v>494.02202551599999</v>
      </c>
      <c r="F11" s="3">
        <v>480.260335774</v>
      </c>
      <c r="H11" s="3"/>
      <c r="I11" s="3"/>
      <c r="J11" s="3"/>
      <c r="K11" s="3"/>
      <c r="M11" s="3"/>
      <c r="N11" s="3"/>
      <c r="O11" s="3"/>
      <c r="P11" s="3"/>
    </row>
    <row r="12" spans="1:19" x14ac:dyDescent="0.25">
      <c r="A12" s="12"/>
      <c r="B12" t="s">
        <v>2</v>
      </c>
      <c r="C12" s="3">
        <v>10.272217942099999</v>
      </c>
      <c r="D12" s="3">
        <v>36493.335018882499</v>
      </c>
      <c r="E12" s="3">
        <v>7.4422205101900003</v>
      </c>
      <c r="F12" s="3">
        <v>6.1230295304700002</v>
      </c>
      <c r="H12" s="3"/>
      <c r="I12" s="3"/>
      <c r="J12" s="3"/>
      <c r="K12" s="3"/>
      <c r="M12" s="3"/>
      <c r="N12" s="3"/>
      <c r="O12" s="3"/>
      <c r="P12" s="3"/>
    </row>
    <row r="14" spans="1:19" x14ac:dyDescent="0.25">
      <c r="M14">
        <f>AVERAGE(M4:M6)</f>
        <v>225.25559956727668</v>
      </c>
      <c r="N14">
        <f t="shared" ref="N14:R14" si="0">AVERAGE(N4:N6)</f>
        <v>226.55711276089667</v>
      </c>
      <c r="O14">
        <f t="shared" si="0"/>
        <v>186.57809738336002</v>
      </c>
      <c r="P14">
        <f t="shared" si="0"/>
        <v>172.91491588438666</v>
      </c>
      <c r="Q14">
        <f t="shared" si="0"/>
        <v>115.28404222360001</v>
      </c>
      <c r="R14">
        <f t="shared" si="0"/>
        <v>101.00436666113335</v>
      </c>
    </row>
    <row r="18" spans="14:19" x14ac:dyDescent="0.25">
      <c r="N18">
        <f>ABS(N4-M4)/M4</f>
        <v>0.15825607663792993</v>
      </c>
      <c r="O18">
        <f t="shared" ref="O18:S18" si="1">ABS(O4-N4)/N4</f>
        <v>0.17167591996242459</v>
      </c>
      <c r="P18">
        <f t="shared" si="1"/>
        <v>1.5405676310497095E-3</v>
      </c>
      <c r="Q18">
        <f t="shared" si="1"/>
        <v>3.2431031940055942E-2</v>
      </c>
      <c r="R18">
        <f t="shared" si="1"/>
        <v>0.10072386975639014</v>
      </c>
      <c r="S18">
        <f t="shared" si="1"/>
        <v>0.13102073202189357</v>
      </c>
    </row>
  </sheetData>
  <mergeCells count="6">
    <mergeCell ref="H2:K2"/>
    <mergeCell ref="M2:Q2"/>
    <mergeCell ref="A10:A12"/>
    <mergeCell ref="A7:A9"/>
    <mergeCell ref="C2:F2"/>
    <mergeCell ref="A4:A6"/>
  </mergeCells>
  <conditionalFormatting sqref="C4:K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P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P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Q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Q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R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R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S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1"/>
  <sheetViews>
    <sheetView topLeftCell="BJ1" workbookViewId="0">
      <selection activeCell="BQ1" sqref="BQ1"/>
    </sheetView>
  </sheetViews>
  <sheetFormatPr defaultRowHeight="15" x14ac:dyDescent="0.25"/>
  <cols>
    <col min="69" max="69" width="11" customWidth="1"/>
  </cols>
  <sheetData>
    <row r="1" spans="1:103" x14ac:dyDescent="0.25">
      <c r="A1" t="s">
        <v>130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</row>
    <row r="2" spans="1:103" x14ac:dyDescent="0.25">
      <c r="A2">
        <v>0</v>
      </c>
      <c r="B2">
        <v>30000007</v>
      </c>
      <c r="C2">
        <v>1</v>
      </c>
      <c r="D2">
        <v>1</v>
      </c>
      <c r="E2">
        <v>1000</v>
      </c>
      <c r="F2">
        <v>1015</v>
      </c>
      <c r="G2">
        <v>15</v>
      </c>
      <c r="H2">
        <v>5.2439999999999998</v>
      </c>
      <c r="I2">
        <v>3</v>
      </c>
      <c r="J2">
        <v>0</v>
      </c>
      <c r="K2">
        <v>0</v>
      </c>
      <c r="L2">
        <v>3</v>
      </c>
      <c r="M2">
        <v>-1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2</v>
      </c>
      <c r="U2">
        <v>1</v>
      </c>
      <c r="V2">
        <v>1</v>
      </c>
      <c r="W2">
        <v>1</v>
      </c>
      <c r="X2">
        <v>0</v>
      </c>
      <c r="Y2">
        <v>1</v>
      </c>
      <c r="Z2">
        <v>2</v>
      </c>
      <c r="AA2">
        <v>2</v>
      </c>
      <c r="AB2" t="s">
        <v>117</v>
      </c>
      <c r="AC2">
        <v>295</v>
      </c>
      <c r="AD2">
        <v>2</v>
      </c>
      <c r="AE2">
        <v>5.2439999999999998</v>
      </c>
      <c r="AF2">
        <v>1</v>
      </c>
      <c r="AG2">
        <v>20</v>
      </c>
      <c r="AH2">
        <v>5</v>
      </c>
      <c r="AI2">
        <v>1</v>
      </c>
      <c r="AJ2">
        <v>2</v>
      </c>
      <c r="AK2">
        <v>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300000070101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19</v>
      </c>
      <c r="BJ2">
        <v>2</v>
      </c>
      <c r="BK2">
        <v>1</v>
      </c>
      <c r="BL2">
        <v>3</v>
      </c>
      <c r="BM2">
        <v>5</v>
      </c>
      <c r="BN2">
        <v>7</v>
      </c>
      <c r="BO2">
        <v>3</v>
      </c>
      <c r="BP2" t="s">
        <v>118</v>
      </c>
      <c r="BQ2">
        <v>37</v>
      </c>
      <c r="BR2">
        <v>3</v>
      </c>
      <c r="BS2">
        <v>1</v>
      </c>
      <c r="BT2">
        <v>201608</v>
      </c>
      <c r="BU2">
        <v>1</v>
      </c>
      <c r="BV2">
        <v>10</v>
      </c>
      <c r="BW2">
        <v>3</v>
      </c>
      <c r="BX2">
        <v>1</v>
      </c>
      <c r="BY2">
        <v>2</v>
      </c>
      <c r="BZ2">
        <v>1</v>
      </c>
      <c r="CA2">
        <v>1</v>
      </c>
      <c r="CB2">
        <v>1</v>
      </c>
      <c r="CC2">
        <v>228.4</v>
      </c>
      <c r="CD2">
        <v>5</v>
      </c>
      <c r="CE2">
        <v>3</v>
      </c>
      <c r="CF2">
        <v>53</v>
      </c>
      <c r="CG2">
        <v>2</v>
      </c>
      <c r="CH2">
        <v>2</v>
      </c>
      <c r="CI2" t="s">
        <v>119</v>
      </c>
      <c r="CJ2">
        <v>20</v>
      </c>
      <c r="CK2">
        <v>1500</v>
      </c>
      <c r="CL2">
        <v>750</v>
      </c>
      <c r="CM2">
        <v>750</v>
      </c>
      <c r="CN2">
        <v>50</v>
      </c>
      <c r="CO2">
        <v>1500</v>
      </c>
      <c r="CP2">
        <v>750</v>
      </c>
      <c r="CQ2">
        <v>2</v>
      </c>
      <c r="CR2">
        <v>67</v>
      </c>
      <c r="CS2">
        <v>3</v>
      </c>
      <c r="CT2">
        <v>2</v>
      </c>
      <c r="CU2">
        <v>6</v>
      </c>
      <c r="CV2">
        <v>1</v>
      </c>
      <c r="CW2">
        <v>2</v>
      </c>
      <c r="CX2">
        <v>1</v>
      </c>
      <c r="CY2">
        <v>75441.905796422696</v>
      </c>
    </row>
    <row r="3" spans="1:103" x14ac:dyDescent="0.25">
      <c r="A3">
        <v>1</v>
      </c>
      <c r="B3">
        <v>30000007</v>
      </c>
      <c r="C3">
        <v>1</v>
      </c>
      <c r="D3">
        <v>2</v>
      </c>
      <c r="E3">
        <v>1510</v>
      </c>
      <c r="F3">
        <v>1530</v>
      </c>
      <c r="G3">
        <v>20</v>
      </c>
      <c r="H3">
        <v>5.149</v>
      </c>
      <c r="I3">
        <v>3</v>
      </c>
      <c r="J3">
        <v>0</v>
      </c>
      <c r="K3">
        <v>0</v>
      </c>
      <c r="L3">
        <v>3</v>
      </c>
      <c r="M3">
        <v>-1</v>
      </c>
      <c r="N3">
        <v>-1</v>
      </c>
      <c r="O3">
        <v>-1</v>
      </c>
      <c r="P3">
        <v>-1</v>
      </c>
      <c r="Q3">
        <v>-1</v>
      </c>
      <c r="R3">
        <v>1</v>
      </c>
      <c r="S3">
        <v>19</v>
      </c>
      <c r="T3">
        <v>2</v>
      </c>
      <c r="U3">
        <v>1</v>
      </c>
      <c r="V3">
        <v>1</v>
      </c>
      <c r="W3">
        <v>1</v>
      </c>
      <c r="X3">
        <v>0</v>
      </c>
      <c r="Y3">
        <v>1</v>
      </c>
      <c r="Z3">
        <v>2</v>
      </c>
      <c r="AA3">
        <v>2</v>
      </c>
      <c r="AB3" t="s">
        <v>117</v>
      </c>
      <c r="AC3">
        <v>-9</v>
      </c>
      <c r="AD3">
        <v>2</v>
      </c>
      <c r="AE3">
        <v>5.149</v>
      </c>
      <c r="AF3">
        <v>1</v>
      </c>
      <c r="AG3">
        <v>1</v>
      </c>
      <c r="AH3">
        <v>5</v>
      </c>
      <c r="AI3">
        <v>1</v>
      </c>
      <c r="AJ3">
        <v>2</v>
      </c>
      <c r="AK3">
        <v>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300000070102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1</v>
      </c>
      <c r="BJ3">
        <v>2</v>
      </c>
      <c r="BK3">
        <v>1</v>
      </c>
      <c r="BL3">
        <v>3</v>
      </c>
      <c r="BM3">
        <v>5</v>
      </c>
      <c r="BN3">
        <v>7</v>
      </c>
      <c r="BO3">
        <v>3</v>
      </c>
      <c r="BP3" t="s">
        <v>118</v>
      </c>
      <c r="BQ3">
        <v>37</v>
      </c>
      <c r="BR3">
        <v>3</v>
      </c>
      <c r="BS3">
        <v>1</v>
      </c>
      <c r="BT3">
        <v>201608</v>
      </c>
      <c r="BU3">
        <v>1</v>
      </c>
      <c r="BV3">
        <v>10</v>
      </c>
      <c r="BW3">
        <v>3</v>
      </c>
      <c r="BX3">
        <v>1</v>
      </c>
      <c r="BY3">
        <v>2</v>
      </c>
      <c r="BZ3">
        <v>1</v>
      </c>
      <c r="CA3">
        <v>1</v>
      </c>
      <c r="CB3">
        <v>1</v>
      </c>
      <c r="CC3">
        <v>228.4</v>
      </c>
      <c r="CD3">
        <v>5</v>
      </c>
      <c r="CE3">
        <v>3</v>
      </c>
      <c r="CF3">
        <v>53</v>
      </c>
      <c r="CG3">
        <v>2</v>
      </c>
      <c r="CH3">
        <v>2</v>
      </c>
      <c r="CI3" t="s">
        <v>119</v>
      </c>
      <c r="CJ3">
        <v>20</v>
      </c>
      <c r="CK3">
        <v>1500</v>
      </c>
      <c r="CL3">
        <v>750</v>
      </c>
      <c r="CM3">
        <v>750</v>
      </c>
      <c r="CN3">
        <v>50</v>
      </c>
      <c r="CO3">
        <v>1500</v>
      </c>
      <c r="CP3">
        <v>750</v>
      </c>
      <c r="CQ3">
        <v>2</v>
      </c>
      <c r="CR3">
        <v>67</v>
      </c>
      <c r="CS3">
        <v>3</v>
      </c>
      <c r="CT3">
        <v>2</v>
      </c>
      <c r="CU3">
        <v>6</v>
      </c>
      <c r="CV3">
        <v>1</v>
      </c>
      <c r="CW3">
        <v>2</v>
      </c>
      <c r="CX3">
        <v>1</v>
      </c>
      <c r="CY3">
        <v>75441.905796422696</v>
      </c>
    </row>
    <row r="4" spans="1:103" x14ac:dyDescent="0.25">
      <c r="A4">
        <v>2</v>
      </c>
      <c r="B4">
        <v>30000007</v>
      </c>
      <c r="C4">
        <v>2</v>
      </c>
      <c r="D4">
        <v>1</v>
      </c>
      <c r="E4">
        <v>700</v>
      </c>
      <c r="F4">
        <v>900</v>
      </c>
      <c r="G4">
        <v>120</v>
      </c>
      <c r="H4">
        <v>84.003999999999905</v>
      </c>
      <c r="I4">
        <v>6</v>
      </c>
      <c r="J4">
        <v>0</v>
      </c>
      <c r="K4">
        <v>0</v>
      </c>
      <c r="L4">
        <v>5</v>
      </c>
      <c r="M4">
        <v>-1</v>
      </c>
      <c r="N4">
        <v>-1</v>
      </c>
      <c r="O4">
        <v>-1</v>
      </c>
      <c r="P4">
        <v>-1</v>
      </c>
      <c r="Q4">
        <v>-1</v>
      </c>
      <c r="R4">
        <v>2</v>
      </c>
      <c r="S4">
        <v>3</v>
      </c>
      <c r="T4">
        <v>2</v>
      </c>
      <c r="U4">
        <v>1</v>
      </c>
      <c r="V4">
        <v>1</v>
      </c>
      <c r="W4">
        <v>1</v>
      </c>
      <c r="X4">
        <v>0</v>
      </c>
      <c r="Y4">
        <v>1</v>
      </c>
      <c r="Z4">
        <v>2</v>
      </c>
      <c r="AA4">
        <v>2</v>
      </c>
      <c r="AB4" t="s">
        <v>120</v>
      </c>
      <c r="AC4">
        <v>540</v>
      </c>
      <c r="AD4">
        <v>2</v>
      </c>
      <c r="AE4">
        <v>84.003999999999905</v>
      </c>
      <c r="AF4">
        <v>1</v>
      </c>
      <c r="AG4">
        <v>1</v>
      </c>
      <c r="AH4">
        <v>1</v>
      </c>
      <c r="AI4">
        <v>2</v>
      </c>
      <c r="AJ4">
        <v>1</v>
      </c>
      <c r="AK4">
        <v>2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300000070201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1</v>
      </c>
      <c r="BJ4">
        <v>2</v>
      </c>
      <c r="BK4">
        <v>1</v>
      </c>
      <c r="BL4">
        <v>3</v>
      </c>
      <c r="BM4">
        <v>5</v>
      </c>
      <c r="BN4">
        <v>7</v>
      </c>
      <c r="BO4">
        <v>3</v>
      </c>
      <c r="BP4" t="s">
        <v>118</v>
      </c>
      <c r="BQ4">
        <v>37</v>
      </c>
      <c r="BR4">
        <v>3</v>
      </c>
      <c r="BS4">
        <v>1</v>
      </c>
      <c r="BT4">
        <v>201608</v>
      </c>
      <c r="BU4">
        <v>1</v>
      </c>
      <c r="BV4">
        <v>10</v>
      </c>
      <c r="BW4">
        <v>3</v>
      </c>
      <c r="BX4">
        <v>1</v>
      </c>
      <c r="BY4">
        <v>2</v>
      </c>
      <c r="BZ4">
        <v>1</v>
      </c>
      <c r="CA4">
        <v>1</v>
      </c>
      <c r="CB4">
        <v>1</v>
      </c>
      <c r="CC4">
        <v>228.4</v>
      </c>
      <c r="CD4">
        <v>5</v>
      </c>
      <c r="CE4">
        <v>3</v>
      </c>
      <c r="CF4">
        <v>53</v>
      </c>
      <c r="CG4">
        <v>2</v>
      </c>
      <c r="CH4">
        <v>2</v>
      </c>
      <c r="CI4" t="s">
        <v>119</v>
      </c>
      <c r="CJ4">
        <v>20</v>
      </c>
      <c r="CK4">
        <v>1500</v>
      </c>
      <c r="CL4">
        <v>750</v>
      </c>
      <c r="CM4">
        <v>750</v>
      </c>
      <c r="CN4">
        <v>50</v>
      </c>
      <c r="CO4">
        <v>1500</v>
      </c>
      <c r="CP4">
        <v>750</v>
      </c>
      <c r="CQ4">
        <v>2</v>
      </c>
      <c r="CR4">
        <v>66</v>
      </c>
      <c r="CS4">
        <v>3</v>
      </c>
      <c r="CT4">
        <v>1</v>
      </c>
      <c r="CU4">
        <v>1</v>
      </c>
      <c r="CV4">
        <v>2</v>
      </c>
      <c r="CW4">
        <v>1</v>
      </c>
      <c r="CX4">
        <v>1</v>
      </c>
      <c r="CY4">
        <v>71932.645806454399</v>
      </c>
    </row>
    <row r="5" spans="1:103" x14ac:dyDescent="0.25">
      <c r="A5">
        <v>3</v>
      </c>
      <c r="B5">
        <v>30000007</v>
      </c>
      <c r="C5">
        <v>2</v>
      </c>
      <c r="D5">
        <v>2</v>
      </c>
      <c r="E5">
        <v>1800</v>
      </c>
      <c r="F5">
        <v>2030</v>
      </c>
      <c r="G5">
        <v>150</v>
      </c>
      <c r="H5">
        <v>81.628</v>
      </c>
      <c r="I5">
        <v>6</v>
      </c>
      <c r="J5">
        <v>0</v>
      </c>
      <c r="K5">
        <v>0</v>
      </c>
      <c r="L5">
        <v>5</v>
      </c>
      <c r="M5">
        <v>-1</v>
      </c>
      <c r="N5">
        <v>-1</v>
      </c>
      <c r="O5">
        <v>-1</v>
      </c>
      <c r="P5">
        <v>-1</v>
      </c>
      <c r="Q5">
        <v>-1</v>
      </c>
      <c r="R5">
        <v>2</v>
      </c>
      <c r="S5">
        <v>1</v>
      </c>
      <c r="T5">
        <v>2</v>
      </c>
      <c r="U5">
        <v>1</v>
      </c>
      <c r="V5">
        <v>1</v>
      </c>
      <c r="W5">
        <v>1</v>
      </c>
      <c r="X5">
        <v>0</v>
      </c>
      <c r="Y5">
        <v>1</v>
      </c>
      <c r="Z5">
        <v>2</v>
      </c>
      <c r="AA5">
        <v>2</v>
      </c>
      <c r="AB5" t="s">
        <v>120</v>
      </c>
      <c r="AC5">
        <v>-9</v>
      </c>
      <c r="AD5">
        <v>2</v>
      </c>
      <c r="AE5">
        <v>81.628</v>
      </c>
      <c r="AF5">
        <v>1</v>
      </c>
      <c r="AG5">
        <v>10</v>
      </c>
      <c r="AH5">
        <v>1</v>
      </c>
      <c r="AI5">
        <v>2</v>
      </c>
      <c r="AJ5">
        <v>1</v>
      </c>
      <c r="AK5">
        <v>2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300000070202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3</v>
      </c>
      <c r="BJ5">
        <v>2</v>
      </c>
      <c r="BK5">
        <v>1</v>
      </c>
      <c r="BL5">
        <v>3</v>
      </c>
      <c r="BM5">
        <v>5</v>
      </c>
      <c r="BN5">
        <v>7</v>
      </c>
      <c r="BO5">
        <v>3</v>
      </c>
      <c r="BP5" t="s">
        <v>118</v>
      </c>
      <c r="BQ5">
        <v>37</v>
      </c>
      <c r="BR5">
        <v>3</v>
      </c>
      <c r="BS5">
        <v>1</v>
      </c>
      <c r="BT5">
        <v>201608</v>
      </c>
      <c r="BU5">
        <v>1</v>
      </c>
      <c r="BV5">
        <v>10</v>
      </c>
      <c r="BW5">
        <v>3</v>
      </c>
      <c r="BX5">
        <v>1</v>
      </c>
      <c r="BY5">
        <v>2</v>
      </c>
      <c r="BZ5">
        <v>1</v>
      </c>
      <c r="CA5">
        <v>1</v>
      </c>
      <c r="CB5">
        <v>1</v>
      </c>
      <c r="CC5">
        <v>228.4</v>
      </c>
      <c r="CD5">
        <v>5</v>
      </c>
      <c r="CE5">
        <v>3</v>
      </c>
      <c r="CF5">
        <v>53</v>
      </c>
      <c r="CG5">
        <v>2</v>
      </c>
      <c r="CH5">
        <v>2</v>
      </c>
      <c r="CI5" t="s">
        <v>119</v>
      </c>
      <c r="CJ5">
        <v>20</v>
      </c>
      <c r="CK5">
        <v>1500</v>
      </c>
      <c r="CL5">
        <v>750</v>
      </c>
      <c r="CM5">
        <v>750</v>
      </c>
      <c r="CN5">
        <v>50</v>
      </c>
      <c r="CO5">
        <v>1500</v>
      </c>
      <c r="CP5">
        <v>750</v>
      </c>
      <c r="CQ5">
        <v>2</v>
      </c>
      <c r="CR5">
        <v>66</v>
      </c>
      <c r="CS5">
        <v>3</v>
      </c>
      <c r="CT5">
        <v>1</v>
      </c>
      <c r="CU5">
        <v>1</v>
      </c>
      <c r="CV5">
        <v>2</v>
      </c>
      <c r="CW5">
        <v>1</v>
      </c>
      <c r="CX5">
        <v>1</v>
      </c>
      <c r="CY5">
        <v>71932.645806454399</v>
      </c>
    </row>
    <row r="6" spans="1:103" x14ac:dyDescent="0.25">
      <c r="A6">
        <v>4</v>
      </c>
      <c r="B6">
        <v>30000007</v>
      </c>
      <c r="C6">
        <v>3</v>
      </c>
      <c r="D6">
        <v>1</v>
      </c>
      <c r="E6">
        <v>845</v>
      </c>
      <c r="F6">
        <v>900</v>
      </c>
      <c r="G6">
        <v>15</v>
      </c>
      <c r="H6">
        <v>2.25</v>
      </c>
      <c r="I6">
        <v>3</v>
      </c>
      <c r="J6">
        <v>0</v>
      </c>
      <c r="K6">
        <v>0</v>
      </c>
      <c r="L6">
        <v>1</v>
      </c>
      <c r="M6">
        <v>-1</v>
      </c>
      <c r="N6">
        <v>-1</v>
      </c>
      <c r="O6">
        <v>-1</v>
      </c>
      <c r="P6">
        <v>-1</v>
      </c>
      <c r="Q6">
        <v>-1</v>
      </c>
      <c r="R6">
        <v>3</v>
      </c>
      <c r="S6">
        <v>1</v>
      </c>
      <c r="T6">
        <v>2</v>
      </c>
      <c r="U6">
        <v>1</v>
      </c>
      <c r="V6">
        <v>1</v>
      </c>
      <c r="W6">
        <v>1</v>
      </c>
      <c r="X6">
        <v>0</v>
      </c>
      <c r="Y6">
        <v>1</v>
      </c>
      <c r="Z6">
        <v>2</v>
      </c>
      <c r="AA6">
        <v>2</v>
      </c>
      <c r="AB6" t="s">
        <v>117</v>
      </c>
      <c r="AC6">
        <v>330</v>
      </c>
      <c r="AD6">
        <v>2</v>
      </c>
      <c r="AE6">
        <v>2.25</v>
      </c>
      <c r="AF6">
        <v>1</v>
      </c>
      <c r="AG6">
        <v>20</v>
      </c>
      <c r="AH6">
        <v>5</v>
      </c>
      <c r="AI6">
        <v>2</v>
      </c>
      <c r="AJ6">
        <v>2</v>
      </c>
      <c r="AK6">
        <v>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300000070301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8</v>
      </c>
      <c r="BJ6">
        <v>2</v>
      </c>
      <c r="BK6">
        <v>1</v>
      </c>
      <c r="BL6">
        <v>3</v>
      </c>
      <c r="BM6">
        <v>5</v>
      </c>
      <c r="BN6">
        <v>7</v>
      </c>
      <c r="BO6">
        <v>3</v>
      </c>
      <c r="BP6" t="s">
        <v>118</v>
      </c>
      <c r="BQ6">
        <v>37</v>
      </c>
      <c r="BR6">
        <v>3</v>
      </c>
      <c r="BS6">
        <v>1</v>
      </c>
      <c r="BT6">
        <v>201608</v>
      </c>
      <c r="BU6">
        <v>1</v>
      </c>
      <c r="BV6">
        <v>10</v>
      </c>
      <c r="BW6">
        <v>3</v>
      </c>
      <c r="BX6">
        <v>1</v>
      </c>
      <c r="BY6">
        <v>2</v>
      </c>
      <c r="BZ6">
        <v>1</v>
      </c>
      <c r="CA6">
        <v>1</v>
      </c>
      <c r="CB6">
        <v>1</v>
      </c>
      <c r="CC6">
        <v>228.4</v>
      </c>
      <c r="CD6">
        <v>5</v>
      </c>
      <c r="CE6">
        <v>3</v>
      </c>
      <c r="CF6">
        <v>53</v>
      </c>
      <c r="CG6">
        <v>2</v>
      </c>
      <c r="CH6">
        <v>2</v>
      </c>
      <c r="CI6" t="s">
        <v>119</v>
      </c>
      <c r="CJ6">
        <v>20</v>
      </c>
      <c r="CK6">
        <v>1500</v>
      </c>
      <c r="CL6">
        <v>750</v>
      </c>
      <c r="CM6">
        <v>750</v>
      </c>
      <c r="CN6">
        <v>50</v>
      </c>
      <c r="CO6">
        <v>1500</v>
      </c>
      <c r="CP6">
        <v>750</v>
      </c>
      <c r="CQ6">
        <v>2</v>
      </c>
      <c r="CR6">
        <v>28</v>
      </c>
      <c r="CS6">
        <v>2</v>
      </c>
      <c r="CT6">
        <v>2</v>
      </c>
      <c r="CU6">
        <v>5</v>
      </c>
      <c r="CV6">
        <v>2</v>
      </c>
      <c r="CW6">
        <v>2</v>
      </c>
      <c r="CX6">
        <v>1</v>
      </c>
      <c r="CY6">
        <v>80122.686738866498</v>
      </c>
    </row>
    <row r="7" spans="1:103" x14ac:dyDescent="0.25">
      <c r="A7">
        <v>5</v>
      </c>
      <c r="B7">
        <v>30000007</v>
      </c>
      <c r="C7">
        <v>3</v>
      </c>
      <c r="D7">
        <v>2</v>
      </c>
      <c r="E7">
        <v>1430</v>
      </c>
      <c r="F7">
        <v>1445</v>
      </c>
      <c r="G7">
        <v>15</v>
      </c>
      <c r="H7">
        <v>2.2429999999999999</v>
      </c>
      <c r="I7">
        <v>3</v>
      </c>
      <c r="J7">
        <v>0</v>
      </c>
      <c r="K7">
        <v>0</v>
      </c>
      <c r="L7">
        <v>1</v>
      </c>
      <c r="M7">
        <v>-1</v>
      </c>
      <c r="N7">
        <v>-1</v>
      </c>
      <c r="O7">
        <v>-1</v>
      </c>
      <c r="P7">
        <v>-1</v>
      </c>
      <c r="Q7">
        <v>-1</v>
      </c>
      <c r="R7">
        <v>3</v>
      </c>
      <c r="S7">
        <v>8</v>
      </c>
      <c r="T7">
        <v>2</v>
      </c>
      <c r="U7">
        <v>1</v>
      </c>
      <c r="V7">
        <v>1</v>
      </c>
      <c r="W7">
        <v>1</v>
      </c>
      <c r="X7">
        <v>0</v>
      </c>
      <c r="Y7">
        <v>1</v>
      </c>
      <c r="Z7">
        <v>2</v>
      </c>
      <c r="AA7">
        <v>2</v>
      </c>
      <c r="AB7" t="s">
        <v>117</v>
      </c>
      <c r="AC7">
        <v>-9</v>
      </c>
      <c r="AD7">
        <v>2</v>
      </c>
      <c r="AE7">
        <v>2.2429999999999999</v>
      </c>
      <c r="AF7">
        <v>1</v>
      </c>
      <c r="AG7">
        <v>1</v>
      </c>
      <c r="AH7">
        <v>5</v>
      </c>
      <c r="AI7">
        <v>2</v>
      </c>
      <c r="AJ7">
        <v>2</v>
      </c>
      <c r="AK7">
        <v>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300000070302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1</v>
      </c>
      <c r="BJ7">
        <v>2</v>
      </c>
      <c r="BK7">
        <v>1</v>
      </c>
      <c r="BL7">
        <v>3</v>
      </c>
      <c r="BM7">
        <v>5</v>
      </c>
      <c r="BN7">
        <v>7</v>
      </c>
      <c r="BO7">
        <v>3</v>
      </c>
      <c r="BP7" t="s">
        <v>118</v>
      </c>
      <c r="BQ7">
        <v>37</v>
      </c>
      <c r="BR7">
        <v>3</v>
      </c>
      <c r="BS7">
        <v>1</v>
      </c>
      <c r="BT7">
        <v>201608</v>
      </c>
      <c r="BU7">
        <v>1</v>
      </c>
      <c r="BV7">
        <v>10</v>
      </c>
      <c r="BW7">
        <v>3</v>
      </c>
      <c r="BX7">
        <v>1</v>
      </c>
      <c r="BY7">
        <v>2</v>
      </c>
      <c r="BZ7">
        <v>1</v>
      </c>
      <c r="CA7">
        <v>1</v>
      </c>
      <c r="CB7">
        <v>1</v>
      </c>
      <c r="CC7">
        <v>228.4</v>
      </c>
      <c r="CD7">
        <v>5</v>
      </c>
      <c r="CE7">
        <v>3</v>
      </c>
      <c r="CF7">
        <v>53</v>
      </c>
      <c r="CG7">
        <v>2</v>
      </c>
      <c r="CH7">
        <v>2</v>
      </c>
      <c r="CI7" t="s">
        <v>119</v>
      </c>
      <c r="CJ7">
        <v>20</v>
      </c>
      <c r="CK7">
        <v>1500</v>
      </c>
      <c r="CL7">
        <v>750</v>
      </c>
      <c r="CM7">
        <v>750</v>
      </c>
      <c r="CN7">
        <v>50</v>
      </c>
      <c r="CO7">
        <v>1500</v>
      </c>
      <c r="CP7">
        <v>750</v>
      </c>
      <c r="CQ7">
        <v>2</v>
      </c>
      <c r="CR7">
        <v>28</v>
      </c>
      <c r="CS7">
        <v>2</v>
      </c>
      <c r="CT7">
        <v>2</v>
      </c>
      <c r="CU7">
        <v>5</v>
      </c>
      <c r="CV7">
        <v>2</v>
      </c>
      <c r="CW7">
        <v>2</v>
      </c>
      <c r="CX7">
        <v>1</v>
      </c>
      <c r="CY7">
        <v>80122.686738866498</v>
      </c>
    </row>
    <row r="8" spans="1:103" x14ac:dyDescent="0.25">
      <c r="A8">
        <v>6</v>
      </c>
      <c r="B8">
        <v>30000008</v>
      </c>
      <c r="C8">
        <v>1</v>
      </c>
      <c r="D8">
        <v>1</v>
      </c>
      <c r="E8">
        <v>1115</v>
      </c>
      <c r="F8">
        <v>1130</v>
      </c>
      <c r="G8">
        <v>15</v>
      </c>
      <c r="H8">
        <v>8.0169999999999995</v>
      </c>
      <c r="I8">
        <v>6</v>
      </c>
      <c r="J8">
        <v>0</v>
      </c>
      <c r="K8">
        <v>0</v>
      </c>
      <c r="L8">
        <v>4</v>
      </c>
      <c r="M8">
        <v>-1</v>
      </c>
      <c r="N8">
        <v>-1</v>
      </c>
      <c r="O8">
        <v>-1</v>
      </c>
      <c r="P8">
        <v>-1</v>
      </c>
      <c r="Q8">
        <v>-1</v>
      </c>
      <c r="R8">
        <v>1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>
        <v>1</v>
      </c>
      <c r="Z8">
        <v>2</v>
      </c>
      <c r="AA8">
        <v>2</v>
      </c>
      <c r="AB8" t="s">
        <v>120</v>
      </c>
      <c r="AC8">
        <v>720</v>
      </c>
      <c r="AD8">
        <v>2</v>
      </c>
      <c r="AE8">
        <v>8.0169999999999995</v>
      </c>
      <c r="AF8">
        <v>1</v>
      </c>
      <c r="AG8">
        <v>10</v>
      </c>
      <c r="AH8">
        <v>1</v>
      </c>
      <c r="AI8">
        <v>1</v>
      </c>
      <c r="AJ8">
        <v>2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300000080101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3</v>
      </c>
      <c r="BJ8">
        <v>5</v>
      </c>
      <c r="BK8">
        <v>1</v>
      </c>
      <c r="BL8">
        <v>2</v>
      </c>
      <c r="BM8">
        <v>4</v>
      </c>
      <c r="BN8">
        <v>8</v>
      </c>
      <c r="BO8">
        <v>2</v>
      </c>
      <c r="BP8" t="s">
        <v>121</v>
      </c>
      <c r="BQ8">
        <v>55</v>
      </c>
      <c r="BR8">
        <v>2</v>
      </c>
      <c r="BS8">
        <v>2</v>
      </c>
      <c r="BT8">
        <v>201608</v>
      </c>
      <c r="BU8">
        <v>2</v>
      </c>
      <c r="BV8">
        <v>2</v>
      </c>
      <c r="BW8">
        <v>2</v>
      </c>
      <c r="BX8">
        <v>5</v>
      </c>
      <c r="BY8">
        <v>2</v>
      </c>
      <c r="BZ8">
        <v>4</v>
      </c>
      <c r="CA8">
        <v>6</v>
      </c>
      <c r="CB8">
        <v>2</v>
      </c>
      <c r="CC8">
        <v>225.9</v>
      </c>
      <c r="CD8">
        <v>3</v>
      </c>
      <c r="CE8">
        <v>2</v>
      </c>
      <c r="CF8">
        <v>32</v>
      </c>
      <c r="CG8">
        <v>1</v>
      </c>
      <c r="CH8">
        <v>2</v>
      </c>
      <c r="CI8">
        <v>33460</v>
      </c>
      <c r="CJ8">
        <v>0</v>
      </c>
      <c r="CK8">
        <v>300</v>
      </c>
      <c r="CL8">
        <v>300</v>
      </c>
      <c r="CM8">
        <v>150</v>
      </c>
      <c r="CN8">
        <v>5</v>
      </c>
      <c r="CO8">
        <v>300</v>
      </c>
      <c r="CP8">
        <v>300</v>
      </c>
      <c r="CQ8">
        <v>2</v>
      </c>
      <c r="CR8">
        <v>55</v>
      </c>
      <c r="CS8">
        <v>5</v>
      </c>
      <c r="CT8">
        <v>1</v>
      </c>
      <c r="CU8">
        <v>1</v>
      </c>
      <c r="CV8">
        <v>1</v>
      </c>
      <c r="CW8">
        <v>1</v>
      </c>
      <c r="CX8">
        <v>1</v>
      </c>
      <c r="CY8">
        <v>23062.857428122701</v>
      </c>
    </row>
    <row r="9" spans="1:103" x14ac:dyDescent="0.25">
      <c r="A9">
        <v>7</v>
      </c>
      <c r="B9">
        <v>30000008</v>
      </c>
      <c r="C9">
        <v>1</v>
      </c>
      <c r="D9">
        <v>2</v>
      </c>
      <c r="E9">
        <v>2330</v>
      </c>
      <c r="F9">
        <v>2340</v>
      </c>
      <c r="G9">
        <v>10</v>
      </c>
      <c r="H9">
        <v>8.0169999999999995</v>
      </c>
      <c r="I9">
        <v>6</v>
      </c>
      <c r="J9">
        <v>0</v>
      </c>
      <c r="K9">
        <v>0</v>
      </c>
      <c r="L9">
        <v>4</v>
      </c>
      <c r="M9">
        <v>-1</v>
      </c>
      <c r="N9">
        <v>-1</v>
      </c>
      <c r="O9">
        <v>-1</v>
      </c>
      <c r="P9">
        <v>-1</v>
      </c>
      <c r="Q9">
        <v>-1</v>
      </c>
      <c r="R9">
        <v>1</v>
      </c>
      <c r="S9">
        <v>3</v>
      </c>
      <c r="T9">
        <v>2</v>
      </c>
      <c r="U9">
        <v>1</v>
      </c>
      <c r="V9">
        <v>1</v>
      </c>
      <c r="W9">
        <v>1</v>
      </c>
      <c r="X9">
        <v>0</v>
      </c>
      <c r="Y9">
        <v>1</v>
      </c>
      <c r="Z9">
        <v>2</v>
      </c>
      <c r="AA9">
        <v>2</v>
      </c>
      <c r="AB9" t="s">
        <v>120</v>
      </c>
      <c r="AC9">
        <v>-9</v>
      </c>
      <c r="AD9">
        <v>2</v>
      </c>
      <c r="AE9">
        <v>8.0169999999999995</v>
      </c>
      <c r="AF9">
        <v>1</v>
      </c>
      <c r="AG9">
        <v>1</v>
      </c>
      <c r="AH9">
        <v>1</v>
      </c>
      <c r="AI9">
        <v>1</v>
      </c>
      <c r="AJ9">
        <v>2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300000080102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1</v>
      </c>
      <c r="BJ9">
        <v>5</v>
      </c>
      <c r="BK9">
        <v>1</v>
      </c>
      <c r="BL9">
        <v>2</v>
      </c>
      <c r="BM9">
        <v>4</v>
      </c>
      <c r="BN9">
        <v>8</v>
      </c>
      <c r="BO9">
        <v>2</v>
      </c>
      <c r="BP9" t="s">
        <v>121</v>
      </c>
      <c r="BQ9">
        <v>55</v>
      </c>
      <c r="BR9">
        <v>2</v>
      </c>
      <c r="BS9">
        <v>2</v>
      </c>
      <c r="BT9">
        <v>201608</v>
      </c>
      <c r="BU9">
        <v>2</v>
      </c>
      <c r="BV9">
        <v>2</v>
      </c>
      <c r="BW9">
        <v>2</v>
      </c>
      <c r="BX9">
        <v>5</v>
      </c>
      <c r="BY9">
        <v>2</v>
      </c>
      <c r="BZ9">
        <v>4</v>
      </c>
      <c r="CA9">
        <v>6</v>
      </c>
      <c r="CB9">
        <v>2</v>
      </c>
      <c r="CC9">
        <v>225.9</v>
      </c>
      <c r="CD9">
        <v>3</v>
      </c>
      <c r="CE9">
        <v>2</v>
      </c>
      <c r="CF9">
        <v>32</v>
      </c>
      <c r="CG9">
        <v>1</v>
      </c>
      <c r="CH9">
        <v>2</v>
      </c>
      <c r="CI9">
        <v>33460</v>
      </c>
      <c r="CJ9">
        <v>0</v>
      </c>
      <c r="CK9">
        <v>300</v>
      </c>
      <c r="CL9">
        <v>300</v>
      </c>
      <c r="CM9">
        <v>150</v>
      </c>
      <c r="CN9">
        <v>5</v>
      </c>
      <c r="CO9">
        <v>300</v>
      </c>
      <c r="CP9">
        <v>300</v>
      </c>
      <c r="CQ9">
        <v>2</v>
      </c>
      <c r="CR9">
        <v>55</v>
      </c>
      <c r="CS9">
        <v>5</v>
      </c>
      <c r="CT9">
        <v>1</v>
      </c>
      <c r="CU9">
        <v>1</v>
      </c>
      <c r="CV9">
        <v>1</v>
      </c>
      <c r="CW9">
        <v>1</v>
      </c>
      <c r="CX9">
        <v>1</v>
      </c>
      <c r="CY9">
        <v>23062.857428122701</v>
      </c>
    </row>
    <row r="10" spans="1:103" x14ac:dyDescent="0.25">
      <c r="A10">
        <v>8</v>
      </c>
      <c r="B10">
        <v>30000012</v>
      </c>
      <c r="C10">
        <v>1</v>
      </c>
      <c r="D10">
        <v>1</v>
      </c>
      <c r="E10">
        <v>550</v>
      </c>
      <c r="F10">
        <v>605</v>
      </c>
      <c r="G10">
        <v>15</v>
      </c>
      <c r="H10">
        <v>3.395</v>
      </c>
      <c r="I10">
        <v>4</v>
      </c>
      <c r="J10">
        <v>0</v>
      </c>
      <c r="K10">
        <v>0</v>
      </c>
      <c r="L10">
        <v>2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1</v>
      </c>
      <c r="S10">
        <v>1</v>
      </c>
      <c r="T10">
        <v>2</v>
      </c>
      <c r="U10">
        <v>1</v>
      </c>
      <c r="V10">
        <v>1</v>
      </c>
      <c r="W10">
        <v>1</v>
      </c>
      <c r="X10">
        <v>0</v>
      </c>
      <c r="Y10">
        <v>1</v>
      </c>
      <c r="Z10">
        <v>2</v>
      </c>
      <c r="AA10">
        <v>2</v>
      </c>
      <c r="AB10" t="s">
        <v>122</v>
      </c>
      <c r="AC10">
        <v>55</v>
      </c>
      <c r="AD10">
        <v>2</v>
      </c>
      <c r="AE10">
        <v>3.395</v>
      </c>
      <c r="AF10">
        <v>1</v>
      </c>
      <c r="AG10">
        <v>50</v>
      </c>
      <c r="AH10">
        <v>10</v>
      </c>
      <c r="AI10">
        <v>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300000120101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16</v>
      </c>
      <c r="BJ10">
        <v>5</v>
      </c>
      <c r="BK10">
        <v>1</v>
      </c>
      <c r="BL10">
        <v>1</v>
      </c>
      <c r="BM10">
        <v>2</v>
      </c>
      <c r="BN10">
        <v>10</v>
      </c>
      <c r="BO10">
        <v>1</v>
      </c>
      <c r="BP10" t="s">
        <v>123</v>
      </c>
      <c r="BQ10">
        <v>36</v>
      </c>
      <c r="BR10">
        <v>1</v>
      </c>
      <c r="BS10">
        <v>1</v>
      </c>
      <c r="BT10">
        <v>201607</v>
      </c>
      <c r="BU10">
        <v>1</v>
      </c>
      <c r="BV10">
        <v>1</v>
      </c>
      <c r="BW10">
        <v>3</v>
      </c>
      <c r="BX10">
        <v>3</v>
      </c>
      <c r="BY10">
        <v>2</v>
      </c>
      <c r="BZ10">
        <v>1</v>
      </c>
      <c r="CA10">
        <v>3</v>
      </c>
      <c r="CB10">
        <v>1</v>
      </c>
      <c r="CC10">
        <v>233.8</v>
      </c>
      <c r="CD10">
        <v>2</v>
      </c>
      <c r="CE10">
        <v>1</v>
      </c>
      <c r="CF10">
        <v>23</v>
      </c>
      <c r="CG10">
        <v>1</v>
      </c>
      <c r="CH10">
        <v>2</v>
      </c>
      <c r="CI10" t="s">
        <v>119</v>
      </c>
      <c r="CJ10">
        <v>80</v>
      </c>
      <c r="CK10">
        <v>17000</v>
      </c>
      <c r="CL10">
        <v>7000</v>
      </c>
      <c r="CM10">
        <v>5000</v>
      </c>
      <c r="CN10">
        <v>90</v>
      </c>
      <c r="CO10">
        <v>17000</v>
      </c>
      <c r="CP10">
        <v>17000</v>
      </c>
      <c r="CQ10">
        <v>2</v>
      </c>
      <c r="CR10">
        <v>45</v>
      </c>
      <c r="CS10">
        <v>5</v>
      </c>
      <c r="CT10">
        <v>2</v>
      </c>
      <c r="CU10">
        <v>1</v>
      </c>
      <c r="CV10">
        <v>1</v>
      </c>
      <c r="CW10">
        <v>1</v>
      </c>
      <c r="CX10">
        <v>1</v>
      </c>
      <c r="CY10">
        <v>21522.690513212699</v>
      </c>
    </row>
    <row r="11" spans="1:103" x14ac:dyDescent="0.25">
      <c r="A11">
        <v>9</v>
      </c>
      <c r="B11">
        <v>30000012</v>
      </c>
      <c r="C11">
        <v>1</v>
      </c>
      <c r="D11">
        <v>2</v>
      </c>
      <c r="E11">
        <v>700</v>
      </c>
      <c r="F11">
        <v>715</v>
      </c>
      <c r="G11">
        <v>15</v>
      </c>
      <c r="H11">
        <v>3.395</v>
      </c>
      <c r="I11">
        <v>4</v>
      </c>
      <c r="J11">
        <v>0</v>
      </c>
      <c r="K11">
        <v>0</v>
      </c>
      <c r="L11">
        <v>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1</v>
      </c>
      <c r="S11">
        <v>16</v>
      </c>
      <c r="T11">
        <v>2</v>
      </c>
      <c r="U11">
        <v>1</v>
      </c>
      <c r="V11">
        <v>1</v>
      </c>
      <c r="W11">
        <v>1</v>
      </c>
      <c r="X11">
        <v>0</v>
      </c>
      <c r="Y11">
        <v>1</v>
      </c>
      <c r="Z11">
        <v>2</v>
      </c>
      <c r="AA11">
        <v>2</v>
      </c>
      <c r="AB11" t="s">
        <v>122</v>
      </c>
      <c r="AC11">
        <v>15</v>
      </c>
      <c r="AD11">
        <v>2</v>
      </c>
      <c r="AE11">
        <v>3.395</v>
      </c>
      <c r="AF11">
        <v>1</v>
      </c>
      <c r="AG11">
        <v>1</v>
      </c>
      <c r="AH11">
        <v>10</v>
      </c>
      <c r="AI11">
        <v>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300000120102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1</v>
      </c>
      <c r="BJ11">
        <v>5</v>
      </c>
      <c r="BK11">
        <v>1</v>
      </c>
      <c r="BL11">
        <v>1</v>
      </c>
      <c r="BM11">
        <v>2</v>
      </c>
      <c r="BN11">
        <v>10</v>
      </c>
      <c r="BO11">
        <v>1</v>
      </c>
      <c r="BP11" t="s">
        <v>123</v>
      </c>
      <c r="BQ11">
        <v>36</v>
      </c>
      <c r="BR11">
        <v>1</v>
      </c>
      <c r="BS11">
        <v>1</v>
      </c>
      <c r="BT11">
        <v>201607</v>
      </c>
      <c r="BU11">
        <v>1</v>
      </c>
      <c r="BV11">
        <v>1</v>
      </c>
      <c r="BW11">
        <v>3</v>
      </c>
      <c r="BX11">
        <v>3</v>
      </c>
      <c r="BY11">
        <v>2</v>
      </c>
      <c r="BZ11">
        <v>1</v>
      </c>
      <c r="CA11">
        <v>3</v>
      </c>
      <c r="CB11">
        <v>1</v>
      </c>
      <c r="CC11">
        <v>233.8</v>
      </c>
      <c r="CD11">
        <v>2</v>
      </c>
      <c r="CE11">
        <v>1</v>
      </c>
      <c r="CF11">
        <v>23</v>
      </c>
      <c r="CG11">
        <v>1</v>
      </c>
      <c r="CH11">
        <v>2</v>
      </c>
      <c r="CI11" t="s">
        <v>119</v>
      </c>
      <c r="CJ11">
        <v>80</v>
      </c>
      <c r="CK11">
        <v>17000</v>
      </c>
      <c r="CL11">
        <v>7000</v>
      </c>
      <c r="CM11">
        <v>5000</v>
      </c>
      <c r="CN11">
        <v>90</v>
      </c>
      <c r="CO11">
        <v>17000</v>
      </c>
      <c r="CP11">
        <v>17000</v>
      </c>
      <c r="CQ11">
        <v>2</v>
      </c>
      <c r="CR11">
        <v>45</v>
      </c>
      <c r="CS11">
        <v>5</v>
      </c>
      <c r="CT11">
        <v>2</v>
      </c>
      <c r="CU11">
        <v>1</v>
      </c>
      <c r="CV11">
        <v>1</v>
      </c>
      <c r="CW11">
        <v>1</v>
      </c>
      <c r="CX11">
        <v>1</v>
      </c>
      <c r="CY11">
        <v>21522.690513212699</v>
      </c>
    </row>
    <row r="12" spans="1:103" x14ac:dyDescent="0.25">
      <c r="A12">
        <v>10</v>
      </c>
      <c r="B12">
        <v>30000012</v>
      </c>
      <c r="C12">
        <v>1</v>
      </c>
      <c r="D12">
        <v>3</v>
      </c>
      <c r="E12">
        <v>730</v>
      </c>
      <c r="F12">
        <v>740</v>
      </c>
      <c r="G12">
        <v>10</v>
      </c>
      <c r="H12">
        <v>1.0589999999999999</v>
      </c>
      <c r="I12">
        <v>4</v>
      </c>
      <c r="J12">
        <v>0</v>
      </c>
      <c r="K12">
        <v>0</v>
      </c>
      <c r="L12">
        <v>2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0</v>
      </c>
      <c r="Y12">
        <v>1</v>
      </c>
      <c r="Z12">
        <v>2</v>
      </c>
      <c r="AA12">
        <v>2</v>
      </c>
      <c r="AB12" t="s">
        <v>122</v>
      </c>
      <c r="AC12">
        <v>25</v>
      </c>
      <c r="AD12">
        <v>2</v>
      </c>
      <c r="AE12">
        <v>1.0589999999999999</v>
      </c>
      <c r="AF12">
        <v>1</v>
      </c>
      <c r="AG12">
        <v>50</v>
      </c>
      <c r="AH12">
        <v>10</v>
      </c>
      <c r="AI12">
        <v>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300000120103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16</v>
      </c>
      <c r="BJ12">
        <v>5</v>
      </c>
      <c r="BK12">
        <v>1</v>
      </c>
      <c r="BL12">
        <v>1</v>
      </c>
      <c r="BM12">
        <v>2</v>
      </c>
      <c r="BN12">
        <v>10</v>
      </c>
      <c r="BO12">
        <v>1</v>
      </c>
      <c r="BP12" t="s">
        <v>123</v>
      </c>
      <c r="BQ12">
        <v>36</v>
      </c>
      <c r="BR12">
        <v>1</v>
      </c>
      <c r="BS12">
        <v>1</v>
      </c>
      <c r="BT12">
        <v>201607</v>
      </c>
      <c r="BU12">
        <v>1</v>
      </c>
      <c r="BV12">
        <v>1</v>
      </c>
      <c r="BW12">
        <v>3</v>
      </c>
      <c r="BX12">
        <v>3</v>
      </c>
      <c r="BY12">
        <v>2</v>
      </c>
      <c r="BZ12">
        <v>1</v>
      </c>
      <c r="CA12">
        <v>3</v>
      </c>
      <c r="CB12">
        <v>1</v>
      </c>
      <c r="CC12">
        <v>233.8</v>
      </c>
      <c r="CD12">
        <v>2</v>
      </c>
      <c r="CE12">
        <v>1</v>
      </c>
      <c r="CF12">
        <v>23</v>
      </c>
      <c r="CG12">
        <v>1</v>
      </c>
      <c r="CH12">
        <v>2</v>
      </c>
      <c r="CI12" t="s">
        <v>119</v>
      </c>
      <c r="CJ12">
        <v>80</v>
      </c>
      <c r="CK12">
        <v>17000</v>
      </c>
      <c r="CL12">
        <v>7000</v>
      </c>
      <c r="CM12">
        <v>5000</v>
      </c>
      <c r="CN12">
        <v>90</v>
      </c>
      <c r="CO12">
        <v>17000</v>
      </c>
      <c r="CP12">
        <v>17000</v>
      </c>
      <c r="CQ12">
        <v>2</v>
      </c>
      <c r="CR12">
        <v>45</v>
      </c>
      <c r="CS12">
        <v>5</v>
      </c>
      <c r="CT12">
        <v>2</v>
      </c>
      <c r="CU12">
        <v>1</v>
      </c>
      <c r="CV12">
        <v>1</v>
      </c>
      <c r="CW12">
        <v>1</v>
      </c>
      <c r="CX12">
        <v>1</v>
      </c>
      <c r="CY12">
        <v>21522.690513212699</v>
      </c>
    </row>
    <row r="13" spans="1:103" x14ac:dyDescent="0.25">
      <c r="A13">
        <v>11</v>
      </c>
      <c r="B13">
        <v>30000012</v>
      </c>
      <c r="C13">
        <v>1</v>
      </c>
      <c r="D13">
        <v>4</v>
      </c>
      <c r="E13">
        <v>805</v>
      </c>
      <c r="F13">
        <v>815</v>
      </c>
      <c r="G13">
        <v>10</v>
      </c>
      <c r="H13">
        <v>1.014</v>
      </c>
      <c r="I13">
        <v>4</v>
      </c>
      <c r="J13">
        <v>0</v>
      </c>
      <c r="K13">
        <v>0</v>
      </c>
      <c r="L13">
        <v>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16</v>
      </c>
      <c r="T13">
        <v>2</v>
      </c>
      <c r="U13">
        <v>1</v>
      </c>
      <c r="V13">
        <v>1</v>
      </c>
      <c r="W13">
        <v>1</v>
      </c>
      <c r="X13">
        <v>0</v>
      </c>
      <c r="Y13">
        <v>1</v>
      </c>
      <c r="Z13">
        <v>2</v>
      </c>
      <c r="AA13">
        <v>2</v>
      </c>
      <c r="AB13" t="s">
        <v>122</v>
      </c>
      <c r="AC13">
        <v>45</v>
      </c>
      <c r="AD13">
        <v>2</v>
      </c>
      <c r="AE13">
        <v>1.014</v>
      </c>
      <c r="AF13">
        <v>1</v>
      </c>
      <c r="AG13">
        <v>1</v>
      </c>
      <c r="AH13">
        <v>10</v>
      </c>
      <c r="AI13">
        <v>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300000120104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1</v>
      </c>
      <c r="BJ13">
        <v>5</v>
      </c>
      <c r="BK13">
        <v>1</v>
      </c>
      <c r="BL13">
        <v>1</v>
      </c>
      <c r="BM13">
        <v>2</v>
      </c>
      <c r="BN13">
        <v>10</v>
      </c>
      <c r="BO13">
        <v>1</v>
      </c>
      <c r="BP13" t="s">
        <v>123</v>
      </c>
      <c r="BQ13">
        <v>36</v>
      </c>
      <c r="BR13">
        <v>1</v>
      </c>
      <c r="BS13">
        <v>1</v>
      </c>
      <c r="BT13">
        <v>201607</v>
      </c>
      <c r="BU13">
        <v>1</v>
      </c>
      <c r="BV13">
        <v>1</v>
      </c>
      <c r="BW13">
        <v>3</v>
      </c>
      <c r="BX13">
        <v>3</v>
      </c>
      <c r="BY13">
        <v>2</v>
      </c>
      <c r="BZ13">
        <v>1</v>
      </c>
      <c r="CA13">
        <v>3</v>
      </c>
      <c r="CB13">
        <v>1</v>
      </c>
      <c r="CC13">
        <v>233.8</v>
      </c>
      <c r="CD13">
        <v>2</v>
      </c>
      <c r="CE13">
        <v>1</v>
      </c>
      <c r="CF13">
        <v>23</v>
      </c>
      <c r="CG13">
        <v>1</v>
      </c>
      <c r="CH13">
        <v>2</v>
      </c>
      <c r="CI13" t="s">
        <v>119</v>
      </c>
      <c r="CJ13">
        <v>80</v>
      </c>
      <c r="CK13">
        <v>17000</v>
      </c>
      <c r="CL13">
        <v>7000</v>
      </c>
      <c r="CM13">
        <v>5000</v>
      </c>
      <c r="CN13">
        <v>90</v>
      </c>
      <c r="CO13">
        <v>17000</v>
      </c>
      <c r="CP13">
        <v>17000</v>
      </c>
      <c r="CQ13">
        <v>2</v>
      </c>
      <c r="CR13">
        <v>45</v>
      </c>
      <c r="CS13">
        <v>5</v>
      </c>
      <c r="CT13">
        <v>2</v>
      </c>
      <c r="CU13">
        <v>1</v>
      </c>
      <c r="CV13">
        <v>1</v>
      </c>
      <c r="CW13">
        <v>1</v>
      </c>
      <c r="CX13">
        <v>1</v>
      </c>
      <c r="CY13">
        <v>21522.690513212699</v>
      </c>
    </row>
    <row r="14" spans="1:103" x14ac:dyDescent="0.25">
      <c r="A14">
        <v>12</v>
      </c>
      <c r="B14">
        <v>30000012</v>
      </c>
      <c r="C14">
        <v>1</v>
      </c>
      <c r="D14">
        <v>5</v>
      </c>
      <c r="E14">
        <v>900</v>
      </c>
      <c r="F14">
        <v>920</v>
      </c>
      <c r="G14">
        <v>20</v>
      </c>
      <c r="H14">
        <v>4.2910000000000004</v>
      </c>
      <c r="I14">
        <v>3</v>
      </c>
      <c r="J14">
        <v>0</v>
      </c>
      <c r="K14">
        <v>0</v>
      </c>
      <c r="L14">
        <v>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1</v>
      </c>
      <c r="T14">
        <v>2</v>
      </c>
      <c r="U14">
        <v>1</v>
      </c>
      <c r="V14">
        <v>1</v>
      </c>
      <c r="W14">
        <v>1</v>
      </c>
      <c r="X14">
        <v>0</v>
      </c>
      <c r="Y14">
        <v>1</v>
      </c>
      <c r="Z14">
        <v>2</v>
      </c>
      <c r="AA14">
        <v>2</v>
      </c>
      <c r="AB14" t="s">
        <v>120</v>
      </c>
      <c r="AC14">
        <v>295</v>
      </c>
      <c r="AD14">
        <v>2</v>
      </c>
      <c r="AE14">
        <v>4.2910000000000004</v>
      </c>
      <c r="AF14">
        <v>1</v>
      </c>
      <c r="AG14">
        <v>10</v>
      </c>
      <c r="AH14">
        <v>2</v>
      </c>
      <c r="AI14">
        <v>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300000120105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4</v>
      </c>
      <c r="BJ14">
        <v>5</v>
      </c>
      <c r="BK14">
        <v>1</v>
      </c>
      <c r="BL14">
        <v>1</v>
      </c>
      <c r="BM14">
        <v>2</v>
      </c>
      <c r="BN14">
        <v>10</v>
      </c>
      <c r="BO14">
        <v>1</v>
      </c>
      <c r="BP14" t="s">
        <v>123</v>
      </c>
      <c r="BQ14">
        <v>36</v>
      </c>
      <c r="BR14">
        <v>1</v>
      </c>
      <c r="BS14">
        <v>1</v>
      </c>
      <c r="BT14">
        <v>201607</v>
      </c>
      <c r="BU14">
        <v>1</v>
      </c>
      <c r="BV14">
        <v>1</v>
      </c>
      <c r="BW14">
        <v>3</v>
      </c>
      <c r="BX14">
        <v>3</v>
      </c>
      <c r="BY14">
        <v>2</v>
      </c>
      <c r="BZ14">
        <v>1</v>
      </c>
      <c r="CA14">
        <v>3</v>
      </c>
      <c r="CB14">
        <v>1</v>
      </c>
      <c r="CC14">
        <v>233.8</v>
      </c>
      <c r="CD14">
        <v>2</v>
      </c>
      <c r="CE14">
        <v>1</v>
      </c>
      <c r="CF14">
        <v>23</v>
      </c>
      <c r="CG14">
        <v>1</v>
      </c>
      <c r="CH14">
        <v>2</v>
      </c>
      <c r="CI14" t="s">
        <v>119</v>
      </c>
      <c r="CJ14">
        <v>80</v>
      </c>
      <c r="CK14">
        <v>17000</v>
      </c>
      <c r="CL14">
        <v>7000</v>
      </c>
      <c r="CM14">
        <v>5000</v>
      </c>
      <c r="CN14">
        <v>90</v>
      </c>
      <c r="CO14">
        <v>17000</v>
      </c>
      <c r="CP14">
        <v>17000</v>
      </c>
      <c r="CQ14">
        <v>2</v>
      </c>
      <c r="CR14">
        <v>45</v>
      </c>
      <c r="CS14">
        <v>5</v>
      </c>
      <c r="CT14">
        <v>2</v>
      </c>
      <c r="CU14">
        <v>1</v>
      </c>
      <c r="CV14">
        <v>1</v>
      </c>
      <c r="CW14">
        <v>1</v>
      </c>
      <c r="CX14">
        <v>1</v>
      </c>
      <c r="CY14">
        <v>21522.690513212699</v>
      </c>
    </row>
    <row r="15" spans="1:103" x14ac:dyDescent="0.25">
      <c r="A15">
        <v>13</v>
      </c>
      <c r="B15">
        <v>30000012</v>
      </c>
      <c r="C15">
        <v>1</v>
      </c>
      <c r="D15">
        <v>6</v>
      </c>
      <c r="E15">
        <v>1415</v>
      </c>
      <c r="F15">
        <v>1440</v>
      </c>
      <c r="G15">
        <v>25</v>
      </c>
      <c r="H15">
        <v>9.0869999999999997</v>
      </c>
      <c r="I15">
        <v>3</v>
      </c>
      <c r="J15">
        <v>0</v>
      </c>
      <c r="K15">
        <v>0</v>
      </c>
      <c r="L15">
        <v>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1</v>
      </c>
      <c r="S15">
        <v>4</v>
      </c>
      <c r="T15">
        <v>2</v>
      </c>
      <c r="U15">
        <v>1</v>
      </c>
      <c r="V15">
        <v>1</v>
      </c>
      <c r="W15">
        <v>1</v>
      </c>
      <c r="X15">
        <v>0</v>
      </c>
      <c r="Y15">
        <v>1</v>
      </c>
      <c r="Z15">
        <v>2</v>
      </c>
      <c r="AA15">
        <v>2</v>
      </c>
      <c r="AB15" t="s">
        <v>124</v>
      </c>
      <c r="AC15">
        <v>50</v>
      </c>
      <c r="AD15">
        <v>2</v>
      </c>
      <c r="AE15">
        <v>9.0869999999999997</v>
      </c>
      <c r="AF15">
        <v>1</v>
      </c>
      <c r="AG15">
        <v>10</v>
      </c>
      <c r="AH15">
        <v>1</v>
      </c>
      <c r="AI15">
        <v>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300000120106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3</v>
      </c>
      <c r="BJ15">
        <v>5</v>
      </c>
      <c r="BK15">
        <v>1</v>
      </c>
      <c r="BL15">
        <v>1</v>
      </c>
      <c r="BM15">
        <v>2</v>
      </c>
      <c r="BN15">
        <v>10</v>
      </c>
      <c r="BO15">
        <v>1</v>
      </c>
      <c r="BP15" t="s">
        <v>123</v>
      </c>
      <c r="BQ15">
        <v>36</v>
      </c>
      <c r="BR15">
        <v>1</v>
      </c>
      <c r="BS15">
        <v>1</v>
      </c>
      <c r="BT15">
        <v>201607</v>
      </c>
      <c r="BU15">
        <v>1</v>
      </c>
      <c r="BV15">
        <v>1</v>
      </c>
      <c r="BW15">
        <v>3</v>
      </c>
      <c r="BX15">
        <v>3</v>
      </c>
      <c r="BY15">
        <v>2</v>
      </c>
      <c r="BZ15">
        <v>1</v>
      </c>
      <c r="CA15">
        <v>3</v>
      </c>
      <c r="CB15">
        <v>1</v>
      </c>
      <c r="CC15">
        <v>233.8</v>
      </c>
      <c r="CD15">
        <v>2</v>
      </c>
      <c r="CE15">
        <v>1</v>
      </c>
      <c r="CF15">
        <v>23</v>
      </c>
      <c r="CG15">
        <v>1</v>
      </c>
      <c r="CH15">
        <v>2</v>
      </c>
      <c r="CI15" t="s">
        <v>119</v>
      </c>
      <c r="CJ15">
        <v>80</v>
      </c>
      <c r="CK15">
        <v>17000</v>
      </c>
      <c r="CL15">
        <v>7000</v>
      </c>
      <c r="CM15">
        <v>5000</v>
      </c>
      <c r="CN15">
        <v>90</v>
      </c>
      <c r="CO15">
        <v>17000</v>
      </c>
      <c r="CP15">
        <v>17000</v>
      </c>
      <c r="CQ15">
        <v>2</v>
      </c>
      <c r="CR15">
        <v>45</v>
      </c>
      <c r="CS15">
        <v>5</v>
      </c>
      <c r="CT15">
        <v>2</v>
      </c>
      <c r="CU15">
        <v>1</v>
      </c>
      <c r="CV15">
        <v>1</v>
      </c>
      <c r="CW15">
        <v>1</v>
      </c>
      <c r="CX15">
        <v>1</v>
      </c>
      <c r="CY15">
        <v>21522.690513212699</v>
      </c>
    </row>
    <row r="16" spans="1:103" x14ac:dyDescent="0.25">
      <c r="A16">
        <v>14</v>
      </c>
      <c r="B16">
        <v>30000012</v>
      </c>
      <c r="C16">
        <v>1</v>
      </c>
      <c r="D16">
        <v>7</v>
      </c>
      <c r="E16">
        <v>1530</v>
      </c>
      <c r="F16">
        <v>1605</v>
      </c>
      <c r="G16">
        <v>35</v>
      </c>
      <c r="H16">
        <v>6.8179999999999996</v>
      </c>
      <c r="I16">
        <v>3</v>
      </c>
      <c r="J16">
        <v>0</v>
      </c>
      <c r="K16">
        <v>0</v>
      </c>
      <c r="L16">
        <v>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1</v>
      </c>
      <c r="S16">
        <v>3</v>
      </c>
      <c r="T16">
        <v>2</v>
      </c>
      <c r="U16">
        <v>1</v>
      </c>
      <c r="V16">
        <v>1</v>
      </c>
      <c r="W16">
        <v>1</v>
      </c>
      <c r="X16">
        <v>0</v>
      </c>
      <c r="Y16">
        <v>1</v>
      </c>
      <c r="Z16">
        <v>2</v>
      </c>
      <c r="AA16">
        <v>2</v>
      </c>
      <c r="AB16" t="s">
        <v>120</v>
      </c>
      <c r="AC16">
        <v>70</v>
      </c>
      <c r="AD16">
        <v>2</v>
      </c>
      <c r="AE16">
        <v>6.8179999999999996</v>
      </c>
      <c r="AF16">
        <v>1</v>
      </c>
      <c r="AG16">
        <v>1</v>
      </c>
      <c r="AH16">
        <v>1</v>
      </c>
      <c r="AI16">
        <v>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300000120107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1</v>
      </c>
      <c r="BJ16">
        <v>5</v>
      </c>
      <c r="BK16">
        <v>1</v>
      </c>
      <c r="BL16">
        <v>1</v>
      </c>
      <c r="BM16">
        <v>2</v>
      </c>
      <c r="BN16">
        <v>10</v>
      </c>
      <c r="BO16">
        <v>1</v>
      </c>
      <c r="BP16" t="s">
        <v>123</v>
      </c>
      <c r="BQ16">
        <v>36</v>
      </c>
      <c r="BR16">
        <v>1</v>
      </c>
      <c r="BS16">
        <v>1</v>
      </c>
      <c r="BT16">
        <v>201607</v>
      </c>
      <c r="BU16">
        <v>1</v>
      </c>
      <c r="BV16">
        <v>1</v>
      </c>
      <c r="BW16">
        <v>3</v>
      </c>
      <c r="BX16">
        <v>3</v>
      </c>
      <c r="BY16">
        <v>2</v>
      </c>
      <c r="BZ16">
        <v>1</v>
      </c>
      <c r="CA16">
        <v>3</v>
      </c>
      <c r="CB16">
        <v>1</v>
      </c>
      <c r="CC16">
        <v>233.8</v>
      </c>
      <c r="CD16">
        <v>2</v>
      </c>
      <c r="CE16">
        <v>1</v>
      </c>
      <c r="CF16">
        <v>23</v>
      </c>
      <c r="CG16">
        <v>1</v>
      </c>
      <c r="CH16">
        <v>2</v>
      </c>
      <c r="CI16" t="s">
        <v>119</v>
      </c>
      <c r="CJ16">
        <v>80</v>
      </c>
      <c r="CK16">
        <v>17000</v>
      </c>
      <c r="CL16">
        <v>7000</v>
      </c>
      <c r="CM16">
        <v>5000</v>
      </c>
      <c r="CN16">
        <v>90</v>
      </c>
      <c r="CO16">
        <v>17000</v>
      </c>
      <c r="CP16">
        <v>17000</v>
      </c>
      <c r="CQ16">
        <v>2</v>
      </c>
      <c r="CR16">
        <v>45</v>
      </c>
      <c r="CS16">
        <v>5</v>
      </c>
      <c r="CT16">
        <v>2</v>
      </c>
      <c r="CU16">
        <v>1</v>
      </c>
      <c r="CV16">
        <v>1</v>
      </c>
      <c r="CW16">
        <v>1</v>
      </c>
      <c r="CX16">
        <v>1</v>
      </c>
      <c r="CY16">
        <v>21522.690513212699</v>
      </c>
    </row>
    <row r="17" spans="1:103" x14ac:dyDescent="0.25">
      <c r="A17">
        <v>15</v>
      </c>
      <c r="B17">
        <v>30000012</v>
      </c>
      <c r="C17">
        <v>1</v>
      </c>
      <c r="D17">
        <v>8</v>
      </c>
      <c r="E17">
        <v>1715</v>
      </c>
      <c r="F17">
        <v>1850</v>
      </c>
      <c r="G17">
        <v>95</v>
      </c>
      <c r="H17">
        <v>48.301000000000002</v>
      </c>
      <c r="I17">
        <v>3</v>
      </c>
      <c r="J17">
        <v>0</v>
      </c>
      <c r="K17">
        <v>0</v>
      </c>
      <c r="L17">
        <v>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0</v>
      </c>
      <c r="Y17">
        <v>1</v>
      </c>
      <c r="Z17">
        <v>2</v>
      </c>
      <c r="AA17">
        <v>2</v>
      </c>
      <c r="AB17" t="s">
        <v>122</v>
      </c>
      <c r="AC17">
        <v>125</v>
      </c>
      <c r="AD17">
        <v>2</v>
      </c>
      <c r="AE17">
        <v>48.301000000000002</v>
      </c>
      <c r="AF17">
        <v>1</v>
      </c>
      <c r="AG17">
        <v>50</v>
      </c>
      <c r="AH17">
        <v>8</v>
      </c>
      <c r="AI17">
        <v>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300000120108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17</v>
      </c>
      <c r="BJ17">
        <v>5</v>
      </c>
      <c r="BK17">
        <v>1</v>
      </c>
      <c r="BL17">
        <v>1</v>
      </c>
      <c r="BM17">
        <v>2</v>
      </c>
      <c r="BN17">
        <v>10</v>
      </c>
      <c r="BO17">
        <v>1</v>
      </c>
      <c r="BP17" t="s">
        <v>123</v>
      </c>
      <c r="BQ17">
        <v>36</v>
      </c>
      <c r="BR17">
        <v>1</v>
      </c>
      <c r="BS17">
        <v>1</v>
      </c>
      <c r="BT17">
        <v>201607</v>
      </c>
      <c r="BU17">
        <v>1</v>
      </c>
      <c r="BV17">
        <v>1</v>
      </c>
      <c r="BW17">
        <v>3</v>
      </c>
      <c r="BX17">
        <v>3</v>
      </c>
      <c r="BY17">
        <v>2</v>
      </c>
      <c r="BZ17">
        <v>1</v>
      </c>
      <c r="CA17">
        <v>3</v>
      </c>
      <c r="CB17">
        <v>1</v>
      </c>
      <c r="CC17">
        <v>233.8</v>
      </c>
      <c r="CD17">
        <v>2</v>
      </c>
      <c r="CE17">
        <v>1</v>
      </c>
      <c r="CF17">
        <v>23</v>
      </c>
      <c r="CG17">
        <v>1</v>
      </c>
      <c r="CH17">
        <v>2</v>
      </c>
      <c r="CI17" t="s">
        <v>119</v>
      </c>
      <c r="CJ17">
        <v>80</v>
      </c>
      <c r="CK17">
        <v>17000</v>
      </c>
      <c r="CL17">
        <v>7000</v>
      </c>
      <c r="CM17">
        <v>5000</v>
      </c>
      <c r="CN17">
        <v>90</v>
      </c>
      <c r="CO17">
        <v>17000</v>
      </c>
      <c r="CP17">
        <v>17000</v>
      </c>
      <c r="CQ17">
        <v>2</v>
      </c>
      <c r="CR17">
        <v>45</v>
      </c>
      <c r="CS17">
        <v>5</v>
      </c>
      <c r="CT17">
        <v>2</v>
      </c>
      <c r="CU17">
        <v>1</v>
      </c>
      <c r="CV17">
        <v>1</v>
      </c>
      <c r="CW17">
        <v>1</v>
      </c>
      <c r="CX17">
        <v>1</v>
      </c>
      <c r="CY17">
        <v>21522.690513212699</v>
      </c>
    </row>
    <row r="18" spans="1:103" x14ac:dyDescent="0.25">
      <c r="A18">
        <v>16</v>
      </c>
      <c r="B18">
        <v>30000012</v>
      </c>
      <c r="C18">
        <v>1</v>
      </c>
      <c r="D18">
        <v>9</v>
      </c>
      <c r="E18">
        <v>2055</v>
      </c>
      <c r="F18">
        <v>2145</v>
      </c>
      <c r="G18">
        <v>50</v>
      </c>
      <c r="H18">
        <v>49.457000000000001</v>
      </c>
      <c r="I18">
        <v>3</v>
      </c>
      <c r="J18">
        <v>0</v>
      </c>
      <c r="K18">
        <v>0</v>
      </c>
      <c r="L18">
        <v>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1</v>
      </c>
      <c r="S18">
        <v>17</v>
      </c>
      <c r="T18">
        <v>2</v>
      </c>
      <c r="U18">
        <v>1</v>
      </c>
      <c r="V18">
        <v>1</v>
      </c>
      <c r="W18">
        <v>1</v>
      </c>
      <c r="X18">
        <v>0</v>
      </c>
      <c r="Y18">
        <v>1</v>
      </c>
      <c r="Z18">
        <v>2</v>
      </c>
      <c r="AA18">
        <v>2</v>
      </c>
      <c r="AB18" t="s">
        <v>122</v>
      </c>
      <c r="AC18">
        <v>-9</v>
      </c>
      <c r="AD18">
        <v>2</v>
      </c>
      <c r="AE18">
        <v>49.457000000000001</v>
      </c>
      <c r="AF18">
        <v>1</v>
      </c>
      <c r="AG18">
        <v>1</v>
      </c>
      <c r="AH18">
        <v>8</v>
      </c>
      <c r="AI18">
        <v>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300000120109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1</v>
      </c>
      <c r="BJ18">
        <v>5</v>
      </c>
      <c r="BK18">
        <v>1</v>
      </c>
      <c r="BL18">
        <v>1</v>
      </c>
      <c r="BM18">
        <v>2</v>
      </c>
      <c r="BN18">
        <v>10</v>
      </c>
      <c r="BO18">
        <v>1</v>
      </c>
      <c r="BP18" t="s">
        <v>123</v>
      </c>
      <c r="BQ18">
        <v>36</v>
      </c>
      <c r="BR18">
        <v>1</v>
      </c>
      <c r="BS18">
        <v>1</v>
      </c>
      <c r="BT18">
        <v>201607</v>
      </c>
      <c r="BU18">
        <v>1</v>
      </c>
      <c r="BV18">
        <v>1</v>
      </c>
      <c r="BW18">
        <v>3</v>
      </c>
      <c r="BX18">
        <v>3</v>
      </c>
      <c r="BY18">
        <v>2</v>
      </c>
      <c r="BZ18">
        <v>1</v>
      </c>
      <c r="CA18">
        <v>3</v>
      </c>
      <c r="CB18">
        <v>1</v>
      </c>
      <c r="CC18">
        <v>233.8</v>
      </c>
      <c r="CD18">
        <v>2</v>
      </c>
      <c r="CE18">
        <v>1</v>
      </c>
      <c r="CF18">
        <v>23</v>
      </c>
      <c r="CG18">
        <v>1</v>
      </c>
      <c r="CH18">
        <v>2</v>
      </c>
      <c r="CI18" t="s">
        <v>119</v>
      </c>
      <c r="CJ18">
        <v>80</v>
      </c>
      <c r="CK18">
        <v>17000</v>
      </c>
      <c r="CL18">
        <v>7000</v>
      </c>
      <c r="CM18">
        <v>5000</v>
      </c>
      <c r="CN18">
        <v>90</v>
      </c>
      <c r="CO18">
        <v>17000</v>
      </c>
      <c r="CP18">
        <v>17000</v>
      </c>
      <c r="CQ18">
        <v>2</v>
      </c>
      <c r="CR18">
        <v>45</v>
      </c>
      <c r="CS18">
        <v>5</v>
      </c>
      <c r="CT18">
        <v>2</v>
      </c>
      <c r="CU18">
        <v>1</v>
      </c>
      <c r="CV18">
        <v>1</v>
      </c>
      <c r="CW18">
        <v>1</v>
      </c>
      <c r="CX18">
        <v>1</v>
      </c>
      <c r="CY18">
        <v>21522.690513212699</v>
      </c>
    </row>
    <row r="19" spans="1:103" x14ac:dyDescent="0.25">
      <c r="A19">
        <v>17</v>
      </c>
      <c r="B19">
        <v>30000019</v>
      </c>
      <c r="C19">
        <v>1</v>
      </c>
      <c r="D19">
        <v>1</v>
      </c>
      <c r="E19">
        <v>1500</v>
      </c>
      <c r="F19">
        <v>1515</v>
      </c>
      <c r="G19">
        <v>15</v>
      </c>
      <c r="H19">
        <v>3.0649999999999999</v>
      </c>
      <c r="I19">
        <v>3</v>
      </c>
      <c r="J19">
        <v>1</v>
      </c>
      <c r="K19">
        <v>1</v>
      </c>
      <c r="L19">
        <v>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1</v>
      </c>
      <c r="S19">
        <v>1</v>
      </c>
      <c r="T19">
        <v>2</v>
      </c>
      <c r="U19">
        <v>1</v>
      </c>
      <c r="V19">
        <v>1</v>
      </c>
      <c r="W19">
        <v>2</v>
      </c>
      <c r="X19">
        <v>0</v>
      </c>
      <c r="Y19">
        <v>2</v>
      </c>
      <c r="Z19">
        <v>2</v>
      </c>
      <c r="AA19">
        <v>2</v>
      </c>
      <c r="AB19" t="s">
        <v>117</v>
      </c>
      <c r="AC19">
        <v>105</v>
      </c>
      <c r="AD19">
        <v>2</v>
      </c>
      <c r="AE19">
        <v>3.0649999999999999</v>
      </c>
      <c r="AF19">
        <v>1</v>
      </c>
      <c r="AG19">
        <v>30</v>
      </c>
      <c r="AH19">
        <v>6</v>
      </c>
      <c r="AI19">
        <v>1</v>
      </c>
      <c r="AJ19">
        <v>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300000190101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18</v>
      </c>
      <c r="BJ19">
        <v>5</v>
      </c>
      <c r="BK19">
        <v>1</v>
      </c>
      <c r="BL19">
        <v>2</v>
      </c>
      <c r="BM19">
        <v>2</v>
      </c>
      <c r="BN19">
        <v>3</v>
      </c>
      <c r="BO19">
        <v>2</v>
      </c>
      <c r="BP19" t="s">
        <v>125</v>
      </c>
      <c r="BQ19">
        <v>24</v>
      </c>
      <c r="BR19">
        <v>2</v>
      </c>
      <c r="BS19">
        <v>0</v>
      </c>
      <c r="BT19">
        <v>201605</v>
      </c>
      <c r="BU19">
        <v>1</v>
      </c>
      <c r="BV19">
        <v>2</v>
      </c>
      <c r="BW19">
        <v>3</v>
      </c>
      <c r="BX19">
        <v>2</v>
      </c>
      <c r="BY19">
        <v>2</v>
      </c>
      <c r="BZ19">
        <v>1</v>
      </c>
      <c r="CA19">
        <v>1</v>
      </c>
      <c r="CB19">
        <v>1</v>
      </c>
      <c r="CC19">
        <v>240.8</v>
      </c>
      <c r="CD19">
        <v>5</v>
      </c>
      <c r="CE19">
        <v>3</v>
      </c>
      <c r="CF19">
        <v>53</v>
      </c>
      <c r="CG19">
        <v>1</v>
      </c>
      <c r="CH19">
        <v>2</v>
      </c>
      <c r="CI19" t="s">
        <v>119</v>
      </c>
      <c r="CJ19">
        <v>60</v>
      </c>
      <c r="CK19">
        <v>750</v>
      </c>
      <c r="CL19">
        <v>300</v>
      </c>
      <c r="CM19">
        <v>150</v>
      </c>
      <c r="CN19">
        <v>40</v>
      </c>
      <c r="CO19">
        <v>300</v>
      </c>
      <c r="CP19">
        <v>300</v>
      </c>
      <c r="CQ19">
        <v>2</v>
      </c>
      <c r="CR19">
        <v>68</v>
      </c>
      <c r="CS19">
        <v>1</v>
      </c>
      <c r="CT19">
        <v>1</v>
      </c>
      <c r="CU19">
        <v>97</v>
      </c>
      <c r="CV19">
        <v>1</v>
      </c>
      <c r="CW19">
        <v>2</v>
      </c>
      <c r="CX19">
        <v>1</v>
      </c>
      <c r="CY19">
        <v>85095.576063638102</v>
      </c>
    </row>
    <row r="20" spans="1:103" x14ac:dyDescent="0.25">
      <c r="A20">
        <v>18</v>
      </c>
      <c r="B20">
        <v>30000019</v>
      </c>
      <c r="C20">
        <v>1</v>
      </c>
      <c r="D20">
        <v>2</v>
      </c>
      <c r="E20">
        <v>1700</v>
      </c>
      <c r="F20">
        <v>1715</v>
      </c>
      <c r="G20">
        <v>15</v>
      </c>
      <c r="H20">
        <v>3.0339999999999998</v>
      </c>
      <c r="I20">
        <v>3</v>
      </c>
      <c r="J20">
        <v>1</v>
      </c>
      <c r="K20">
        <v>1</v>
      </c>
      <c r="L20">
        <v>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1</v>
      </c>
      <c r="S20">
        <v>18</v>
      </c>
      <c r="T20">
        <v>2</v>
      </c>
      <c r="U20">
        <v>1</v>
      </c>
      <c r="V20">
        <v>1</v>
      </c>
      <c r="W20">
        <v>2</v>
      </c>
      <c r="X20">
        <v>0</v>
      </c>
      <c r="Y20">
        <v>2</v>
      </c>
      <c r="Z20">
        <v>2</v>
      </c>
      <c r="AA20">
        <v>2</v>
      </c>
      <c r="AB20" t="s">
        <v>117</v>
      </c>
      <c r="AC20">
        <v>-9</v>
      </c>
      <c r="AD20">
        <v>2</v>
      </c>
      <c r="AE20">
        <v>3.0339999999999998</v>
      </c>
      <c r="AF20">
        <v>1</v>
      </c>
      <c r="AG20">
        <v>1</v>
      </c>
      <c r="AH20">
        <v>6</v>
      </c>
      <c r="AI20">
        <v>1</v>
      </c>
      <c r="AJ20">
        <v>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300000190102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1</v>
      </c>
      <c r="BJ20">
        <v>5</v>
      </c>
      <c r="BK20">
        <v>1</v>
      </c>
      <c r="BL20">
        <v>2</v>
      </c>
      <c r="BM20">
        <v>2</v>
      </c>
      <c r="BN20">
        <v>3</v>
      </c>
      <c r="BO20">
        <v>2</v>
      </c>
      <c r="BP20" t="s">
        <v>125</v>
      </c>
      <c r="BQ20">
        <v>24</v>
      </c>
      <c r="BR20">
        <v>2</v>
      </c>
      <c r="BS20">
        <v>0</v>
      </c>
      <c r="BT20">
        <v>201605</v>
      </c>
      <c r="BU20">
        <v>1</v>
      </c>
      <c r="BV20">
        <v>2</v>
      </c>
      <c r="BW20">
        <v>3</v>
      </c>
      <c r="BX20">
        <v>2</v>
      </c>
      <c r="BY20">
        <v>2</v>
      </c>
      <c r="BZ20">
        <v>1</v>
      </c>
      <c r="CA20">
        <v>1</v>
      </c>
      <c r="CB20">
        <v>1</v>
      </c>
      <c r="CC20">
        <v>240.8</v>
      </c>
      <c r="CD20">
        <v>5</v>
      </c>
      <c r="CE20">
        <v>3</v>
      </c>
      <c r="CF20">
        <v>53</v>
      </c>
      <c r="CG20">
        <v>1</v>
      </c>
      <c r="CH20">
        <v>2</v>
      </c>
      <c r="CI20" t="s">
        <v>119</v>
      </c>
      <c r="CJ20">
        <v>60</v>
      </c>
      <c r="CK20">
        <v>750</v>
      </c>
      <c r="CL20">
        <v>300</v>
      </c>
      <c r="CM20">
        <v>150</v>
      </c>
      <c r="CN20">
        <v>40</v>
      </c>
      <c r="CO20">
        <v>300</v>
      </c>
      <c r="CP20">
        <v>300</v>
      </c>
      <c r="CQ20">
        <v>2</v>
      </c>
      <c r="CR20">
        <v>68</v>
      </c>
      <c r="CS20">
        <v>1</v>
      </c>
      <c r="CT20">
        <v>1</v>
      </c>
      <c r="CU20">
        <v>97</v>
      </c>
      <c r="CV20">
        <v>1</v>
      </c>
      <c r="CW20">
        <v>2</v>
      </c>
      <c r="CX20">
        <v>1</v>
      </c>
      <c r="CY20">
        <v>85095.576063638102</v>
      </c>
    </row>
    <row r="21" spans="1:103" x14ac:dyDescent="0.25">
      <c r="A21">
        <v>19</v>
      </c>
      <c r="B21">
        <v>30000019</v>
      </c>
      <c r="C21">
        <v>2</v>
      </c>
      <c r="D21">
        <v>1</v>
      </c>
      <c r="E21">
        <v>1500</v>
      </c>
      <c r="F21">
        <v>1515</v>
      </c>
      <c r="G21">
        <v>15</v>
      </c>
      <c r="H21">
        <v>3.0649999999999999</v>
      </c>
      <c r="I21">
        <v>3</v>
      </c>
      <c r="J21">
        <v>1</v>
      </c>
      <c r="K21">
        <v>1</v>
      </c>
      <c r="L21">
        <v>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1</v>
      </c>
      <c r="S21">
        <v>1</v>
      </c>
      <c r="T21">
        <v>2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 t="s">
        <v>117</v>
      </c>
      <c r="AC21">
        <v>105</v>
      </c>
      <c r="AD21">
        <v>2</v>
      </c>
      <c r="AE21">
        <v>-1</v>
      </c>
      <c r="AF21">
        <v>2</v>
      </c>
      <c r="AG21">
        <v>97</v>
      </c>
      <c r="AH21">
        <v>11</v>
      </c>
      <c r="AI21">
        <v>1</v>
      </c>
      <c r="AJ21">
        <v>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300000190201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97</v>
      </c>
      <c r="BJ21">
        <v>5</v>
      </c>
      <c r="BK21">
        <v>1</v>
      </c>
      <c r="BL21">
        <v>2</v>
      </c>
      <c r="BM21">
        <v>2</v>
      </c>
      <c r="BN21">
        <v>3</v>
      </c>
      <c r="BO21">
        <v>2</v>
      </c>
      <c r="BP21" t="s">
        <v>125</v>
      </c>
      <c r="BQ21">
        <v>24</v>
      </c>
      <c r="BR21">
        <v>2</v>
      </c>
      <c r="BS21">
        <v>0</v>
      </c>
      <c r="BT21">
        <v>201605</v>
      </c>
      <c r="BU21">
        <v>1</v>
      </c>
      <c r="BV21">
        <v>2</v>
      </c>
      <c r="BW21">
        <v>3</v>
      </c>
      <c r="BX21">
        <v>2</v>
      </c>
      <c r="BY21">
        <v>2</v>
      </c>
      <c r="BZ21">
        <v>1</v>
      </c>
      <c r="CA21">
        <v>1</v>
      </c>
      <c r="CB21">
        <v>1</v>
      </c>
      <c r="CC21">
        <v>240.8</v>
      </c>
      <c r="CD21">
        <v>5</v>
      </c>
      <c r="CE21">
        <v>3</v>
      </c>
      <c r="CF21">
        <v>53</v>
      </c>
      <c r="CG21">
        <v>1</v>
      </c>
      <c r="CH21">
        <v>2</v>
      </c>
      <c r="CI21" t="s">
        <v>119</v>
      </c>
      <c r="CJ21">
        <v>60</v>
      </c>
      <c r="CK21">
        <v>750</v>
      </c>
      <c r="CL21">
        <v>300</v>
      </c>
      <c r="CM21">
        <v>150</v>
      </c>
      <c r="CN21">
        <v>40</v>
      </c>
      <c r="CO21">
        <v>300</v>
      </c>
      <c r="CP21">
        <v>300</v>
      </c>
      <c r="CQ21">
        <v>2</v>
      </c>
      <c r="CR21">
        <v>66</v>
      </c>
      <c r="CS21">
        <v>2</v>
      </c>
      <c r="CT21">
        <v>2</v>
      </c>
      <c r="CU21">
        <v>4</v>
      </c>
      <c r="CV21">
        <v>2</v>
      </c>
      <c r="CW21">
        <v>2</v>
      </c>
      <c r="CX21">
        <v>1</v>
      </c>
      <c r="CY21">
        <v>90939.087398440999</v>
      </c>
    </row>
    <row r="22" spans="1:103" x14ac:dyDescent="0.25">
      <c r="A22">
        <v>20</v>
      </c>
      <c r="B22">
        <v>30000019</v>
      </c>
      <c r="C22">
        <v>2</v>
      </c>
      <c r="D22">
        <v>2</v>
      </c>
      <c r="E22">
        <v>1700</v>
      </c>
      <c r="F22">
        <v>1715</v>
      </c>
      <c r="G22">
        <v>15</v>
      </c>
      <c r="H22">
        <v>3.0339999999999998</v>
      </c>
      <c r="I22">
        <v>3</v>
      </c>
      <c r="J22">
        <v>1</v>
      </c>
      <c r="K22">
        <v>1</v>
      </c>
      <c r="L22">
        <v>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2</v>
      </c>
      <c r="S22">
        <v>97</v>
      </c>
      <c r="T22">
        <v>2</v>
      </c>
      <c r="U22">
        <v>1</v>
      </c>
      <c r="V22">
        <v>1</v>
      </c>
      <c r="W22">
        <v>2</v>
      </c>
      <c r="X22">
        <v>0</v>
      </c>
      <c r="Y22">
        <v>2</v>
      </c>
      <c r="Z22">
        <v>2</v>
      </c>
      <c r="AA22">
        <v>2</v>
      </c>
      <c r="AB22" t="s">
        <v>117</v>
      </c>
      <c r="AC22">
        <v>-9</v>
      </c>
      <c r="AD22">
        <v>2</v>
      </c>
      <c r="AE22">
        <v>3.0339999999999998</v>
      </c>
      <c r="AF22">
        <v>1</v>
      </c>
      <c r="AG22">
        <v>1</v>
      </c>
      <c r="AH22">
        <v>11</v>
      </c>
      <c r="AI22">
        <v>1</v>
      </c>
      <c r="AJ22">
        <v>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300000190202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1</v>
      </c>
      <c r="BJ22">
        <v>5</v>
      </c>
      <c r="BK22">
        <v>1</v>
      </c>
      <c r="BL22">
        <v>2</v>
      </c>
      <c r="BM22">
        <v>2</v>
      </c>
      <c r="BN22">
        <v>3</v>
      </c>
      <c r="BO22">
        <v>2</v>
      </c>
      <c r="BP22" t="s">
        <v>125</v>
      </c>
      <c r="BQ22">
        <v>24</v>
      </c>
      <c r="BR22">
        <v>2</v>
      </c>
      <c r="BS22">
        <v>0</v>
      </c>
      <c r="BT22">
        <v>201605</v>
      </c>
      <c r="BU22">
        <v>1</v>
      </c>
      <c r="BV22">
        <v>2</v>
      </c>
      <c r="BW22">
        <v>3</v>
      </c>
      <c r="BX22">
        <v>2</v>
      </c>
      <c r="BY22">
        <v>2</v>
      </c>
      <c r="BZ22">
        <v>1</v>
      </c>
      <c r="CA22">
        <v>1</v>
      </c>
      <c r="CB22">
        <v>1</v>
      </c>
      <c r="CC22">
        <v>240.8</v>
      </c>
      <c r="CD22">
        <v>5</v>
      </c>
      <c r="CE22">
        <v>3</v>
      </c>
      <c r="CF22">
        <v>53</v>
      </c>
      <c r="CG22">
        <v>1</v>
      </c>
      <c r="CH22">
        <v>2</v>
      </c>
      <c r="CI22" t="s">
        <v>119</v>
      </c>
      <c r="CJ22">
        <v>60</v>
      </c>
      <c r="CK22">
        <v>750</v>
      </c>
      <c r="CL22">
        <v>300</v>
      </c>
      <c r="CM22">
        <v>150</v>
      </c>
      <c r="CN22">
        <v>40</v>
      </c>
      <c r="CO22">
        <v>300</v>
      </c>
      <c r="CP22">
        <v>300</v>
      </c>
      <c r="CQ22">
        <v>2</v>
      </c>
      <c r="CR22">
        <v>66</v>
      </c>
      <c r="CS22">
        <v>2</v>
      </c>
      <c r="CT22">
        <v>2</v>
      </c>
      <c r="CU22">
        <v>4</v>
      </c>
      <c r="CV22">
        <v>2</v>
      </c>
      <c r="CW22">
        <v>2</v>
      </c>
      <c r="CX22">
        <v>1</v>
      </c>
      <c r="CY22">
        <v>90939.087398440999</v>
      </c>
    </row>
    <row r="23" spans="1:103" x14ac:dyDescent="0.25">
      <c r="A23">
        <v>21</v>
      </c>
      <c r="B23">
        <v>30000029</v>
      </c>
      <c r="C23">
        <v>1</v>
      </c>
      <c r="D23">
        <v>1</v>
      </c>
      <c r="E23">
        <v>830</v>
      </c>
      <c r="F23">
        <v>845</v>
      </c>
      <c r="G23">
        <v>15</v>
      </c>
      <c r="H23">
        <v>8.3710000000000004</v>
      </c>
      <c r="I23">
        <v>4</v>
      </c>
      <c r="J23">
        <v>1</v>
      </c>
      <c r="K23">
        <v>1</v>
      </c>
      <c r="L23">
        <v>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0</v>
      </c>
      <c r="Y23">
        <v>2</v>
      </c>
      <c r="Z23">
        <v>2</v>
      </c>
      <c r="AA23">
        <v>2</v>
      </c>
      <c r="AB23" t="s">
        <v>117</v>
      </c>
      <c r="AC23">
        <v>90</v>
      </c>
      <c r="AD23">
        <v>2</v>
      </c>
      <c r="AE23">
        <v>8.3710000000000004</v>
      </c>
      <c r="AF23">
        <v>1</v>
      </c>
      <c r="AG23">
        <v>30</v>
      </c>
      <c r="AH23">
        <v>6</v>
      </c>
      <c r="AI23">
        <v>1</v>
      </c>
      <c r="AJ23">
        <v>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300000290101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18</v>
      </c>
      <c r="BJ23">
        <v>3</v>
      </c>
      <c r="BK23">
        <v>1</v>
      </c>
      <c r="BL23">
        <v>2</v>
      </c>
      <c r="BM23">
        <v>2</v>
      </c>
      <c r="BN23">
        <v>5</v>
      </c>
      <c r="BO23">
        <v>2</v>
      </c>
      <c r="BP23" t="s">
        <v>121</v>
      </c>
      <c r="BQ23">
        <v>55</v>
      </c>
      <c r="BR23">
        <v>2</v>
      </c>
      <c r="BS23">
        <v>0</v>
      </c>
      <c r="BT23">
        <v>201610</v>
      </c>
      <c r="BU23">
        <v>1</v>
      </c>
      <c r="BV23">
        <v>10</v>
      </c>
      <c r="BW23">
        <v>3</v>
      </c>
      <c r="BX23">
        <v>3</v>
      </c>
      <c r="BY23">
        <v>2</v>
      </c>
      <c r="BZ23">
        <v>1</v>
      </c>
      <c r="CA23">
        <v>2</v>
      </c>
      <c r="CB23">
        <v>1</v>
      </c>
      <c r="CC23">
        <v>224.7</v>
      </c>
      <c r="CD23">
        <v>3</v>
      </c>
      <c r="CE23">
        <v>2</v>
      </c>
      <c r="CF23">
        <v>33</v>
      </c>
      <c r="CG23">
        <v>1</v>
      </c>
      <c r="CH23">
        <v>2</v>
      </c>
      <c r="CI23" t="s">
        <v>119</v>
      </c>
      <c r="CJ23">
        <v>30</v>
      </c>
      <c r="CK23">
        <v>1500</v>
      </c>
      <c r="CL23">
        <v>750</v>
      </c>
      <c r="CM23">
        <v>750</v>
      </c>
      <c r="CN23">
        <v>30</v>
      </c>
      <c r="CO23">
        <v>1500</v>
      </c>
      <c r="CP23">
        <v>750</v>
      </c>
      <c r="CQ23">
        <v>2</v>
      </c>
      <c r="CR23">
        <v>72</v>
      </c>
      <c r="CS23">
        <v>3</v>
      </c>
      <c r="CT23">
        <v>1</v>
      </c>
      <c r="CU23">
        <v>6</v>
      </c>
      <c r="CV23">
        <v>1</v>
      </c>
      <c r="CW23">
        <v>2</v>
      </c>
      <c r="CX23">
        <v>1</v>
      </c>
      <c r="CY23">
        <v>33363.789821429702</v>
      </c>
    </row>
    <row r="24" spans="1:103" x14ac:dyDescent="0.25">
      <c r="A24">
        <v>22</v>
      </c>
      <c r="B24">
        <v>30000029</v>
      </c>
      <c r="C24">
        <v>1</v>
      </c>
      <c r="D24">
        <v>2</v>
      </c>
      <c r="E24">
        <v>1015</v>
      </c>
      <c r="F24">
        <v>1025</v>
      </c>
      <c r="G24">
        <v>10</v>
      </c>
      <c r="H24">
        <v>3.4980000000000002</v>
      </c>
      <c r="I24">
        <v>4</v>
      </c>
      <c r="J24">
        <v>1</v>
      </c>
      <c r="K24">
        <v>1</v>
      </c>
      <c r="L24">
        <v>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1</v>
      </c>
      <c r="S24">
        <v>18</v>
      </c>
      <c r="T24">
        <v>2</v>
      </c>
      <c r="U24">
        <v>1</v>
      </c>
      <c r="V24">
        <v>1</v>
      </c>
      <c r="W24">
        <v>2</v>
      </c>
      <c r="X24">
        <v>0</v>
      </c>
      <c r="Y24">
        <v>2</v>
      </c>
      <c r="Z24">
        <v>2</v>
      </c>
      <c r="AA24">
        <v>2</v>
      </c>
      <c r="AB24" t="s">
        <v>124</v>
      </c>
      <c r="AC24">
        <v>25</v>
      </c>
      <c r="AD24">
        <v>2</v>
      </c>
      <c r="AE24">
        <v>3.4980000000000002</v>
      </c>
      <c r="AF24">
        <v>1</v>
      </c>
      <c r="AG24">
        <v>40</v>
      </c>
      <c r="AH24">
        <v>3</v>
      </c>
      <c r="AI24">
        <v>1</v>
      </c>
      <c r="AJ24">
        <v>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300000290102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11</v>
      </c>
      <c r="BJ24">
        <v>3</v>
      </c>
      <c r="BK24">
        <v>1</v>
      </c>
      <c r="BL24">
        <v>2</v>
      </c>
      <c r="BM24">
        <v>2</v>
      </c>
      <c r="BN24">
        <v>5</v>
      </c>
      <c r="BO24">
        <v>2</v>
      </c>
      <c r="BP24" t="s">
        <v>121</v>
      </c>
      <c r="BQ24">
        <v>55</v>
      </c>
      <c r="BR24">
        <v>2</v>
      </c>
      <c r="BS24">
        <v>0</v>
      </c>
      <c r="BT24">
        <v>201610</v>
      </c>
      <c r="BU24">
        <v>1</v>
      </c>
      <c r="BV24">
        <v>10</v>
      </c>
      <c r="BW24">
        <v>3</v>
      </c>
      <c r="BX24">
        <v>3</v>
      </c>
      <c r="BY24">
        <v>2</v>
      </c>
      <c r="BZ24">
        <v>1</v>
      </c>
      <c r="CA24">
        <v>2</v>
      </c>
      <c r="CB24">
        <v>1</v>
      </c>
      <c r="CC24">
        <v>224.7</v>
      </c>
      <c r="CD24">
        <v>3</v>
      </c>
      <c r="CE24">
        <v>2</v>
      </c>
      <c r="CF24">
        <v>33</v>
      </c>
      <c r="CG24">
        <v>1</v>
      </c>
      <c r="CH24">
        <v>2</v>
      </c>
      <c r="CI24" t="s">
        <v>119</v>
      </c>
      <c r="CJ24">
        <v>30</v>
      </c>
      <c r="CK24">
        <v>1500</v>
      </c>
      <c r="CL24">
        <v>750</v>
      </c>
      <c r="CM24">
        <v>750</v>
      </c>
      <c r="CN24">
        <v>30</v>
      </c>
      <c r="CO24">
        <v>1500</v>
      </c>
      <c r="CP24">
        <v>750</v>
      </c>
      <c r="CQ24">
        <v>2</v>
      </c>
      <c r="CR24">
        <v>72</v>
      </c>
      <c r="CS24">
        <v>3</v>
      </c>
      <c r="CT24">
        <v>1</v>
      </c>
      <c r="CU24">
        <v>6</v>
      </c>
      <c r="CV24">
        <v>1</v>
      </c>
      <c r="CW24">
        <v>2</v>
      </c>
      <c r="CX24">
        <v>1</v>
      </c>
      <c r="CY24">
        <v>33363.789821429702</v>
      </c>
    </row>
    <row r="25" spans="1:103" x14ac:dyDescent="0.25">
      <c r="A25">
        <v>23</v>
      </c>
      <c r="B25">
        <v>30000029</v>
      </c>
      <c r="C25">
        <v>1</v>
      </c>
      <c r="D25">
        <v>3</v>
      </c>
      <c r="E25">
        <v>1050</v>
      </c>
      <c r="F25">
        <v>1105</v>
      </c>
      <c r="G25">
        <v>15</v>
      </c>
      <c r="H25">
        <v>6.7149999999999999</v>
      </c>
      <c r="I25">
        <v>4</v>
      </c>
      <c r="J25">
        <v>1</v>
      </c>
      <c r="K25">
        <v>1</v>
      </c>
      <c r="L25">
        <v>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1</v>
      </c>
      <c r="S25">
        <v>11</v>
      </c>
      <c r="T25">
        <v>2</v>
      </c>
      <c r="U25">
        <v>1</v>
      </c>
      <c r="V25">
        <v>1</v>
      </c>
      <c r="W25">
        <v>2</v>
      </c>
      <c r="X25">
        <v>0</v>
      </c>
      <c r="Y25">
        <v>2</v>
      </c>
      <c r="Z25">
        <v>2</v>
      </c>
      <c r="AA25">
        <v>2</v>
      </c>
      <c r="AB25" t="s">
        <v>126</v>
      </c>
      <c r="AC25">
        <v>-9</v>
      </c>
      <c r="AD25">
        <v>2</v>
      </c>
      <c r="AE25">
        <v>6.7149999999999999</v>
      </c>
      <c r="AF25">
        <v>1</v>
      </c>
      <c r="AG25">
        <v>1</v>
      </c>
      <c r="AH25">
        <v>6</v>
      </c>
      <c r="AI25">
        <v>1</v>
      </c>
      <c r="AJ25">
        <v>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300000290103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1</v>
      </c>
      <c r="BJ25">
        <v>3</v>
      </c>
      <c r="BK25">
        <v>1</v>
      </c>
      <c r="BL25">
        <v>2</v>
      </c>
      <c r="BM25">
        <v>2</v>
      </c>
      <c r="BN25">
        <v>5</v>
      </c>
      <c r="BO25">
        <v>2</v>
      </c>
      <c r="BP25" t="s">
        <v>121</v>
      </c>
      <c r="BQ25">
        <v>55</v>
      </c>
      <c r="BR25">
        <v>2</v>
      </c>
      <c r="BS25">
        <v>0</v>
      </c>
      <c r="BT25">
        <v>201610</v>
      </c>
      <c r="BU25">
        <v>1</v>
      </c>
      <c r="BV25">
        <v>10</v>
      </c>
      <c r="BW25">
        <v>3</v>
      </c>
      <c r="BX25">
        <v>3</v>
      </c>
      <c r="BY25">
        <v>2</v>
      </c>
      <c r="BZ25">
        <v>1</v>
      </c>
      <c r="CA25">
        <v>2</v>
      </c>
      <c r="CB25">
        <v>1</v>
      </c>
      <c r="CC25">
        <v>224.7</v>
      </c>
      <c r="CD25">
        <v>3</v>
      </c>
      <c r="CE25">
        <v>2</v>
      </c>
      <c r="CF25">
        <v>33</v>
      </c>
      <c r="CG25">
        <v>1</v>
      </c>
      <c r="CH25">
        <v>2</v>
      </c>
      <c r="CI25" t="s">
        <v>119</v>
      </c>
      <c r="CJ25">
        <v>30</v>
      </c>
      <c r="CK25">
        <v>1500</v>
      </c>
      <c r="CL25">
        <v>750</v>
      </c>
      <c r="CM25">
        <v>750</v>
      </c>
      <c r="CN25">
        <v>30</v>
      </c>
      <c r="CO25">
        <v>1500</v>
      </c>
      <c r="CP25">
        <v>750</v>
      </c>
      <c r="CQ25">
        <v>2</v>
      </c>
      <c r="CR25">
        <v>72</v>
      </c>
      <c r="CS25">
        <v>3</v>
      </c>
      <c r="CT25">
        <v>1</v>
      </c>
      <c r="CU25">
        <v>6</v>
      </c>
      <c r="CV25">
        <v>1</v>
      </c>
      <c r="CW25">
        <v>2</v>
      </c>
      <c r="CX25">
        <v>1</v>
      </c>
      <c r="CY25">
        <v>33363.789821429702</v>
      </c>
    </row>
    <row r="26" spans="1:103" x14ac:dyDescent="0.25">
      <c r="A26">
        <v>24</v>
      </c>
      <c r="B26">
        <v>30000029</v>
      </c>
      <c r="C26">
        <v>2</v>
      </c>
      <c r="D26">
        <v>1</v>
      </c>
      <c r="E26">
        <v>800</v>
      </c>
      <c r="F26">
        <v>845</v>
      </c>
      <c r="G26">
        <v>45</v>
      </c>
      <c r="H26">
        <v>8.3710000000000004</v>
      </c>
      <c r="I26">
        <v>4</v>
      </c>
      <c r="J26">
        <v>1</v>
      </c>
      <c r="K26">
        <v>1</v>
      </c>
      <c r="L26">
        <v>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1</v>
      </c>
      <c r="S26">
        <v>1</v>
      </c>
      <c r="T26">
        <v>2</v>
      </c>
      <c r="U26">
        <v>1</v>
      </c>
      <c r="V26">
        <v>1</v>
      </c>
      <c r="W26">
        <v>2</v>
      </c>
      <c r="X26">
        <v>0</v>
      </c>
      <c r="Y26">
        <v>2</v>
      </c>
      <c r="Z26">
        <v>1</v>
      </c>
      <c r="AA26">
        <v>2</v>
      </c>
      <c r="AB26" t="s">
        <v>117</v>
      </c>
      <c r="AC26">
        <v>90</v>
      </c>
      <c r="AD26">
        <v>2</v>
      </c>
      <c r="AE26">
        <v>-1</v>
      </c>
      <c r="AF26">
        <v>2</v>
      </c>
      <c r="AG26">
        <v>30</v>
      </c>
      <c r="AH26">
        <v>6</v>
      </c>
      <c r="AI26">
        <v>1</v>
      </c>
      <c r="AJ26">
        <v>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300000290201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18</v>
      </c>
      <c r="BJ26">
        <v>3</v>
      </c>
      <c r="BK26">
        <v>1</v>
      </c>
      <c r="BL26">
        <v>2</v>
      </c>
      <c r="BM26">
        <v>2</v>
      </c>
      <c r="BN26">
        <v>5</v>
      </c>
      <c r="BO26">
        <v>2</v>
      </c>
      <c r="BP26" t="s">
        <v>121</v>
      </c>
      <c r="BQ26">
        <v>55</v>
      </c>
      <c r="BR26">
        <v>2</v>
      </c>
      <c r="BS26">
        <v>0</v>
      </c>
      <c r="BT26">
        <v>201610</v>
      </c>
      <c r="BU26">
        <v>1</v>
      </c>
      <c r="BV26">
        <v>10</v>
      </c>
      <c r="BW26">
        <v>3</v>
      </c>
      <c r="BX26">
        <v>3</v>
      </c>
      <c r="BY26">
        <v>2</v>
      </c>
      <c r="BZ26">
        <v>1</v>
      </c>
      <c r="CA26">
        <v>2</v>
      </c>
      <c r="CB26">
        <v>1</v>
      </c>
      <c r="CC26">
        <v>224.7</v>
      </c>
      <c r="CD26">
        <v>3</v>
      </c>
      <c r="CE26">
        <v>2</v>
      </c>
      <c r="CF26">
        <v>33</v>
      </c>
      <c r="CG26">
        <v>1</v>
      </c>
      <c r="CH26">
        <v>2</v>
      </c>
      <c r="CI26" t="s">
        <v>119</v>
      </c>
      <c r="CJ26">
        <v>30</v>
      </c>
      <c r="CK26">
        <v>1500</v>
      </c>
      <c r="CL26">
        <v>750</v>
      </c>
      <c r="CM26">
        <v>750</v>
      </c>
      <c r="CN26">
        <v>30</v>
      </c>
      <c r="CO26">
        <v>1500</v>
      </c>
      <c r="CP26">
        <v>750</v>
      </c>
      <c r="CQ26">
        <v>2</v>
      </c>
      <c r="CR26">
        <v>72</v>
      </c>
      <c r="CS26">
        <v>2</v>
      </c>
      <c r="CT26">
        <v>2</v>
      </c>
      <c r="CU26">
        <v>6</v>
      </c>
      <c r="CV26">
        <v>1</v>
      </c>
      <c r="CW26">
        <v>2</v>
      </c>
      <c r="CX26">
        <v>1</v>
      </c>
      <c r="CY26">
        <v>35130.990510478703</v>
      </c>
    </row>
    <row r="27" spans="1:103" x14ac:dyDescent="0.25">
      <c r="A27">
        <v>25</v>
      </c>
      <c r="B27">
        <v>30000029</v>
      </c>
      <c r="C27">
        <v>2</v>
      </c>
      <c r="D27">
        <v>2</v>
      </c>
      <c r="E27">
        <v>1015</v>
      </c>
      <c r="F27">
        <v>1025</v>
      </c>
      <c r="G27">
        <v>10</v>
      </c>
      <c r="H27">
        <v>3.4980000000000002</v>
      </c>
      <c r="I27">
        <v>4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1</v>
      </c>
      <c r="S27">
        <v>18</v>
      </c>
      <c r="T27">
        <v>2</v>
      </c>
      <c r="U27">
        <v>1</v>
      </c>
      <c r="V27">
        <v>1</v>
      </c>
      <c r="W27">
        <v>2</v>
      </c>
      <c r="X27">
        <v>0</v>
      </c>
      <c r="Y27">
        <v>2</v>
      </c>
      <c r="Z27">
        <v>1</v>
      </c>
      <c r="AA27">
        <v>2</v>
      </c>
      <c r="AB27" t="s">
        <v>124</v>
      </c>
      <c r="AC27">
        <v>25</v>
      </c>
      <c r="AD27">
        <v>2</v>
      </c>
      <c r="AE27">
        <v>-1</v>
      </c>
      <c r="AF27">
        <v>2</v>
      </c>
      <c r="AG27">
        <v>40</v>
      </c>
      <c r="AH27">
        <v>3</v>
      </c>
      <c r="AI27">
        <v>1</v>
      </c>
      <c r="AJ27">
        <v>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300000290202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11</v>
      </c>
      <c r="BJ27">
        <v>3</v>
      </c>
      <c r="BK27">
        <v>1</v>
      </c>
      <c r="BL27">
        <v>2</v>
      </c>
      <c r="BM27">
        <v>2</v>
      </c>
      <c r="BN27">
        <v>5</v>
      </c>
      <c r="BO27">
        <v>2</v>
      </c>
      <c r="BP27" t="s">
        <v>121</v>
      </c>
      <c r="BQ27">
        <v>55</v>
      </c>
      <c r="BR27">
        <v>2</v>
      </c>
      <c r="BS27">
        <v>0</v>
      </c>
      <c r="BT27">
        <v>201610</v>
      </c>
      <c r="BU27">
        <v>1</v>
      </c>
      <c r="BV27">
        <v>10</v>
      </c>
      <c r="BW27">
        <v>3</v>
      </c>
      <c r="BX27">
        <v>3</v>
      </c>
      <c r="BY27">
        <v>2</v>
      </c>
      <c r="BZ27">
        <v>1</v>
      </c>
      <c r="CA27">
        <v>2</v>
      </c>
      <c r="CB27">
        <v>1</v>
      </c>
      <c r="CC27">
        <v>224.7</v>
      </c>
      <c r="CD27">
        <v>3</v>
      </c>
      <c r="CE27">
        <v>2</v>
      </c>
      <c r="CF27">
        <v>33</v>
      </c>
      <c r="CG27">
        <v>1</v>
      </c>
      <c r="CH27">
        <v>2</v>
      </c>
      <c r="CI27" t="s">
        <v>119</v>
      </c>
      <c r="CJ27">
        <v>30</v>
      </c>
      <c r="CK27">
        <v>1500</v>
      </c>
      <c r="CL27">
        <v>750</v>
      </c>
      <c r="CM27">
        <v>750</v>
      </c>
      <c r="CN27">
        <v>30</v>
      </c>
      <c r="CO27">
        <v>1500</v>
      </c>
      <c r="CP27">
        <v>750</v>
      </c>
      <c r="CQ27">
        <v>2</v>
      </c>
      <c r="CR27">
        <v>72</v>
      </c>
      <c r="CS27">
        <v>2</v>
      </c>
      <c r="CT27">
        <v>2</v>
      </c>
      <c r="CU27">
        <v>6</v>
      </c>
      <c r="CV27">
        <v>1</v>
      </c>
      <c r="CW27">
        <v>2</v>
      </c>
      <c r="CX27">
        <v>1</v>
      </c>
      <c r="CY27">
        <v>35130.990510478703</v>
      </c>
    </row>
    <row r="28" spans="1:103" x14ac:dyDescent="0.25">
      <c r="A28">
        <v>26</v>
      </c>
      <c r="B28">
        <v>30000029</v>
      </c>
      <c r="C28">
        <v>2</v>
      </c>
      <c r="D28">
        <v>3</v>
      </c>
      <c r="E28">
        <v>1050</v>
      </c>
      <c r="F28">
        <v>1105</v>
      </c>
      <c r="G28">
        <v>15</v>
      </c>
      <c r="H28">
        <v>6.7149999999999999</v>
      </c>
      <c r="I28">
        <v>4</v>
      </c>
      <c r="J28">
        <v>1</v>
      </c>
      <c r="K28">
        <v>1</v>
      </c>
      <c r="L28">
        <v>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1</v>
      </c>
      <c r="S28">
        <v>11</v>
      </c>
      <c r="T28">
        <v>2</v>
      </c>
      <c r="U28">
        <v>1</v>
      </c>
      <c r="V28">
        <v>1</v>
      </c>
      <c r="W28">
        <v>2</v>
      </c>
      <c r="X28">
        <v>0</v>
      </c>
      <c r="Y28">
        <v>2</v>
      </c>
      <c r="Z28">
        <v>1</v>
      </c>
      <c r="AA28">
        <v>2</v>
      </c>
      <c r="AB28" t="s">
        <v>126</v>
      </c>
      <c r="AC28">
        <v>20</v>
      </c>
      <c r="AD28">
        <v>2</v>
      </c>
      <c r="AE28">
        <v>-1</v>
      </c>
      <c r="AF28">
        <v>2</v>
      </c>
      <c r="AG28">
        <v>1</v>
      </c>
      <c r="AH28">
        <v>6</v>
      </c>
      <c r="AI28">
        <v>1</v>
      </c>
      <c r="AJ28">
        <v>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300000290203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1</v>
      </c>
      <c r="BJ28">
        <v>3</v>
      </c>
      <c r="BK28">
        <v>1</v>
      </c>
      <c r="BL28">
        <v>2</v>
      </c>
      <c r="BM28">
        <v>2</v>
      </c>
      <c r="BN28">
        <v>5</v>
      </c>
      <c r="BO28">
        <v>2</v>
      </c>
      <c r="BP28" t="s">
        <v>121</v>
      </c>
      <c r="BQ28">
        <v>55</v>
      </c>
      <c r="BR28">
        <v>2</v>
      </c>
      <c r="BS28">
        <v>0</v>
      </c>
      <c r="BT28">
        <v>201610</v>
      </c>
      <c r="BU28">
        <v>1</v>
      </c>
      <c r="BV28">
        <v>10</v>
      </c>
      <c r="BW28">
        <v>3</v>
      </c>
      <c r="BX28">
        <v>3</v>
      </c>
      <c r="BY28">
        <v>2</v>
      </c>
      <c r="BZ28">
        <v>1</v>
      </c>
      <c r="CA28">
        <v>2</v>
      </c>
      <c r="CB28">
        <v>1</v>
      </c>
      <c r="CC28">
        <v>224.7</v>
      </c>
      <c r="CD28">
        <v>3</v>
      </c>
      <c r="CE28">
        <v>2</v>
      </c>
      <c r="CF28">
        <v>33</v>
      </c>
      <c r="CG28">
        <v>1</v>
      </c>
      <c r="CH28">
        <v>2</v>
      </c>
      <c r="CI28" t="s">
        <v>119</v>
      </c>
      <c r="CJ28">
        <v>30</v>
      </c>
      <c r="CK28">
        <v>1500</v>
      </c>
      <c r="CL28">
        <v>750</v>
      </c>
      <c r="CM28">
        <v>750</v>
      </c>
      <c r="CN28">
        <v>30</v>
      </c>
      <c r="CO28">
        <v>1500</v>
      </c>
      <c r="CP28">
        <v>750</v>
      </c>
      <c r="CQ28">
        <v>2</v>
      </c>
      <c r="CR28">
        <v>72</v>
      </c>
      <c r="CS28">
        <v>2</v>
      </c>
      <c r="CT28">
        <v>2</v>
      </c>
      <c r="CU28">
        <v>6</v>
      </c>
      <c r="CV28">
        <v>1</v>
      </c>
      <c r="CW28">
        <v>2</v>
      </c>
      <c r="CX28">
        <v>1</v>
      </c>
      <c r="CY28">
        <v>35130.990510478703</v>
      </c>
    </row>
    <row r="29" spans="1:103" x14ac:dyDescent="0.25">
      <c r="A29">
        <v>27</v>
      </c>
      <c r="B29">
        <v>30000029</v>
      </c>
      <c r="C29">
        <v>2</v>
      </c>
      <c r="D29">
        <v>4</v>
      </c>
      <c r="E29">
        <v>1125</v>
      </c>
      <c r="F29">
        <v>1130</v>
      </c>
      <c r="G29">
        <v>5</v>
      </c>
      <c r="H29">
        <v>1.8140000000000001</v>
      </c>
      <c r="I29">
        <v>4</v>
      </c>
      <c r="J29">
        <v>0</v>
      </c>
      <c r="K29">
        <v>0</v>
      </c>
      <c r="L29">
        <v>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2</v>
      </c>
      <c r="S29">
        <v>1</v>
      </c>
      <c r="T29">
        <v>2</v>
      </c>
      <c r="U29">
        <v>1</v>
      </c>
      <c r="V29">
        <v>1</v>
      </c>
      <c r="W29">
        <v>1</v>
      </c>
      <c r="X29">
        <v>0</v>
      </c>
      <c r="Y29">
        <v>1</v>
      </c>
      <c r="Z29">
        <v>2</v>
      </c>
      <c r="AA29">
        <v>2</v>
      </c>
      <c r="AB29" t="s">
        <v>126</v>
      </c>
      <c r="AC29">
        <v>60</v>
      </c>
      <c r="AD29">
        <v>2</v>
      </c>
      <c r="AE29">
        <v>1.8140000000000001</v>
      </c>
      <c r="AF29">
        <v>1</v>
      </c>
      <c r="AG29">
        <v>80</v>
      </c>
      <c r="AH29">
        <v>10</v>
      </c>
      <c r="AI29">
        <v>2</v>
      </c>
      <c r="AJ29">
        <v>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300000290204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13</v>
      </c>
      <c r="BJ29">
        <v>3</v>
      </c>
      <c r="BK29">
        <v>1</v>
      </c>
      <c r="BL29">
        <v>2</v>
      </c>
      <c r="BM29">
        <v>2</v>
      </c>
      <c r="BN29">
        <v>5</v>
      </c>
      <c r="BO29">
        <v>2</v>
      </c>
      <c r="BP29" t="s">
        <v>121</v>
      </c>
      <c r="BQ29">
        <v>55</v>
      </c>
      <c r="BR29">
        <v>2</v>
      </c>
      <c r="BS29">
        <v>0</v>
      </c>
      <c r="BT29">
        <v>201610</v>
      </c>
      <c r="BU29">
        <v>1</v>
      </c>
      <c r="BV29">
        <v>10</v>
      </c>
      <c r="BW29">
        <v>3</v>
      </c>
      <c r="BX29">
        <v>3</v>
      </c>
      <c r="BY29">
        <v>2</v>
      </c>
      <c r="BZ29">
        <v>1</v>
      </c>
      <c r="CA29">
        <v>2</v>
      </c>
      <c r="CB29">
        <v>1</v>
      </c>
      <c r="CC29">
        <v>224.7</v>
      </c>
      <c r="CD29">
        <v>3</v>
      </c>
      <c r="CE29">
        <v>2</v>
      </c>
      <c r="CF29">
        <v>33</v>
      </c>
      <c r="CG29">
        <v>1</v>
      </c>
      <c r="CH29">
        <v>2</v>
      </c>
      <c r="CI29" t="s">
        <v>119</v>
      </c>
      <c r="CJ29">
        <v>30</v>
      </c>
      <c r="CK29">
        <v>1500</v>
      </c>
      <c r="CL29">
        <v>750</v>
      </c>
      <c r="CM29">
        <v>750</v>
      </c>
      <c r="CN29">
        <v>30</v>
      </c>
      <c r="CO29">
        <v>1500</v>
      </c>
      <c r="CP29">
        <v>750</v>
      </c>
      <c r="CQ29">
        <v>2</v>
      </c>
      <c r="CR29">
        <v>72</v>
      </c>
      <c r="CS29">
        <v>2</v>
      </c>
      <c r="CT29">
        <v>2</v>
      </c>
      <c r="CU29">
        <v>6</v>
      </c>
      <c r="CV29">
        <v>1</v>
      </c>
      <c r="CW29">
        <v>2</v>
      </c>
      <c r="CX29">
        <v>1</v>
      </c>
      <c r="CY29">
        <v>35130.990510478703</v>
      </c>
    </row>
    <row r="30" spans="1:103" x14ac:dyDescent="0.25">
      <c r="A30">
        <v>28</v>
      </c>
      <c r="B30">
        <v>30000029</v>
      </c>
      <c r="C30">
        <v>2</v>
      </c>
      <c r="D30">
        <v>5</v>
      </c>
      <c r="E30">
        <v>1230</v>
      </c>
      <c r="F30">
        <v>1235</v>
      </c>
      <c r="G30">
        <v>5</v>
      </c>
      <c r="H30">
        <v>1.915</v>
      </c>
      <c r="I30">
        <v>4</v>
      </c>
      <c r="J30">
        <v>0</v>
      </c>
      <c r="K30">
        <v>0</v>
      </c>
      <c r="L30">
        <v>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2</v>
      </c>
      <c r="S30">
        <v>13</v>
      </c>
      <c r="T30">
        <v>2</v>
      </c>
      <c r="U30">
        <v>1</v>
      </c>
      <c r="V30">
        <v>1</v>
      </c>
      <c r="W30">
        <v>1</v>
      </c>
      <c r="X30">
        <v>0</v>
      </c>
      <c r="Y30">
        <v>1</v>
      </c>
      <c r="Z30">
        <v>2</v>
      </c>
      <c r="AA30">
        <v>2</v>
      </c>
      <c r="AB30" t="s">
        <v>126</v>
      </c>
      <c r="AC30">
        <v>325</v>
      </c>
      <c r="AD30">
        <v>2</v>
      </c>
      <c r="AE30">
        <v>1.915</v>
      </c>
      <c r="AF30">
        <v>1</v>
      </c>
      <c r="AG30">
        <v>1</v>
      </c>
      <c r="AH30">
        <v>10</v>
      </c>
      <c r="AI30">
        <v>2</v>
      </c>
      <c r="AJ30">
        <v>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300000290205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1</v>
      </c>
      <c r="BJ30">
        <v>3</v>
      </c>
      <c r="BK30">
        <v>1</v>
      </c>
      <c r="BL30">
        <v>2</v>
      </c>
      <c r="BM30">
        <v>2</v>
      </c>
      <c r="BN30">
        <v>5</v>
      </c>
      <c r="BO30">
        <v>2</v>
      </c>
      <c r="BP30" t="s">
        <v>121</v>
      </c>
      <c r="BQ30">
        <v>55</v>
      </c>
      <c r="BR30">
        <v>2</v>
      </c>
      <c r="BS30">
        <v>0</v>
      </c>
      <c r="BT30">
        <v>201610</v>
      </c>
      <c r="BU30">
        <v>1</v>
      </c>
      <c r="BV30">
        <v>10</v>
      </c>
      <c r="BW30">
        <v>3</v>
      </c>
      <c r="BX30">
        <v>3</v>
      </c>
      <c r="BY30">
        <v>2</v>
      </c>
      <c r="BZ30">
        <v>1</v>
      </c>
      <c r="CA30">
        <v>2</v>
      </c>
      <c r="CB30">
        <v>1</v>
      </c>
      <c r="CC30">
        <v>224.7</v>
      </c>
      <c r="CD30">
        <v>3</v>
      </c>
      <c r="CE30">
        <v>2</v>
      </c>
      <c r="CF30">
        <v>33</v>
      </c>
      <c r="CG30">
        <v>1</v>
      </c>
      <c r="CH30">
        <v>2</v>
      </c>
      <c r="CI30" t="s">
        <v>119</v>
      </c>
      <c r="CJ30">
        <v>30</v>
      </c>
      <c r="CK30">
        <v>1500</v>
      </c>
      <c r="CL30">
        <v>750</v>
      </c>
      <c r="CM30">
        <v>750</v>
      </c>
      <c r="CN30">
        <v>30</v>
      </c>
      <c r="CO30">
        <v>1500</v>
      </c>
      <c r="CP30">
        <v>750</v>
      </c>
      <c r="CQ30">
        <v>2</v>
      </c>
      <c r="CR30">
        <v>72</v>
      </c>
      <c r="CS30">
        <v>2</v>
      </c>
      <c r="CT30">
        <v>2</v>
      </c>
      <c r="CU30">
        <v>6</v>
      </c>
      <c r="CV30">
        <v>1</v>
      </c>
      <c r="CW30">
        <v>2</v>
      </c>
      <c r="CX30">
        <v>1</v>
      </c>
      <c r="CY30">
        <v>35130.990510478703</v>
      </c>
    </row>
    <row r="31" spans="1:103" x14ac:dyDescent="0.25">
      <c r="A31">
        <v>29</v>
      </c>
      <c r="B31">
        <v>30000029</v>
      </c>
      <c r="C31">
        <v>2</v>
      </c>
      <c r="D31">
        <v>6</v>
      </c>
      <c r="E31">
        <v>1800</v>
      </c>
      <c r="F31">
        <v>1818</v>
      </c>
      <c r="G31">
        <v>18</v>
      </c>
      <c r="H31">
        <v>10.157999999999999</v>
      </c>
      <c r="I31">
        <v>4</v>
      </c>
      <c r="J31">
        <v>0</v>
      </c>
      <c r="K31">
        <v>0</v>
      </c>
      <c r="L31">
        <v>2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2</v>
      </c>
      <c r="S31">
        <v>1</v>
      </c>
      <c r="T31">
        <v>2</v>
      </c>
      <c r="U31">
        <v>1</v>
      </c>
      <c r="V31">
        <v>1</v>
      </c>
      <c r="W31">
        <v>1</v>
      </c>
      <c r="X31">
        <v>0</v>
      </c>
      <c r="Y31">
        <v>1</v>
      </c>
      <c r="Z31">
        <v>2</v>
      </c>
      <c r="AA31">
        <v>2</v>
      </c>
      <c r="AB31" t="s">
        <v>122</v>
      </c>
      <c r="AC31">
        <v>197</v>
      </c>
      <c r="AD31">
        <v>2</v>
      </c>
      <c r="AE31">
        <v>10.157999999999999</v>
      </c>
      <c r="AF31">
        <v>1</v>
      </c>
      <c r="AG31">
        <v>50</v>
      </c>
      <c r="AH31">
        <v>10</v>
      </c>
      <c r="AI31">
        <v>2</v>
      </c>
      <c r="AJ31">
        <v>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300000290206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15</v>
      </c>
      <c r="BJ31">
        <v>3</v>
      </c>
      <c r="BK31">
        <v>1</v>
      </c>
      <c r="BL31">
        <v>2</v>
      </c>
      <c r="BM31">
        <v>2</v>
      </c>
      <c r="BN31">
        <v>5</v>
      </c>
      <c r="BO31">
        <v>2</v>
      </c>
      <c r="BP31" t="s">
        <v>121</v>
      </c>
      <c r="BQ31">
        <v>55</v>
      </c>
      <c r="BR31">
        <v>2</v>
      </c>
      <c r="BS31">
        <v>0</v>
      </c>
      <c r="BT31">
        <v>201610</v>
      </c>
      <c r="BU31">
        <v>1</v>
      </c>
      <c r="BV31">
        <v>10</v>
      </c>
      <c r="BW31">
        <v>3</v>
      </c>
      <c r="BX31">
        <v>3</v>
      </c>
      <c r="BY31">
        <v>2</v>
      </c>
      <c r="BZ31">
        <v>1</v>
      </c>
      <c r="CA31">
        <v>2</v>
      </c>
      <c r="CB31">
        <v>1</v>
      </c>
      <c r="CC31">
        <v>224.7</v>
      </c>
      <c r="CD31">
        <v>3</v>
      </c>
      <c r="CE31">
        <v>2</v>
      </c>
      <c r="CF31">
        <v>33</v>
      </c>
      <c r="CG31">
        <v>1</v>
      </c>
      <c r="CH31">
        <v>2</v>
      </c>
      <c r="CI31" t="s">
        <v>119</v>
      </c>
      <c r="CJ31">
        <v>30</v>
      </c>
      <c r="CK31">
        <v>1500</v>
      </c>
      <c r="CL31">
        <v>750</v>
      </c>
      <c r="CM31">
        <v>750</v>
      </c>
      <c r="CN31">
        <v>30</v>
      </c>
      <c r="CO31">
        <v>1500</v>
      </c>
      <c r="CP31">
        <v>750</v>
      </c>
      <c r="CQ31">
        <v>2</v>
      </c>
      <c r="CR31">
        <v>72</v>
      </c>
      <c r="CS31">
        <v>2</v>
      </c>
      <c r="CT31">
        <v>2</v>
      </c>
      <c r="CU31">
        <v>6</v>
      </c>
      <c r="CV31">
        <v>1</v>
      </c>
      <c r="CW31">
        <v>2</v>
      </c>
      <c r="CX31">
        <v>1</v>
      </c>
      <c r="CY31">
        <v>35130.990510478703</v>
      </c>
    </row>
    <row r="32" spans="1:103" x14ac:dyDescent="0.25">
      <c r="A32">
        <v>30</v>
      </c>
      <c r="B32">
        <v>30000029</v>
      </c>
      <c r="C32">
        <v>2</v>
      </c>
      <c r="D32">
        <v>7</v>
      </c>
      <c r="E32">
        <v>2135</v>
      </c>
      <c r="F32">
        <v>2154</v>
      </c>
      <c r="G32">
        <v>19</v>
      </c>
      <c r="H32">
        <v>10.286</v>
      </c>
      <c r="I32">
        <v>4</v>
      </c>
      <c r="J32">
        <v>0</v>
      </c>
      <c r="K32">
        <v>0</v>
      </c>
      <c r="L32">
        <v>2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2</v>
      </c>
      <c r="S32">
        <v>15</v>
      </c>
      <c r="T32">
        <v>2</v>
      </c>
      <c r="U32">
        <v>1</v>
      </c>
      <c r="V32">
        <v>1</v>
      </c>
      <c r="W32">
        <v>1</v>
      </c>
      <c r="X32">
        <v>0</v>
      </c>
      <c r="Y32">
        <v>1</v>
      </c>
      <c r="Z32">
        <v>2</v>
      </c>
      <c r="AA32">
        <v>2</v>
      </c>
      <c r="AB32" t="s">
        <v>122</v>
      </c>
      <c r="AC32">
        <v>-9</v>
      </c>
      <c r="AD32">
        <v>2</v>
      </c>
      <c r="AE32">
        <v>10.286</v>
      </c>
      <c r="AF32">
        <v>1</v>
      </c>
      <c r="AG32">
        <v>1</v>
      </c>
      <c r="AH32">
        <v>10</v>
      </c>
      <c r="AI32">
        <v>2</v>
      </c>
      <c r="AJ32">
        <v>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300000290207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1</v>
      </c>
      <c r="BJ32">
        <v>3</v>
      </c>
      <c r="BK32">
        <v>1</v>
      </c>
      <c r="BL32">
        <v>2</v>
      </c>
      <c r="BM32">
        <v>2</v>
      </c>
      <c r="BN32">
        <v>5</v>
      </c>
      <c r="BO32">
        <v>2</v>
      </c>
      <c r="BP32" t="s">
        <v>121</v>
      </c>
      <c r="BQ32">
        <v>55</v>
      </c>
      <c r="BR32">
        <v>2</v>
      </c>
      <c r="BS32">
        <v>0</v>
      </c>
      <c r="BT32">
        <v>201610</v>
      </c>
      <c r="BU32">
        <v>1</v>
      </c>
      <c r="BV32">
        <v>10</v>
      </c>
      <c r="BW32">
        <v>3</v>
      </c>
      <c r="BX32">
        <v>3</v>
      </c>
      <c r="BY32">
        <v>2</v>
      </c>
      <c r="BZ32">
        <v>1</v>
      </c>
      <c r="CA32">
        <v>2</v>
      </c>
      <c r="CB32">
        <v>1</v>
      </c>
      <c r="CC32">
        <v>224.7</v>
      </c>
      <c r="CD32">
        <v>3</v>
      </c>
      <c r="CE32">
        <v>2</v>
      </c>
      <c r="CF32">
        <v>33</v>
      </c>
      <c r="CG32">
        <v>1</v>
      </c>
      <c r="CH32">
        <v>2</v>
      </c>
      <c r="CI32" t="s">
        <v>119</v>
      </c>
      <c r="CJ32">
        <v>30</v>
      </c>
      <c r="CK32">
        <v>1500</v>
      </c>
      <c r="CL32">
        <v>750</v>
      </c>
      <c r="CM32">
        <v>750</v>
      </c>
      <c r="CN32">
        <v>30</v>
      </c>
      <c r="CO32">
        <v>1500</v>
      </c>
      <c r="CP32">
        <v>750</v>
      </c>
      <c r="CQ32">
        <v>2</v>
      </c>
      <c r="CR32">
        <v>72</v>
      </c>
      <c r="CS32">
        <v>2</v>
      </c>
      <c r="CT32">
        <v>2</v>
      </c>
      <c r="CU32">
        <v>6</v>
      </c>
      <c r="CV32">
        <v>1</v>
      </c>
      <c r="CW32">
        <v>2</v>
      </c>
      <c r="CX32">
        <v>1</v>
      </c>
      <c r="CY32">
        <v>35130.990510478703</v>
      </c>
    </row>
    <row r="33" spans="1:103" x14ac:dyDescent="0.25">
      <c r="A33">
        <v>31</v>
      </c>
      <c r="B33">
        <v>30000039</v>
      </c>
      <c r="C33">
        <v>1</v>
      </c>
      <c r="D33">
        <v>1</v>
      </c>
      <c r="E33">
        <v>800</v>
      </c>
      <c r="F33">
        <v>820</v>
      </c>
      <c r="G33">
        <v>20</v>
      </c>
      <c r="H33">
        <v>11.545</v>
      </c>
      <c r="I33">
        <v>4</v>
      </c>
      <c r="J33">
        <v>0</v>
      </c>
      <c r="K33">
        <v>0</v>
      </c>
      <c r="L33">
        <v>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1</v>
      </c>
      <c r="S33">
        <v>1</v>
      </c>
      <c r="T33">
        <v>2</v>
      </c>
      <c r="U33">
        <v>1</v>
      </c>
      <c r="V33">
        <v>1</v>
      </c>
      <c r="W33">
        <v>1</v>
      </c>
      <c r="X33">
        <v>0</v>
      </c>
      <c r="Y33">
        <v>1</v>
      </c>
      <c r="Z33">
        <v>2</v>
      </c>
      <c r="AA33">
        <v>2</v>
      </c>
      <c r="AB33" t="s">
        <v>120</v>
      </c>
      <c r="AC33">
        <v>160</v>
      </c>
      <c r="AD33">
        <v>2</v>
      </c>
      <c r="AE33">
        <v>11.545</v>
      </c>
      <c r="AF33">
        <v>1</v>
      </c>
      <c r="AG33">
        <v>10</v>
      </c>
      <c r="AH33">
        <v>1</v>
      </c>
      <c r="AI33">
        <v>1</v>
      </c>
      <c r="AJ33">
        <v>2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300000390101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3</v>
      </c>
      <c r="BJ33">
        <v>5</v>
      </c>
      <c r="BK33">
        <v>1</v>
      </c>
      <c r="BL33">
        <v>2</v>
      </c>
      <c r="BM33">
        <v>2</v>
      </c>
      <c r="BN33">
        <v>10</v>
      </c>
      <c r="BO33">
        <v>2</v>
      </c>
      <c r="BP33" t="s">
        <v>127</v>
      </c>
      <c r="BQ33">
        <v>42</v>
      </c>
      <c r="BR33">
        <v>2</v>
      </c>
      <c r="BS33">
        <v>1</v>
      </c>
      <c r="BT33">
        <v>201609</v>
      </c>
      <c r="BU33">
        <v>1</v>
      </c>
      <c r="BV33">
        <v>2</v>
      </c>
      <c r="BW33">
        <v>3</v>
      </c>
      <c r="BX33">
        <v>3</v>
      </c>
      <c r="BY33">
        <v>2</v>
      </c>
      <c r="BZ33">
        <v>1</v>
      </c>
      <c r="CA33">
        <v>3</v>
      </c>
      <c r="CB33">
        <v>1</v>
      </c>
      <c r="CC33">
        <v>234.2</v>
      </c>
      <c r="CD33">
        <v>2</v>
      </c>
      <c r="CE33">
        <v>1</v>
      </c>
      <c r="CF33">
        <v>23</v>
      </c>
      <c r="CG33">
        <v>1</v>
      </c>
      <c r="CH33">
        <v>2</v>
      </c>
      <c r="CI33" t="s">
        <v>119</v>
      </c>
      <c r="CJ33">
        <v>0</v>
      </c>
      <c r="CK33">
        <v>3000</v>
      </c>
      <c r="CL33">
        <v>1500</v>
      </c>
      <c r="CM33">
        <v>1500</v>
      </c>
      <c r="CN33">
        <v>30</v>
      </c>
      <c r="CO33">
        <v>3000</v>
      </c>
      <c r="CP33">
        <v>1500</v>
      </c>
      <c r="CQ33">
        <v>1</v>
      </c>
      <c r="CR33">
        <v>82</v>
      </c>
      <c r="CS33">
        <v>5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935735.90111289301</v>
      </c>
    </row>
    <row r="34" spans="1:103" x14ac:dyDescent="0.25">
      <c r="A34">
        <v>32</v>
      </c>
      <c r="B34">
        <v>30000039</v>
      </c>
      <c r="C34">
        <v>1</v>
      </c>
      <c r="D34">
        <v>2</v>
      </c>
      <c r="E34">
        <v>1100</v>
      </c>
      <c r="F34">
        <v>1120</v>
      </c>
      <c r="G34">
        <v>20</v>
      </c>
      <c r="H34">
        <v>10.901</v>
      </c>
      <c r="I34">
        <v>4</v>
      </c>
      <c r="J34">
        <v>0</v>
      </c>
      <c r="K34">
        <v>0</v>
      </c>
      <c r="L34">
        <v>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1</v>
      </c>
      <c r="S34">
        <v>3</v>
      </c>
      <c r="T34">
        <v>2</v>
      </c>
      <c r="U34">
        <v>1</v>
      </c>
      <c r="V34">
        <v>1</v>
      </c>
      <c r="W34">
        <v>1</v>
      </c>
      <c r="X34">
        <v>0</v>
      </c>
      <c r="Y34">
        <v>1</v>
      </c>
      <c r="Z34">
        <v>2</v>
      </c>
      <c r="AA34">
        <v>2</v>
      </c>
      <c r="AB34" t="s">
        <v>124</v>
      </c>
      <c r="AC34">
        <v>5</v>
      </c>
      <c r="AD34">
        <v>2</v>
      </c>
      <c r="AE34">
        <v>10.901</v>
      </c>
      <c r="AF34">
        <v>1</v>
      </c>
      <c r="AG34">
        <v>40</v>
      </c>
      <c r="AH34">
        <v>3</v>
      </c>
      <c r="AI34">
        <v>1</v>
      </c>
      <c r="AJ34">
        <v>2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300000390102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11</v>
      </c>
      <c r="BJ34">
        <v>5</v>
      </c>
      <c r="BK34">
        <v>1</v>
      </c>
      <c r="BL34">
        <v>2</v>
      </c>
      <c r="BM34">
        <v>2</v>
      </c>
      <c r="BN34">
        <v>10</v>
      </c>
      <c r="BO34">
        <v>2</v>
      </c>
      <c r="BP34" t="s">
        <v>127</v>
      </c>
      <c r="BQ34">
        <v>42</v>
      </c>
      <c r="BR34">
        <v>2</v>
      </c>
      <c r="BS34">
        <v>1</v>
      </c>
      <c r="BT34">
        <v>201609</v>
      </c>
      <c r="BU34">
        <v>1</v>
      </c>
      <c r="BV34">
        <v>2</v>
      </c>
      <c r="BW34">
        <v>3</v>
      </c>
      <c r="BX34">
        <v>3</v>
      </c>
      <c r="BY34">
        <v>2</v>
      </c>
      <c r="BZ34">
        <v>1</v>
      </c>
      <c r="CA34">
        <v>3</v>
      </c>
      <c r="CB34">
        <v>1</v>
      </c>
      <c r="CC34">
        <v>234.2</v>
      </c>
      <c r="CD34">
        <v>2</v>
      </c>
      <c r="CE34">
        <v>1</v>
      </c>
      <c r="CF34">
        <v>23</v>
      </c>
      <c r="CG34">
        <v>1</v>
      </c>
      <c r="CH34">
        <v>2</v>
      </c>
      <c r="CI34" t="s">
        <v>119</v>
      </c>
      <c r="CJ34">
        <v>0</v>
      </c>
      <c r="CK34">
        <v>3000</v>
      </c>
      <c r="CL34">
        <v>1500</v>
      </c>
      <c r="CM34">
        <v>1500</v>
      </c>
      <c r="CN34">
        <v>30</v>
      </c>
      <c r="CO34">
        <v>3000</v>
      </c>
      <c r="CP34">
        <v>1500</v>
      </c>
      <c r="CQ34">
        <v>1</v>
      </c>
      <c r="CR34">
        <v>82</v>
      </c>
      <c r="CS34">
        <v>5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935735.90111289301</v>
      </c>
    </row>
    <row r="35" spans="1:103" x14ac:dyDescent="0.25">
      <c r="A35">
        <v>33</v>
      </c>
      <c r="B35">
        <v>30000039</v>
      </c>
      <c r="C35">
        <v>1</v>
      </c>
      <c r="D35">
        <v>3</v>
      </c>
      <c r="E35">
        <v>1125</v>
      </c>
      <c r="F35">
        <v>1130</v>
      </c>
      <c r="G35">
        <v>5</v>
      </c>
      <c r="H35">
        <v>0.625</v>
      </c>
      <c r="I35">
        <v>4</v>
      </c>
      <c r="J35">
        <v>0</v>
      </c>
      <c r="K35">
        <v>0</v>
      </c>
      <c r="L35">
        <v>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1</v>
      </c>
      <c r="S35">
        <v>11</v>
      </c>
      <c r="T35">
        <v>2</v>
      </c>
      <c r="U35">
        <v>1</v>
      </c>
      <c r="V35">
        <v>1</v>
      </c>
      <c r="W35">
        <v>1</v>
      </c>
      <c r="X35">
        <v>0</v>
      </c>
      <c r="Y35">
        <v>1</v>
      </c>
      <c r="Z35">
        <v>2</v>
      </c>
      <c r="AA35">
        <v>2</v>
      </c>
      <c r="AB35" t="s">
        <v>126</v>
      </c>
      <c r="AC35">
        <v>30</v>
      </c>
      <c r="AD35">
        <v>2</v>
      </c>
      <c r="AE35">
        <v>0.625</v>
      </c>
      <c r="AF35">
        <v>1</v>
      </c>
      <c r="AG35">
        <v>1</v>
      </c>
      <c r="AH35">
        <v>1</v>
      </c>
      <c r="AI35">
        <v>1</v>
      </c>
      <c r="AJ35">
        <v>2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300000390103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1</v>
      </c>
      <c r="BJ35">
        <v>5</v>
      </c>
      <c r="BK35">
        <v>1</v>
      </c>
      <c r="BL35">
        <v>2</v>
      </c>
      <c r="BM35">
        <v>2</v>
      </c>
      <c r="BN35">
        <v>10</v>
      </c>
      <c r="BO35">
        <v>2</v>
      </c>
      <c r="BP35" t="s">
        <v>127</v>
      </c>
      <c r="BQ35">
        <v>42</v>
      </c>
      <c r="BR35">
        <v>2</v>
      </c>
      <c r="BS35">
        <v>1</v>
      </c>
      <c r="BT35">
        <v>201609</v>
      </c>
      <c r="BU35">
        <v>1</v>
      </c>
      <c r="BV35">
        <v>2</v>
      </c>
      <c r="BW35">
        <v>3</v>
      </c>
      <c r="BX35">
        <v>3</v>
      </c>
      <c r="BY35">
        <v>2</v>
      </c>
      <c r="BZ35">
        <v>1</v>
      </c>
      <c r="CA35">
        <v>3</v>
      </c>
      <c r="CB35">
        <v>1</v>
      </c>
      <c r="CC35">
        <v>234.2</v>
      </c>
      <c r="CD35">
        <v>2</v>
      </c>
      <c r="CE35">
        <v>1</v>
      </c>
      <c r="CF35">
        <v>23</v>
      </c>
      <c r="CG35">
        <v>1</v>
      </c>
      <c r="CH35">
        <v>2</v>
      </c>
      <c r="CI35" t="s">
        <v>119</v>
      </c>
      <c r="CJ35">
        <v>0</v>
      </c>
      <c r="CK35">
        <v>3000</v>
      </c>
      <c r="CL35">
        <v>1500</v>
      </c>
      <c r="CM35">
        <v>1500</v>
      </c>
      <c r="CN35">
        <v>30</v>
      </c>
      <c r="CO35">
        <v>3000</v>
      </c>
      <c r="CP35">
        <v>1500</v>
      </c>
      <c r="CQ35">
        <v>1</v>
      </c>
      <c r="CR35">
        <v>82</v>
      </c>
      <c r="CS35">
        <v>5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935735.90111289301</v>
      </c>
    </row>
    <row r="36" spans="1:103" x14ac:dyDescent="0.25">
      <c r="A36">
        <v>34</v>
      </c>
      <c r="B36">
        <v>30000039</v>
      </c>
      <c r="C36">
        <v>1</v>
      </c>
      <c r="D36">
        <v>4</v>
      </c>
      <c r="E36">
        <v>1200</v>
      </c>
      <c r="F36">
        <v>1205</v>
      </c>
      <c r="G36">
        <v>5</v>
      </c>
      <c r="H36">
        <v>1.0659999999999901</v>
      </c>
      <c r="I36">
        <v>3</v>
      </c>
      <c r="J36">
        <v>1</v>
      </c>
      <c r="K36">
        <v>1</v>
      </c>
      <c r="L36">
        <v>2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1</v>
      </c>
      <c r="T36">
        <v>2</v>
      </c>
      <c r="U36">
        <v>1</v>
      </c>
      <c r="V36">
        <v>1</v>
      </c>
      <c r="W36">
        <v>2</v>
      </c>
      <c r="X36">
        <v>0</v>
      </c>
      <c r="Y36">
        <v>2</v>
      </c>
      <c r="Z36">
        <v>2</v>
      </c>
      <c r="AA36">
        <v>2</v>
      </c>
      <c r="AB36" t="s">
        <v>126</v>
      </c>
      <c r="AC36">
        <v>70</v>
      </c>
      <c r="AD36">
        <v>2</v>
      </c>
      <c r="AE36">
        <v>1.0659999999999901</v>
      </c>
      <c r="AF36">
        <v>1</v>
      </c>
      <c r="AG36">
        <v>80</v>
      </c>
      <c r="AH36">
        <v>10</v>
      </c>
      <c r="AI36">
        <v>1</v>
      </c>
      <c r="AJ36">
        <v>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300000390104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13</v>
      </c>
      <c r="BJ36">
        <v>5</v>
      </c>
      <c r="BK36">
        <v>1</v>
      </c>
      <c r="BL36">
        <v>2</v>
      </c>
      <c r="BM36">
        <v>2</v>
      </c>
      <c r="BN36">
        <v>10</v>
      </c>
      <c r="BO36">
        <v>2</v>
      </c>
      <c r="BP36" t="s">
        <v>127</v>
      </c>
      <c r="BQ36">
        <v>42</v>
      </c>
      <c r="BR36">
        <v>2</v>
      </c>
      <c r="BS36">
        <v>1</v>
      </c>
      <c r="BT36">
        <v>201609</v>
      </c>
      <c r="BU36">
        <v>1</v>
      </c>
      <c r="BV36">
        <v>2</v>
      </c>
      <c r="BW36">
        <v>3</v>
      </c>
      <c r="BX36">
        <v>3</v>
      </c>
      <c r="BY36">
        <v>2</v>
      </c>
      <c r="BZ36">
        <v>1</v>
      </c>
      <c r="CA36">
        <v>3</v>
      </c>
      <c r="CB36">
        <v>1</v>
      </c>
      <c r="CC36">
        <v>234.2</v>
      </c>
      <c r="CD36">
        <v>2</v>
      </c>
      <c r="CE36">
        <v>1</v>
      </c>
      <c r="CF36">
        <v>23</v>
      </c>
      <c r="CG36">
        <v>1</v>
      </c>
      <c r="CH36">
        <v>2</v>
      </c>
      <c r="CI36" t="s">
        <v>119</v>
      </c>
      <c r="CJ36">
        <v>0</v>
      </c>
      <c r="CK36">
        <v>3000</v>
      </c>
      <c r="CL36">
        <v>1500</v>
      </c>
      <c r="CM36">
        <v>1500</v>
      </c>
      <c r="CN36">
        <v>30</v>
      </c>
      <c r="CO36">
        <v>3000</v>
      </c>
      <c r="CP36">
        <v>1500</v>
      </c>
      <c r="CQ36">
        <v>1</v>
      </c>
      <c r="CR36">
        <v>82</v>
      </c>
      <c r="CS36">
        <v>5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935735.90111289301</v>
      </c>
    </row>
    <row r="37" spans="1:103" x14ac:dyDescent="0.25">
      <c r="A37">
        <v>35</v>
      </c>
      <c r="B37">
        <v>30000039</v>
      </c>
      <c r="C37">
        <v>1</v>
      </c>
      <c r="D37">
        <v>5</v>
      </c>
      <c r="E37">
        <v>1315</v>
      </c>
      <c r="F37">
        <v>1330</v>
      </c>
      <c r="G37">
        <v>15</v>
      </c>
      <c r="H37">
        <v>2.4849999999999999</v>
      </c>
      <c r="I37">
        <v>3</v>
      </c>
      <c r="J37">
        <v>1</v>
      </c>
      <c r="K37">
        <v>1</v>
      </c>
      <c r="L37">
        <v>2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1</v>
      </c>
      <c r="S37">
        <v>13</v>
      </c>
      <c r="T37">
        <v>2</v>
      </c>
      <c r="U37">
        <v>1</v>
      </c>
      <c r="V37">
        <v>1</v>
      </c>
      <c r="W37">
        <v>2</v>
      </c>
      <c r="X37">
        <v>0</v>
      </c>
      <c r="Y37">
        <v>2</v>
      </c>
      <c r="Z37">
        <v>2</v>
      </c>
      <c r="AA37">
        <v>2</v>
      </c>
      <c r="AB37" t="s">
        <v>124</v>
      </c>
      <c r="AC37">
        <v>35</v>
      </c>
      <c r="AD37">
        <v>2</v>
      </c>
      <c r="AE37">
        <v>2.4849999999999999</v>
      </c>
      <c r="AF37">
        <v>1</v>
      </c>
      <c r="AG37">
        <v>40</v>
      </c>
      <c r="AH37">
        <v>3</v>
      </c>
      <c r="AI37">
        <v>1</v>
      </c>
      <c r="AJ37">
        <v>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300000390105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11</v>
      </c>
      <c r="BJ37">
        <v>5</v>
      </c>
      <c r="BK37">
        <v>1</v>
      </c>
      <c r="BL37">
        <v>2</v>
      </c>
      <c r="BM37">
        <v>2</v>
      </c>
      <c r="BN37">
        <v>10</v>
      </c>
      <c r="BO37">
        <v>2</v>
      </c>
      <c r="BP37" t="s">
        <v>127</v>
      </c>
      <c r="BQ37">
        <v>42</v>
      </c>
      <c r="BR37">
        <v>2</v>
      </c>
      <c r="BS37">
        <v>1</v>
      </c>
      <c r="BT37">
        <v>201609</v>
      </c>
      <c r="BU37">
        <v>1</v>
      </c>
      <c r="BV37">
        <v>2</v>
      </c>
      <c r="BW37">
        <v>3</v>
      </c>
      <c r="BX37">
        <v>3</v>
      </c>
      <c r="BY37">
        <v>2</v>
      </c>
      <c r="BZ37">
        <v>1</v>
      </c>
      <c r="CA37">
        <v>3</v>
      </c>
      <c r="CB37">
        <v>1</v>
      </c>
      <c r="CC37">
        <v>234.2</v>
      </c>
      <c r="CD37">
        <v>2</v>
      </c>
      <c r="CE37">
        <v>1</v>
      </c>
      <c r="CF37">
        <v>23</v>
      </c>
      <c r="CG37">
        <v>1</v>
      </c>
      <c r="CH37">
        <v>2</v>
      </c>
      <c r="CI37" t="s">
        <v>119</v>
      </c>
      <c r="CJ37">
        <v>0</v>
      </c>
      <c r="CK37">
        <v>3000</v>
      </c>
      <c r="CL37">
        <v>1500</v>
      </c>
      <c r="CM37">
        <v>1500</v>
      </c>
      <c r="CN37">
        <v>30</v>
      </c>
      <c r="CO37">
        <v>3000</v>
      </c>
      <c r="CP37">
        <v>1500</v>
      </c>
      <c r="CQ37">
        <v>1</v>
      </c>
      <c r="CR37">
        <v>82</v>
      </c>
      <c r="CS37">
        <v>5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935735.90111289301</v>
      </c>
    </row>
    <row r="38" spans="1:103" x14ac:dyDescent="0.25">
      <c r="A38">
        <v>36</v>
      </c>
      <c r="B38">
        <v>30000039</v>
      </c>
      <c r="C38">
        <v>1</v>
      </c>
      <c r="D38">
        <v>6</v>
      </c>
      <c r="E38">
        <v>1405</v>
      </c>
      <c r="F38">
        <v>1415</v>
      </c>
      <c r="G38">
        <v>10</v>
      </c>
      <c r="H38">
        <v>1.5189999999999999</v>
      </c>
      <c r="I38">
        <v>3</v>
      </c>
      <c r="J38">
        <v>1</v>
      </c>
      <c r="K38">
        <v>1</v>
      </c>
      <c r="L38">
        <v>2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11</v>
      </c>
      <c r="T38">
        <v>2</v>
      </c>
      <c r="U38">
        <v>1</v>
      </c>
      <c r="V38">
        <v>1</v>
      </c>
      <c r="W38">
        <v>2</v>
      </c>
      <c r="X38">
        <v>0</v>
      </c>
      <c r="Y38">
        <v>2</v>
      </c>
      <c r="Z38">
        <v>2</v>
      </c>
      <c r="AA38">
        <v>2</v>
      </c>
      <c r="AB38" t="s">
        <v>126</v>
      </c>
      <c r="AC38">
        <v>45</v>
      </c>
      <c r="AD38">
        <v>2</v>
      </c>
      <c r="AE38">
        <v>1.5189999999999999</v>
      </c>
      <c r="AF38">
        <v>1</v>
      </c>
      <c r="AG38">
        <v>1</v>
      </c>
      <c r="AH38">
        <v>10</v>
      </c>
      <c r="AI38">
        <v>1</v>
      </c>
      <c r="AJ38">
        <v>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300000390106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1</v>
      </c>
      <c r="BJ38">
        <v>5</v>
      </c>
      <c r="BK38">
        <v>1</v>
      </c>
      <c r="BL38">
        <v>2</v>
      </c>
      <c r="BM38">
        <v>2</v>
      </c>
      <c r="BN38">
        <v>10</v>
      </c>
      <c r="BO38">
        <v>2</v>
      </c>
      <c r="BP38" t="s">
        <v>127</v>
      </c>
      <c r="BQ38">
        <v>42</v>
      </c>
      <c r="BR38">
        <v>2</v>
      </c>
      <c r="BS38">
        <v>1</v>
      </c>
      <c r="BT38">
        <v>201609</v>
      </c>
      <c r="BU38">
        <v>1</v>
      </c>
      <c r="BV38">
        <v>2</v>
      </c>
      <c r="BW38">
        <v>3</v>
      </c>
      <c r="BX38">
        <v>3</v>
      </c>
      <c r="BY38">
        <v>2</v>
      </c>
      <c r="BZ38">
        <v>1</v>
      </c>
      <c r="CA38">
        <v>3</v>
      </c>
      <c r="CB38">
        <v>1</v>
      </c>
      <c r="CC38">
        <v>234.2</v>
      </c>
      <c r="CD38">
        <v>2</v>
      </c>
      <c r="CE38">
        <v>1</v>
      </c>
      <c r="CF38">
        <v>23</v>
      </c>
      <c r="CG38">
        <v>1</v>
      </c>
      <c r="CH38">
        <v>2</v>
      </c>
      <c r="CI38" t="s">
        <v>119</v>
      </c>
      <c r="CJ38">
        <v>0</v>
      </c>
      <c r="CK38">
        <v>3000</v>
      </c>
      <c r="CL38">
        <v>1500</v>
      </c>
      <c r="CM38">
        <v>1500</v>
      </c>
      <c r="CN38">
        <v>30</v>
      </c>
      <c r="CO38">
        <v>3000</v>
      </c>
      <c r="CP38">
        <v>1500</v>
      </c>
      <c r="CQ38">
        <v>1</v>
      </c>
      <c r="CR38">
        <v>82</v>
      </c>
      <c r="CS38">
        <v>5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935735.90111289301</v>
      </c>
    </row>
    <row r="39" spans="1:103" x14ac:dyDescent="0.25">
      <c r="A39">
        <v>37</v>
      </c>
      <c r="B39">
        <v>30000039</v>
      </c>
      <c r="C39">
        <v>1</v>
      </c>
      <c r="D39">
        <v>7</v>
      </c>
      <c r="E39">
        <v>1500</v>
      </c>
      <c r="F39">
        <v>1530</v>
      </c>
      <c r="G39">
        <v>30</v>
      </c>
      <c r="H39">
        <v>1</v>
      </c>
      <c r="I39">
        <v>1</v>
      </c>
      <c r="J39">
        <v>1</v>
      </c>
      <c r="K39">
        <v>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1</v>
      </c>
      <c r="T39">
        <v>1</v>
      </c>
      <c r="U39">
        <v>2</v>
      </c>
      <c r="V39">
        <v>-1</v>
      </c>
      <c r="W39">
        <v>2</v>
      </c>
      <c r="X39">
        <v>0</v>
      </c>
      <c r="Y39">
        <v>2</v>
      </c>
      <c r="Z39">
        <v>-1</v>
      </c>
      <c r="AA39">
        <v>2</v>
      </c>
      <c r="AB39" t="s">
        <v>117</v>
      </c>
      <c r="AC39">
        <v>-9</v>
      </c>
      <c r="AD39">
        <v>2</v>
      </c>
      <c r="AE39">
        <v>-1</v>
      </c>
      <c r="AF39">
        <v>-1</v>
      </c>
      <c r="AG39">
        <v>1</v>
      </c>
      <c r="AH39">
        <v>11</v>
      </c>
      <c r="AI39">
        <v>1</v>
      </c>
      <c r="AJ39">
        <v>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300000390107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1</v>
      </c>
      <c r="BJ39">
        <v>5</v>
      </c>
      <c r="BK39">
        <v>1</v>
      </c>
      <c r="BL39">
        <v>2</v>
      </c>
      <c r="BM39">
        <v>2</v>
      </c>
      <c r="BN39">
        <v>10</v>
      </c>
      <c r="BO39">
        <v>2</v>
      </c>
      <c r="BP39" t="s">
        <v>127</v>
      </c>
      <c r="BQ39">
        <v>42</v>
      </c>
      <c r="BR39">
        <v>2</v>
      </c>
      <c r="BS39">
        <v>1</v>
      </c>
      <c r="BT39">
        <v>201609</v>
      </c>
      <c r="BU39">
        <v>1</v>
      </c>
      <c r="BV39">
        <v>2</v>
      </c>
      <c r="BW39">
        <v>3</v>
      </c>
      <c r="BX39">
        <v>3</v>
      </c>
      <c r="BY39">
        <v>2</v>
      </c>
      <c r="BZ39">
        <v>1</v>
      </c>
      <c r="CA39">
        <v>3</v>
      </c>
      <c r="CB39">
        <v>1</v>
      </c>
      <c r="CC39">
        <v>234.2</v>
      </c>
      <c r="CD39">
        <v>2</v>
      </c>
      <c r="CE39">
        <v>1</v>
      </c>
      <c r="CF39">
        <v>23</v>
      </c>
      <c r="CG39">
        <v>1</v>
      </c>
      <c r="CH39">
        <v>2</v>
      </c>
      <c r="CI39" t="s">
        <v>119</v>
      </c>
      <c r="CJ39">
        <v>0</v>
      </c>
      <c r="CK39">
        <v>3000</v>
      </c>
      <c r="CL39">
        <v>1500</v>
      </c>
      <c r="CM39">
        <v>1500</v>
      </c>
      <c r="CN39">
        <v>30</v>
      </c>
      <c r="CO39">
        <v>3000</v>
      </c>
      <c r="CP39">
        <v>1500</v>
      </c>
      <c r="CQ39">
        <v>1</v>
      </c>
      <c r="CR39">
        <v>82</v>
      </c>
      <c r="CS39">
        <v>5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935735.90111289301</v>
      </c>
    </row>
    <row r="40" spans="1:103" x14ac:dyDescent="0.25">
      <c r="A40">
        <v>38</v>
      </c>
      <c r="B40">
        <v>30000039</v>
      </c>
      <c r="C40">
        <v>2</v>
      </c>
      <c r="D40">
        <v>1</v>
      </c>
      <c r="E40">
        <v>1200</v>
      </c>
      <c r="F40">
        <v>1205</v>
      </c>
      <c r="G40">
        <v>5</v>
      </c>
      <c r="H40">
        <v>1.0659999999999901</v>
      </c>
      <c r="I40">
        <v>3</v>
      </c>
      <c r="J40">
        <v>1</v>
      </c>
      <c r="K40">
        <v>1</v>
      </c>
      <c r="L40">
        <v>2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1</v>
      </c>
      <c r="S40">
        <v>1</v>
      </c>
      <c r="T40">
        <v>2</v>
      </c>
      <c r="U40">
        <v>1</v>
      </c>
      <c r="V40">
        <v>1</v>
      </c>
      <c r="W40">
        <v>2</v>
      </c>
      <c r="X40">
        <v>0</v>
      </c>
      <c r="Y40">
        <v>2</v>
      </c>
      <c r="Z40">
        <v>1</v>
      </c>
      <c r="AA40">
        <v>2</v>
      </c>
      <c r="AB40" t="s">
        <v>126</v>
      </c>
      <c r="AC40">
        <v>70</v>
      </c>
      <c r="AD40">
        <v>2</v>
      </c>
      <c r="AE40">
        <v>-1</v>
      </c>
      <c r="AF40">
        <v>2</v>
      </c>
      <c r="AG40">
        <v>80</v>
      </c>
      <c r="AH40">
        <v>10</v>
      </c>
      <c r="AI40">
        <v>1</v>
      </c>
      <c r="AJ40">
        <v>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300000390201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13</v>
      </c>
      <c r="BJ40">
        <v>5</v>
      </c>
      <c r="BK40">
        <v>1</v>
      </c>
      <c r="BL40">
        <v>2</v>
      </c>
      <c r="BM40">
        <v>2</v>
      </c>
      <c r="BN40">
        <v>10</v>
      </c>
      <c r="BO40">
        <v>2</v>
      </c>
      <c r="BP40" t="s">
        <v>127</v>
      </c>
      <c r="BQ40">
        <v>42</v>
      </c>
      <c r="BR40">
        <v>2</v>
      </c>
      <c r="BS40">
        <v>1</v>
      </c>
      <c r="BT40">
        <v>201609</v>
      </c>
      <c r="BU40">
        <v>1</v>
      </c>
      <c r="BV40">
        <v>2</v>
      </c>
      <c r="BW40">
        <v>3</v>
      </c>
      <c r="BX40">
        <v>3</v>
      </c>
      <c r="BY40">
        <v>2</v>
      </c>
      <c r="BZ40">
        <v>1</v>
      </c>
      <c r="CA40">
        <v>3</v>
      </c>
      <c r="CB40">
        <v>1</v>
      </c>
      <c r="CC40">
        <v>234.2</v>
      </c>
      <c r="CD40">
        <v>2</v>
      </c>
      <c r="CE40">
        <v>1</v>
      </c>
      <c r="CF40">
        <v>23</v>
      </c>
      <c r="CG40">
        <v>1</v>
      </c>
      <c r="CH40">
        <v>2</v>
      </c>
      <c r="CI40" t="s">
        <v>119</v>
      </c>
      <c r="CJ40">
        <v>0</v>
      </c>
      <c r="CK40">
        <v>3000</v>
      </c>
      <c r="CL40">
        <v>1500</v>
      </c>
      <c r="CM40">
        <v>1500</v>
      </c>
      <c r="CN40">
        <v>30</v>
      </c>
      <c r="CO40">
        <v>3000</v>
      </c>
      <c r="CP40">
        <v>1500</v>
      </c>
      <c r="CQ40">
        <v>1</v>
      </c>
      <c r="CR40">
        <v>78</v>
      </c>
      <c r="CS40">
        <v>3</v>
      </c>
      <c r="CT40">
        <v>2</v>
      </c>
      <c r="CU40">
        <v>4</v>
      </c>
      <c r="CV40">
        <v>2</v>
      </c>
      <c r="CW40">
        <v>2</v>
      </c>
      <c r="CX40">
        <v>1</v>
      </c>
      <c r="CY40">
        <v>1050923.6886116499</v>
      </c>
    </row>
    <row r="41" spans="1:103" x14ac:dyDescent="0.25">
      <c r="A41">
        <v>39</v>
      </c>
      <c r="B41">
        <v>30000039</v>
      </c>
      <c r="C41">
        <v>2</v>
      </c>
      <c r="D41">
        <v>2</v>
      </c>
      <c r="E41">
        <v>1315</v>
      </c>
      <c r="F41">
        <v>1330</v>
      </c>
      <c r="G41">
        <v>15</v>
      </c>
      <c r="H41">
        <v>2.4849999999999999</v>
      </c>
      <c r="I41">
        <v>3</v>
      </c>
      <c r="J41">
        <v>1</v>
      </c>
      <c r="K41">
        <v>1</v>
      </c>
      <c r="L41">
        <v>2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1</v>
      </c>
      <c r="S41">
        <v>13</v>
      </c>
      <c r="T41">
        <v>2</v>
      </c>
      <c r="U41">
        <v>1</v>
      </c>
      <c r="V41">
        <v>1</v>
      </c>
      <c r="W41">
        <v>2</v>
      </c>
      <c r="X41">
        <v>0</v>
      </c>
      <c r="Y41">
        <v>2</v>
      </c>
      <c r="Z41">
        <v>1</v>
      </c>
      <c r="AA41">
        <v>2</v>
      </c>
      <c r="AB41" t="s">
        <v>124</v>
      </c>
      <c r="AC41">
        <v>35</v>
      </c>
      <c r="AD41">
        <v>2</v>
      </c>
      <c r="AE41">
        <v>-1</v>
      </c>
      <c r="AF41">
        <v>2</v>
      </c>
      <c r="AG41">
        <v>40</v>
      </c>
      <c r="AH41">
        <v>3</v>
      </c>
      <c r="AI41">
        <v>1</v>
      </c>
      <c r="AJ41">
        <v>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300000390202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11</v>
      </c>
      <c r="BJ41">
        <v>5</v>
      </c>
      <c r="BK41">
        <v>1</v>
      </c>
      <c r="BL41">
        <v>2</v>
      </c>
      <c r="BM41">
        <v>2</v>
      </c>
      <c r="BN41">
        <v>10</v>
      </c>
      <c r="BO41">
        <v>2</v>
      </c>
      <c r="BP41" t="s">
        <v>127</v>
      </c>
      <c r="BQ41">
        <v>42</v>
      </c>
      <c r="BR41">
        <v>2</v>
      </c>
      <c r="BS41">
        <v>1</v>
      </c>
      <c r="BT41">
        <v>201609</v>
      </c>
      <c r="BU41">
        <v>1</v>
      </c>
      <c r="BV41">
        <v>2</v>
      </c>
      <c r="BW41">
        <v>3</v>
      </c>
      <c r="BX41">
        <v>3</v>
      </c>
      <c r="BY41">
        <v>2</v>
      </c>
      <c r="BZ41">
        <v>1</v>
      </c>
      <c r="CA41">
        <v>3</v>
      </c>
      <c r="CB41">
        <v>1</v>
      </c>
      <c r="CC41">
        <v>234.2</v>
      </c>
      <c r="CD41">
        <v>2</v>
      </c>
      <c r="CE41">
        <v>1</v>
      </c>
      <c r="CF41">
        <v>23</v>
      </c>
      <c r="CG41">
        <v>1</v>
      </c>
      <c r="CH41">
        <v>2</v>
      </c>
      <c r="CI41" t="s">
        <v>119</v>
      </c>
      <c r="CJ41">
        <v>0</v>
      </c>
      <c r="CK41">
        <v>3000</v>
      </c>
      <c r="CL41">
        <v>1500</v>
      </c>
      <c r="CM41">
        <v>1500</v>
      </c>
      <c r="CN41">
        <v>30</v>
      </c>
      <c r="CO41">
        <v>3000</v>
      </c>
      <c r="CP41">
        <v>1500</v>
      </c>
      <c r="CQ41">
        <v>1</v>
      </c>
      <c r="CR41">
        <v>78</v>
      </c>
      <c r="CS41">
        <v>3</v>
      </c>
      <c r="CT41">
        <v>2</v>
      </c>
      <c r="CU41">
        <v>4</v>
      </c>
      <c r="CV41">
        <v>2</v>
      </c>
      <c r="CW41">
        <v>2</v>
      </c>
      <c r="CX41">
        <v>1</v>
      </c>
      <c r="CY41">
        <v>1050923.6886116499</v>
      </c>
    </row>
    <row r="42" spans="1:103" x14ac:dyDescent="0.25">
      <c r="A42">
        <v>40</v>
      </c>
      <c r="B42">
        <v>30000039</v>
      </c>
      <c r="C42">
        <v>2</v>
      </c>
      <c r="D42">
        <v>3</v>
      </c>
      <c r="E42">
        <v>1405</v>
      </c>
      <c r="F42">
        <v>1415</v>
      </c>
      <c r="G42">
        <v>10</v>
      </c>
      <c r="H42">
        <v>1.5189999999999999</v>
      </c>
      <c r="I42">
        <v>3</v>
      </c>
      <c r="J42">
        <v>1</v>
      </c>
      <c r="K42">
        <v>1</v>
      </c>
      <c r="L42">
        <v>2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1</v>
      </c>
      <c r="S42">
        <v>11</v>
      </c>
      <c r="T42">
        <v>2</v>
      </c>
      <c r="U42">
        <v>1</v>
      </c>
      <c r="V42">
        <v>1</v>
      </c>
      <c r="W42">
        <v>2</v>
      </c>
      <c r="X42">
        <v>0</v>
      </c>
      <c r="Y42">
        <v>2</v>
      </c>
      <c r="Z42">
        <v>1</v>
      </c>
      <c r="AA42">
        <v>2</v>
      </c>
      <c r="AB42" t="s">
        <v>126</v>
      </c>
      <c r="AC42">
        <v>45</v>
      </c>
      <c r="AD42">
        <v>2</v>
      </c>
      <c r="AE42">
        <v>-1</v>
      </c>
      <c r="AF42">
        <v>2</v>
      </c>
      <c r="AG42">
        <v>1</v>
      </c>
      <c r="AH42">
        <v>10</v>
      </c>
      <c r="AI42">
        <v>1</v>
      </c>
      <c r="AJ42">
        <v>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300000390203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1</v>
      </c>
      <c r="BJ42">
        <v>5</v>
      </c>
      <c r="BK42">
        <v>1</v>
      </c>
      <c r="BL42">
        <v>2</v>
      </c>
      <c r="BM42">
        <v>2</v>
      </c>
      <c r="BN42">
        <v>10</v>
      </c>
      <c r="BO42">
        <v>2</v>
      </c>
      <c r="BP42" t="s">
        <v>127</v>
      </c>
      <c r="BQ42">
        <v>42</v>
      </c>
      <c r="BR42">
        <v>2</v>
      </c>
      <c r="BS42">
        <v>1</v>
      </c>
      <c r="BT42">
        <v>201609</v>
      </c>
      <c r="BU42">
        <v>1</v>
      </c>
      <c r="BV42">
        <v>2</v>
      </c>
      <c r="BW42">
        <v>3</v>
      </c>
      <c r="BX42">
        <v>3</v>
      </c>
      <c r="BY42">
        <v>2</v>
      </c>
      <c r="BZ42">
        <v>1</v>
      </c>
      <c r="CA42">
        <v>3</v>
      </c>
      <c r="CB42">
        <v>1</v>
      </c>
      <c r="CC42">
        <v>234.2</v>
      </c>
      <c r="CD42">
        <v>2</v>
      </c>
      <c r="CE42">
        <v>1</v>
      </c>
      <c r="CF42">
        <v>23</v>
      </c>
      <c r="CG42">
        <v>1</v>
      </c>
      <c r="CH42">
        <v>2</v>
      </c>
      <c r="CI42" t="s">
        <v>119</v>
      </c>
      <c r="CJ42">
        <v>0</v>
      </c>
      <c r="CK42">
        <v>3000</v>
      </c>
      <c r="CL42">
        <v>1500</v>
      </c>
      <c r="CM42">
        <v>1500</v>
      </c>
      <c r="CN42">
        <v>30</v>
      </c>
      <c r="CO42">
        <v>3000</v>
      </c>
      <c r="CP42">
        <v>1500</v>
      </c>
      <c r="CQ42">
        <v>1</v>
      </c>
      <c r="CR42">
        <v>78</v>
      </c>
      <c r="CS42">
        <v>3</v>
      </c>
      <c r="CT42">
        <v>2</v>
      </c>
      <c r="CU42">
        <v>4</v>
      </c>
      <c r="CV42">
        <v>2</v>
      </c>
      <c r="CW42">
        <v>2</v>
      </c>
      <c r="CX42">
        <v>1</v>
      </c>
      <c r="CY42">
        <v>1050923.6886116499</v>
      </c>
    </row>
    <row r="43" spans="1:103" x14ac:dyDescent="0.25">
      <c r="A43">
        <v>41</v>
      </c>
      <c r="B43">
        <v>30000039</v>
      </c>
      <c r="C43">
        <v>2</v>
      </c>
      <c r="D43">
        <v>4</v>
      </c>
      <c r="E43">
        <v>1500</v>
      </c>
      <c r="F43">
        <v>1530</v>
      </c>
      <c r="G43">
        <v>30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1</v>
      </c>
      <c r="T43">
        <v>1</v>
      </c>
      <c r="U43">
        <v>2</v>
      </c>
      <c r="V43">
        <v>-1</v>
      </c>
      <c r="W43">
        <v>2</v>
      </c>
      <c r="X43">
        <v>0</v>
      </c>
      <c r="Y43">
        <v>2</v>
      </c>
      <c r="Z43">
        <v>-1</v>
      </c>
      <c r="AA43">
        <v>2</v>
      </c>
      <c r="AB43" t="s">
        <v>117</v>
      </c>
      <c r="AC43">
        <v>-9</v>
      </c>
      <c r="AD43">
        <v>2</v>
      </c>
      <c r="AE43">
        <v>-1</v>
      </c>
      <c r="AF43">
        <v>-1</v>
      </c>
      <c r="AG43">
        <v>1</v>
      </c>
      <c r="AH43">
        <v>11</v>
      </c>
      <c r="AI43">
        <v>1</v>
      </c>
      <c r="AJ43">
        <v>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300000390204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1</v>
      </c>
      <c r="BJ43">
        <v>5</v>
      </c>
      <c r="BK43">
        <v>1</v>
      </c>
      <c r="BL43">
        <v>2</v>
      </c>
      <c r="BM43">
        <v>2</v>
      </c>
      <c r="BN43">
        <v>10</v>
      </c>
      <c r="BO43">
        <v>2</v>
      </c>
      <c r="BP43" t="s">
        <v>127</v>
      </c>
      <c r="BQ43">
        <v>42</v>
      </c>
      <c r="BR43">
        <v>2</v>
      </c>
      <c r="BS43">
        <v>1</v>
      </c>
      <c r="BT43">
        <v>201609</v>
      </c>
      <c r="BU43">
        <v>1</v>
      </c>
      <c r="BV43">
        <v>2</v>
      </c>
      <c r="BW43">
        <v>3</v>
      </c>
      <c r="BX43">
        <v>3</v>
      </c>
      <c r="BY43">
        <v>2</v>
      </c>
      <c r="BZ43">
        <v>1</v>
      </c>
      <c r="CA43">
        <v>3</v>
      </c>
      <c r="CB43">
        <v>1</v>
      </c>
      <c r="CC43">
        <v>234.2</v>
      </c>
      <c r="CD43">
        <v>2</v>
      </c>
      <c r="CE43">
        <v>1</v>
      </c>
      <c r="CF43">
        <v>23</v>
      </c>
      <c r="CG43">
        <v>1</v>
      </c>
      <c r="CH43">
        <v>2</v>
      </c>
      <c r="CI43" t="s">
        <v>119</v>
      </c>
      <c r="CJ43">
        <v>0</v>
      </c>
      <c r="CK43">
        <v>3000</v>
      </c>
      <c r="CL43">
        <v>1500</v>
      </c>
      <c r="CM43">
        <v>1500</v>
      </c>
      <c r="CN43">
        <v>30</v>
      </c>
      <c r="CO43">
        <v>3000</v>
      </c>
      <c r="CP43">
        <v>1500</v>
      </c>
      <c r="CQ43">
        <v>1</v>
      </c>
      <c r="CR43">
        <v>78</v>
      </c>
      <c r="CS43">
        <v>3</v>
      </c>
      <c r="CT43">
        <v>2</v>
      </c>
      <c r="CU43">
        <v>4</v>
      </c>
      <c r="CV43">
        <v>2</v>
      </c>
      <c r="CW43">
        <v>2</v>
      </c>
      <c r="CX43">
        <v>1</v>
      </c>
      <c r="CY43">
        <v>1050923.6886116499</v>
      </c>
    </row>
    <row r="44" spans="1:103" x14ac:dyDescent="0.25">
      <c r="A44">
        <v>42</v>
      </c>
      <c r="B44">
        <v>30000041</v>
      </c>
      <c r="C44">
        <v>1</v>
      </c>
      <c r="D44">
        <v>1</v>
      </c>
      <c r="E44">
        <v>800</v>
      </c>
      <c r="F44">
        <v>945</v>
      </c>
      <c r="G44">
        <v>105</v>
      </c>
      <c r="H44">
        <v>68.406000000000006</v>
      </c>
      <c r="I44">
        <v>3</v>
      </c>
      <c r="J44">
        <v>0</v>
      </c>
      <c r="K44">
        <v>0</v>
      </c>
      <c r="L44">
        <v>2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1</v>
      </c>
      <c r="S44">
        <v>16</v>
      </c>
      <c r="T44">
        <v>2</v>
      </c>
      <c r="U44">
        <v>1</v>
      </c>
      <c r="V44">
        <v>1</v>
      </c>
      <c r="W44">
        <v>1</v>
      </c>
      <c r="X44">
        <v>0</v>
      </c>
      <c r="Y44">
        <v>1</v>
      </c>
      <c r="Z44">
        <v>2</v>
      </c>
      <c r="AA44">
        <v>2</v>
      </c>
      <c r="AB44" t="s">
        <v>124</v>
      </c>
      <c r="AC44">
        <v>495</v>
      </c>
      <c r="AD44">
        <v>2</v>
      </c>
      <c r="AE44">
        <v>68.406000000000006</v>
      </c>
      <c r="AF44">
        <v>1</v>
      </c>
      <c r="AG44">
        <v>10</v>
      </c>
      <c r="AH44">
        <v>1</v>
      </c>
      <c r="AI44">
        <v>1</v>
      </c>
      <c r="AJ44">
        <v>2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300000410101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3</v>
      </c>
      <c r="BJ44">
        <v>4</v>
      </c>
      <c r="BK44">
        <v>1</v>
      </c>
      <c r="BL44">
        <v>2</v>
      </c>
      <c r="BM44">
        <v>2</v>
      </c>
      <c r="BN44">
        <v>11</v>
      </c>
      <c r="BO44">
        <v>2</v>
      </c>
      <c r="BP44" t="s">
        <v>128</v>
      </c>
      <c r="BQ44">
        <v>6</v>
      </c>
      <c r="BR44">
        <v>2</v>
      </c>
      <c r="BS44">
        <v>2</v>
      </c>
      <c r="BT44">
        <v>201606</v>
      </c>
      <c r="BU44">
        <v>1</v>
      </c>
      <c r="BV44">
        <v>2</v>
      </c>
      <c r="BW44">
        <v>3</v>
      </c>
      <c r="BX44">
        <v>3</v>
      </c>
      <c r="BY44">
        <v>1</v>
      </c>
      <c r="BZ44">
        <v>1</v>
      </c>
      <c r="CA44">
        <v>2</v>
      </c>
      <c r="CB44">
        <v>1</v>
      </c>
      <c r="CC44">
        <v>276.3</v>
      </c>
      <c r="CD44">
        <v>9</v>
      </c>
      <c r="CE44">
        <v>4</v>
      </c>
      <c r="CF44">
        <v>93</v>
      </c>
      <c r="CG44">
        <v>1</v>
      </c>
      <c r="CH44">
        <v>2</v>
      </c>
      <c r="CI44" t="s">
        <v>119</v>
      </c>
      <c r="CJ44">
        <v>30</v>
      </c>
      <c r="CK44">
        <v>300</v>
      </c>
      <c r="CL44">
        <v>300</v>
      </c>
      <c r="CM44">
        <v>25</v>
      </c>
      <c r="CN44">
        <v>30</v>
      </c>
      <c r="CO44">
        <v>50</v>
      </c>
      <c r="CP44">
        <v>50</v>
      </c>
      <c r="CQ44">
        <v>2</v>
      </c>
      <c r="CR44">
        <v>44</v>
      </c>
      <c r="CS44">
        <v>5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325760.95703213202</v>
      </c>
    </row>
    <row r="45" spans="1:103" x14ac:dyDescent="0.25">
      <c r="A45">
        <v>43</v>
      </c>
      <c r="B45">
        <v>30000041</v>
      </c>
      <c r="C45">
        <v>1</v>
      </c>
      <c r="D45">
        <v>2</v>
      </c>
      <c r="E45">
        <v>1800</v>
      </c>
      <c r="F45">
        <v>2000</v>
      </c>
      <c r="G45">
        <v>120</v>
      </c>
      <c r="H45">
        <v>73.72</v>
      </c>
      <c r="I45">
        <v>3</v>
      </c>
      <c r="J45">
        <v>0</v>
      </c>
      <c r="K45">
        <v>0</v>
      </c>
      <c r="L45">
        <v>2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1</v>
      </c>
      <c r="S45">
        <v>3</v>
      </c>
      <c r="T45">
        <v>2</v>
      </c>
      <c r="U45">
        <v>1</v>
      </c>
      <c r="V45">
        <v>1</v>
      </c>
      <c r="W45">
        <v>1</v>
      </c>
      <c r="X45">
        <v>0</v>
      </c>
      <c r="Y45">
        <v>1</v>
      </c>
      <c r="Z45">
        <v>2</v>
      </c>
      <c r="AA45">
        <v>2</v>
      </c>
      <c r="AB45" t="s">
        <v>120</v>
      </c>
      <c r="AC45">
        <v>-9</v>
      </c>
      <c r="AD45">
        <v>2</v>
      </c>
      <c r="AE45">
        <v>73.72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300000410102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1</v>
      </c>
      <c r="BJ45">
        <v>4</v>
      </c>
      <c r="BK45">
        <v>1</v>
      </c>
      <c r="BL45">
        <v>2</v>
      </c>
      <c r="BM45">
        <v>2</v>
      </c>
      <c r="BN45">
        <v>11</v>
      </c>
      <c r="BO45">
        <v>2</v>
      </c>
      <c r="BP45" t="s">
        <v>128</v>
      </c>
      <c r="BQ45">
        <v>6</v>
      </c>
      <c r="BR45">
        <v>2</v>
      </c>
      <c r="BS45">
        <v>2</v>
      </c>
      <c r="BT45">
        <v>201606</v>
      </c>
      <c r="BU45">
        <v>1</v>
      </c>
      <c r="BV45">
        <v>2</v>
      </c>
      <c r="BW45">
        <v>3</v>
      </c>
      <c r="BX45">
        <v>3</v>
      </c>
      <c r="BY45">
        <v>1</v>
      </c>
      <c r="BZ45">
        <v>1</v>
      </c>
      <c r="CA45">
        <v>2</v>
      </c>
      <c r="CB45">
        <v>1</v>
      </c>
      <c r="CC45">
        <v>276.3</v>
      </c>
      <c r="CD45">
        <v>9</v>
      </c>
      <c r="CE45">
        <v>4</v>
      </c>
      <c r="CF45">
        <v>93</v>
      </c>
      <c r="CG45">
        <v>1</v>
      </c>
      <c r="CH45">
        <v>2</v>
      </c>
      <c r="CI45" t="s">
        <v>119</v>
      </c>
      <c r="CJ45">
        <v>30</v>
      </c>
      <c r="CK45">
        <v>300</v>
      </c>
      <c r="CL45">
        <v>300</v>
      </c>
      <c r="CM45">
        <v>25</v>
      </c>
      <c r="CN45">
        <v>30</v>
      </c>
      <c r="CO45">
        <v>50</v>
      </c>
      <c r="CP45">
        <v>50</v>
      </c>
      <c r="CQ45">
        <v>2</v>
      </c>
      <c r="CR45">
        <v>44</v>
      </c>
      <c r="CS45">
        <v>5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325760.95703213202</v>
      </c>
    </row>
    <row r="46" spans="1:103" x14ac:dyDescent="0.25">
      <c r="A46">
        <v>44</v>
      </c>
      <c r="B46">
        <v>30000041</v>
      </c>
      <c r="C46">
        <v>2</v>
      </c>
      <c r="D46">
        <v>1</v>
      </c>
      <c r="E46">
        <v>700</v>
      </c>
      <c r="F46">
        <v>715</v>
      </c>
      <c r="G46">
        <v>15</v>
      </c>
      <c r="H46">
        <v>0.68799999999999994</v>
      </c>
      <c r="I46">
        <v>1</v>
      </c>
      <c r="J46">
        <v>0</v>
      </c>
      <c r="K46">
        <v>0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1</v>
      </c>
      <c r="T46">
        <v>2</v>
      </c>
      <c r="U46">
        <v>2</v>
      </c>
      <c r="V46">
        <v>-1</v>
      </c>
      <c r="W46">
        <v>1</v>
      </c>
      <c r="X46">
        <v>0</v>
      </c>
      <c r="Y46">
        <v>1</v>
      </c>
      <c r="Z46">
        <v>-1</v>
      </c>
      <c r="AA46">
        <v>2</v>
      </c>
      <c r="AB46" t="s">
        <v>122</v>
      </c>
      <c r="AC46">
        <v>45</v>
      </c>
      <c r="AD46">
        <v>2</v>
      </c>
      <c r="AE46">
        <v>-1</v>
      </c>
      <c r="AF46">
        <v>-1</v>
      </c>
      <c r="AG46">
        <v>50</v>
      </c>
      <c r="AH46">
        <v>10</v>
      </c>
      <c r="AI46">
        <v>2</v>
      </c>
      <c r="AJ46">
        <v>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300000410201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16</v>
      </c>
      <c r="BJ46">
        <v>4</v>
      </c>
      <c r="BK46">
        <v>1</v>
      </c>
      <c r="BL46">
        <v>2</v>
      </c>
      <c r="BM46">
        <v>2</v>
      </c>
      <c r="BN46">
        <v>11</v>
      </c>
      <c r="BO46">
        <v>2</v>
      </c>
      <c r="BP46" t="s">
        <v>128</v>
      </c>
      <c r="BQ46">
        <v>6</v>
      </c>
      <c r="BR46">
        <v>2</v>
      </c>
      <c r="BS46">
        <v>2</v>
      </c>
      <c r="BT46">
        <v>201606</v>
      </c>
      <c r="BU46">
        <v>1</v>
      </c>
      <c r="BV46">
        <v>2</v>
      </c>
      <c r="BW46">
        <v>3</v>
      </c>
      <c r="BX46">
        <v>3</v>
      </c>
      <c r="BY46">
        <v>1</v>
      </c>
      <c r="BZ46">
        <v>1</v>
      </c>
      <c r="CA46">
        <v>2</v>
      </c>
      <c r="CB46">
        <v>1</v>
      </c>
      <c r="CC46">
        <v>276.3</v>
      </c>
      <c r="CD46">
        <v>9</v>
      </c>
      <c r="CE46">
        <v>4</v>
      </c>
      <c r="CF46">
        <v>93</v>
      </c>
      <c r="CG46">
        <v>1</v>
      </c>
      <c r="CH46">
        <v>2</v>
      </c>
      <c r="CI46" t="s">
        <v>119</v>
      </c>
      <c r="CJ46">
        <v>30</v>
      </c>
      <c r="CK46">
        <v>300</v>
      </c>
      <c r="CL46">
        <v>300</v>
      </c>
      <c r="CM46">
        <v>25</v>
      </c>
      <c r="CN46">
        <v>30</v>
      </c>
      <c r="CO46">
        <v>50</v>
      </c>
      <c r="CP46">
        <v>50</v>
      </c>
      <c r="CQ46">
        <v>2</v>
      </c>
      <c r="CR46">
        <v>40</v>
      </c>
      <c r="CS46">
        <v>1</v>
      </c>
      <c r="CT46">
        <v>2</v>
      </c>
      <c r="CU46">
        <v>1</v>
      </c>
      <c r="CV46">
        <v>1</v>
      </c>
      <c r="CW46">
        <v>1</v>
      </c>
      <c r="CX46">
        <v>1</v>
      </c>
      <c r="CY46">
        <v>274768.56949143601</v>
      </c>
    </row>
    <row r="47" spans="1:103" x14ac:dyDescent="0.25">
      <c r="A47">
        <v>45</v>
      </c>
      <c r="B47">
        <v>30000041</v>
      </c>
      <c r="C47">
        <v>2</v>
      </c>
      <c r="D47">
        <v>2</v>
      </c>
      <c r="E47">
        <v>800</v>
      </c>
      <c r="F47">
        <v>815</v>
      </c>
      <c r="G47">
        <v>15</v>
      </c>
      <c r="H47">
        <v>0.68799999999999994</v>
      </c>
      <c r="I47">
        <v>1</v>
      </c>
      <c r="J47">
        <v>0</v>
      </c>
      <c r="K47">
        <v>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16</v>
      </c>
      <c r="T47">
        <v>2</v>
      </c>
      <c r="U47">
        <v>2</v>
      </c>
      <c r="V47">
        <v>-1</v>
      </c>
      <c r="W47">
        <v>1</v>
      </c>
      <c r="X47">
        <v>0</v>
      </c>
      <c r="Y47">
        <v>1</v>
      </c>
      <c r="Z47">
        <v>-1</v>
      </c>
      <c r="AA47">
        <v>2</v>
      </c>
      <c r="AB47" t="s">
        <v>122</v>
      </c>
      <c r="AC47">
        <v>45</v>
      </c>
      <c r="AD47">
        <v>2</v>
      </c>
      <c r="AE47">
        <v>-1</v>
      </c>
      <c r="AF47">
        <v>-1</v>
      </c>
      <c r="AG47">
        <v>1</v>
      </c>
      <c r="AH47">
        <v>10</v>
      </c>
      <c r="AI47">
        <v>2</v>
      </c>
      <c r="AJ47">
        <v>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300000410202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1</v>
      </c>
      <c r="BJ47">
        <v>4</v>
      </c>
      <c r="BK47">
        <v>1</v>
      </c>
      <c r="BL47">
        <v>2</v>
      </c>
      <c r="BM47">
        <v>2</v>
      </c>
      <c r="BN47">
        <v>11</v>
      </c>
      <c r="BO47">
        <v>2</v>
      </c>
      <c r="BP47" t="s">
        <v>128</v>
      </c>
      <c r="BQ47">
        <v>6</v>
      </c>
      <c r="BR47">
        <v>2</v>
      </c>
      <c r="BS47">
        <v>2</v>
      </c>
      <c r="BT47">
        <v>201606</v>
      </c>
      <c r="BU47">
        <v>1</v>
      </c>
      <c r="BV47">
        <v>2</v>
      </c>
      <c r="BW47">
        <v>3</v>
      </c>
      <c r="BX47">
        <v>3</v>
      </c>
      <c r="BY47">
        <v>1</v>
      </c>
      <c r="BZ47">
        <v>1</v>
      </c>
      <c r="CA47">
        <v>2</v>
      </c>
      <c r="CB47">
        <v>1</v>
      </c>
      <c r="CC47">
        <v>276.3</v>
      </c>
      <c r="CD47">
        <v>9</v>
      </c>
      <c r="CE47">
        <v>4</v>
      </c>
      <c r="CF47">
        <v>93</v>
      </c>
      <c r="CG47">
        <v>1</v>
      </c>
      <c r="CH47">
        <v>2</v>
      </c>
      <c r="CI47" t="s">
        <v>119</v>
      </c>
      <c r="CJ47">
        <v>30</v>
      </c>
      <c r="CK47">
        <v>300</v>
      </c>
      <c r="CL47">
        <v>300</v>
      </c>
      <c r="CM47">
        <v>25</v>
      </c>
      <c r="CN47">
        <v>30</v>
      </c>
      <c r="CO47">
        <v>50</v>
      </c>
      <c r="CP47">
        <v>50</v>
      </c>
      <c r="CQ47">
        <v>2</v>
      </c>
      <c r="CR47">
        <v>40</v>
      </c>
      <c r="CS47">
        <v>1</v>
      </c>
      <c r="CT47">
        <v>2</v>
      </c>
      <c r="CU47">
        <v>1</v>
      </c>
      <c r="CV47">
        <v>1</v>
      </c>
      <c r="CW47">
        <v>1</v>
      </c>
      <c r="CX47">
        <v>1</v>
      </c>
      <c r="CY47">
        <v>274768.56949143601</v>
      </c>
    </row>
    <row r="48" spans="1:103" x14ac:dyDescent="0.25">
      <c r="A48">
        <v>46</v>
      </c>
      <c r="B48">
        <v>30000041</v>
      </c>
      <c r="C48">
        <v>2</v>
      </c>
      <c r="D48">
        <v>3</v>
      </c>
      <c r="E48">
        <v>900</v>
      </c>
      <c r="F48">
        <v>1100</v>
      </c>
      <c r="G48">
        <v>120</v>
      </c>
      <c r="H48">
        <v>77.936999999999998</v>
      </c>
      <c r="I48">
        <v>3</v>
      </c>
      <c r="J48">
        <v>0</v>
      </c>
      <c r="K48">
        <v>0</v>
      </c>
      <c r="L48">
        <v>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2</v>
      </c>
      <c r="S48">
        <v>1</v>
      </c>
      <c r="T48">
        <v>2</v>
      </c>
      <c r="U48">
        <v>1</v>
      </c>
      <c r="V48">
        <v>1</v>
      </c>
      <c r="W48">
        <v>1</v>
      </c>
      <c r="X48">
        <v>0</v>
      </c>
      <c r="Y48">
        <v>1</v>
      </c>
      <c r="Z48">
        <v>2</v>
      </c>
      <c r="AA48">
        <v>2</v>
      </c>
      <c r="AB48" t="s">
        <v>120</v>
      </c>
      <c r="AC48">
        <v>450</v>
      </c>
      <c r="AD48">
        <v>2</v>
      </c>
      <c r="AE48">
        <v>77.936999999999998</v>
      </c>
      <c r="AF48">
        <v>1</v>
      </c>
      <c r="AG48">
        <v>10</v>
      </c>
      <c r="AH48">
        <v>1</v>
      </c>
      <c r="AI48">
        <v>2</v>
      </c>
      <c r="AJ48">
        <v>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300000410203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3</v>
      </c>
      <c r="BJ48">
        <v>4</v>
      </c>
      <c r="BK48">
        <v>1</v>
      </c>
      <c r="BL48">
        <v>2</v>
      </c>
      <c r="BM48">
        <v>2</v>
      </c>
      <c r="BN48">
        <v>11</v>
      </c>
      <c r="BO48">
        <v>2</v>
      </c>
      <c r="BP48" t="s">
        <v>128</v>
      </c>
      <c r="BQ48">
        <v>6</v>
      </c>
      <c r="BR48">
        <v>2</v>
      </c>
      <c r="BS48">
        <v>2</v>
      </c>
      <c r="BT48">
        <v>201606</v>
      </c>
      <c r="BU48">
        <v>1</v>
      </c>
      <c r="BV48">
        <v>2</v>
      </c>
      <c r="BW48">
        <v>3</v>
      </c>
      <c r="BX48">
        <v>3</v>
      </c>
      <c r="BY48">
        <v>1</v>
      </c>
      <c r="BZ48">
        <v>1</v>
      </c>
      <c r="CA48">
        <v>2</v>
      </c>
      <c r="CB48">
        <v>1</v>
      </c>
      <c r="CC48">
        <v>276.3</v>
      </c>
      <c r="CD48">
        <v>9</v>
      </c>
      <c r="CE48">
        <v>4</v>
      </c>
      <c r="CF48">
        <v>93</v>
      </c>
      <c r="CG48">
        <v>1</v>
      </c>
      <c r="CH48">
        <v>2</v>
      </c>
      <c r="CI48" t="s">
        <v>119</v>
      </c>
      <c r="CJ48">
        <v>30</v>
      </c>
      <c r="CK48">
        <v>300</v>
      </c>
      <c r="CL48">
        <v>300</v>
      </c>
      <c r="CM48">
        <v>25</v>
      </c>
      <c r="CN48">
        <v>30</v>
      </c>
      <c r="CO48">
        <v>50</v>
      </c>
      <c r="CP48">
        <v>50</v>
      </c>
      <c r="CQ48">
        <v>2</v>
      </c>
      <c r="CR48">
        <v>40</v>
      </c>
      <c r="CS48">
        <v>1</v>
      </c>
      <c r="CT48">
        <v>2</v>
      </c>
      <c r="CU48">
        <v>1</v>
      </c>
      <c r="CV48">
        <v>1</v>
      </c>
      <c r="CW48">
        <v>1</v>
      </c>
      <c r="CX48">
        <v>1</v>
      </c>
      <c r="CY48">
        <v>274768.56949143601</v>
      </c>
    </row>
    <row r="49" spans="1:103" x14ac:dyDescent="0.25">
      <c r="A49">
        <v>47</v>
      </c>
      <c r="B49">
        <v>30000041</v>
      </c>
      <c r="C49">
        <v>2</v>
      </c>
      <c r="D49">
        <v>4</v>
      </c>
      <c r="E49">
        <v>1830</v>
      </c>
      <c r="F49">
        <v>2030</v>
      </c>
      <c r="G49">
        <v>120</v>
      </c>
      <c r="H49">
        <v>77.820999999999998</v>
      </c>
      <c r="I49">
        <v>3</v>
      </c>
      <c r="J49">
        <v>0</v>
      </c>
      <c r="K49">
        <v>0</v>
      </c>
      <c r="L49">
        <v>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2</v>
      </c>
      <c r="S49">
        <v>3</v>
      </c>
      <c r="T49">
        <v>2</v>
      </c>
      <c r="U49">
        <v>1</v>
      </c>
      <c r="V49">
        <v>1</v>
      </c>
      <c r="W49">
        <v>1</v>
      </c>
      <c r="X49">
        <v>0</v>
      </c>
      <c r="Y49">
        <v>1</v>
      </c>
      <c r="Z49">
        <v>2</v>
      </c>
      <c r="AA49">
        <v>2</v>
      </c>
      <c r="AB49" t="s">
        <v>120</v>
      </c>
      <c r="AC49">
        <v>-9</v>
      </c>
      <c r="AD49">
        <v>2</v>
      </c>
      <c r="AE49">
        <v>77.820999999999998</v>
      </c>
      <c r="AF49">
        <v>1</v>
      </c>
      <c r="AG49">
        <v>1</v>
      </c>
      <c r="AH49">
        <v>1</v>
      </c>
      <c r="AI49">
        <v>2</v>
      </c>
      <c r="AJ49">
        <v>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300000410204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1</v>
      </c>
      <c r="BJ49">
        <v>4</v>
      </c>
      <c r="BK49">
        <v>1</v>
      </c>
      <c r="BL49">
        <v>2</v>
      </c>
      <c r="BM49">
        <v>2</v>
      </c>
      <c r="BN49">
        <v>11</v>
      </c>
      <c r="BO49">
        <v>2</v>
      </c>
      <c r="BP49" t="s">
        <v>128</v>
      </c>
      <c r="BQ49">
        <v>6</v>
      </c>
      <c r="BR49">
        <v>2</v>
      </c>
      <c r="BS49">
        <v>2</v>
      </c>
      <c r="BT49">
        <v>201606</v>
      </c>
      <c r="BU49">
        <v>1</v>
      </c>
      <c r="BV49">
        <v>2</v>
      </c>
      <c r="BW49">
        <v>3</v>
      </c>
      <c r="BX49">
        <v>3</v>
      </c>
      <c r="BY49">
        <v>1</v>
      </c>
      <c r="BZ49">
        <v>1</v>
      </c>
      <c r="CA49">
        <v>2</v>
      </c>
      <c r="CB49">
        <v>1</v>
      </c>
      <c r="CC49">
        <v>276.3</v>
      </c>
      <c r="CD49">
        <v>9</v>
      </c>
      <c r="CE49">
        <v>4</v>
      </c>
      <c r="CF49">
        <v>93</v>
      </c>
      <c r="CG49">
        <v>1</v>
      </c>
      <c r="CH49">
        <v>2</v>
      </c>
      <c r="CI49" t="s">
        <v>119</v>
      </c>
      <c r="CJ49">
        <v>30</v>
      </c>
      <c r="CK49">
        <v>300</v>
      </c>
      <c r="CL49">
        <v>300</v>
      </c>
      <c r="CM49">
        <v>25</v>
      </c>
      <c r="CN49">
        <v>30</v>
      </c>
      <c r="CO49">
        <v>50</v>
      </c>
      <c r="CP49">
        <v>50</v>
      </c>
      <c r="CQ49">
        <v>2</v>
      </c>
      <c r="CR49">
        <v>40</v>
      </c>
      <c r="CS49">
        <v>1</v>
      </c>
      <c r="CT49">
        <v>2</v>
      </c>
      <c r="CU49">
        <v>1</v>
      </c>
      <c r="CV49">
        <v>1</v>
      </c>
      <c r="CW49">
        <v>1</v>
      </c>
      <c r="CX49">
        <v>1</v>
      </c>
      <c r="CY49">
        <v>274768.56949143601</v>
      </c>
    </row>
    <row r="50" spans="1:103" x14ac:dyDescent="0.25">
      <c r="A50">
        <v>48</v>
      </c>
      <c r="B50">
        <v>30000062</v>
      </c>
      <c r="C50">
        <v>1</v>
      </c>
      <c r="D50">
        <v>1</v>
      </c>
      <c r="E50">
        <v>710</v>
      </c>
      <c r="F50">
        <v>820</v>
      </c>
      <c r="G50">
        <v>70</v>
      </c>
      <c r="H50">
        <v>60.356999999999999</v>
      </c>
      <c r="I50">
        <v>3</v>
      </c>
      <c r="J50">
        <v>1</v>
      </c>
      <c r="K50">
        <v>0</v>
      </c>
      <c r="L50">
        <v>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2</v>
      </c>
      <c r="Z50">
        <v>2</v>
      </c>
      <c r="AA50">
        <v>2</v>
      </c>
      <c r="AB50" t="s">
        <v>120</v>
      </c>
      <c r="AC50">
        <v>220</v>
      </c>
      <c r="AD50">
        <v>2</v>
      </c>
      <c r="AE50">
        <v>60.356999999999999</v>
      </c>
      <c r="AF50">
        <v>1</v>
      </c>
      <c r="AG50">
        <v>10</v>
      </c>
      <c r="AH50">
        <v>1</v>
      </c>
      <c r="AI50">
        <v>1</v>
      </c>
      <c r="AJ50">
        <v>2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300000620101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3</v>
      </c>
      <c r="BJ50">
        <v>5</v>
      </c>
      <c r="BK50">
        <v>1</v>
      </c>
      <c r="BL50">
        <v>2</v>
      </c>
      <c r="BM50">
        <v>6</v>
      </c>
      <c r="BN50">
        <v>10</v>
      </c>
      <c r="BO50">
        <v>2</v>
      </c>
      <c r="BP50" t="s">
        <v>129</v>
      </c>
      <c r="BQ50">
        <v>48</v>
      </c>
      <c r="BR50">
        <v>2</v>
      </c>
      <c r="BS50">
        <v>1</v>
      </c>
      <c r="BT50">
        <v>201609</v>
      </c>
      <c r="BU50">
        <v>1</v>
      </c>
      <c r="BV50">
        <v>10</v>
      </c>
      <c r="BW50">
        <v>4</v>
      </c>
      <c r="BX50">
        <v>6</v>
      </c>
      <c r="BY50">
        <v>2</v>
      </c>
      <c r="BZ50">
        <v>4</v>
      </c>
      <c r="CA50">
        <v>6</v>
      </c>
      <c r="CB50">
        <v>2</v>
      </c>
      <c r="CC50">
        <v>207.9</v>
      </c>
      <c r="CD50">
        <v>7</v>
      </c>
      <c r="CE50">
        <v>3</v>
      </c>
      <c r="CF50">
        <v>74</v>
      </c>
      <c r="CG50">
        <v>1</v>
      </c>
      <c r="CH50">
        <v>2</v>
      </c>
      <c r="CI50" t="s">
        <v>119</v>
      </c>
      <c r="CJ50">
        <v>20</v>
      </c>
      <c r="CK50">
        <v>50</v>
      </c>
      <c r="CL50">
        <v>50</v>
      </c>
      <c r="CM50">
        <v>25</v>
      </c>
      <c r="CN50">
        <v>20</v>
      </c>
      <c r="CO50">
        <v>50</v>
      </c>
      <c r="CP50">
        <v>50</v>
      </c>
      <c r="CQ50">
        <v>2</v>
      </c>
      <c r="CR50">
        <v>50</v>
      </c>
      <c r="CS50">
        <v>4</v>
      </c>
      <c r="CT50">
        <v>2</v>
      </c>
      <c r="CU50">
        <v>1</v>
      </c>
      <c r="CV50">
        <v>1</v>
      </c>
      <c r="CW50">
        <v>1</v>
      </c>
      <c r="CX50">
        <v>1</v>
      </c>
      <c r="CY50">
        <v>91798.459369987293</v>
      </c>
    </row>
    <row r="51" spans="1:103" x14ac:dyDescent="0.25">
      <c r="A51">
        <v>49</v>
      </c>
      <c r="B51">
        <v>30000062</v>
      </c>
      <c r="C51">
        <v>1</v>
      </c>
      <c r="D51">
        <v>2</v>
      </c>
      <c r="E51">
        <v>1200</v>
      </c>
      <c r="F51">
        <v>1210</v>
      </c>
      <c r="G51">
        <v>10</v>
      </c>
      <c r="H51">
        <v>1.3519999999999901</v>
      </c>
      <c r="I51">
        <v>3</v>
      </c>
      <c r="J51">
        <v>2</v>
      </c>
      <c r="K51">
        <v>0</v>
      </c>
      <c r="L51">
        <v>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1</v>
      </c>
      <c r="S51">
        <v>3</v>
      </c>
      <c r="T51">
        <v>2</v>
      </c>
      <c r="U51">
        <v>1</v>
      </c>
      <c r="V51">
        <v>1</v>
      </c>
      <c r="W51">
        <v>1</v>
      </c>
      <c r="X51">
        <v>2</v>
      </c>
      <c r="Y51">
        <v>3</v>
      </c>
      <c r="Z51">
        <v>2</v>
      </c>
      <c r="AA51">
        <v>2</v>
      </c>
      <c r="AB51" t="s">
        <v>124</v>
      </c>
      <c r="AC51">
        <v>35</v>
      </c>
      <c r="AD51">
        <v>2</v>
      </c>
      <c r="AE51">
        <v>1.3519999999999901</v>
      </c>
      <c r="AF51">
        <v>1</v>
      </c>
      <c r="AG51">
        <v>40</v>
      </c>
      <c r="AH51">
        <v>3</v>
      </c>
      <c r="AI51">
        <v>1</v>
      </c>
      <c r="AJ51">
        <v>2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300000620102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11</v>
      </c>
      <c r="BJ51">
        <v>5</v>
      </c>
      <c r="BK51">
        <v>1</v>
      </c>
      <c r="BL51">
        <v>2</v>
      </c>
      <c r="BM51">
        <v>6</v>
      </c>
      <c r="BN51">
        <v>10</v>
      </c>
      <c r="BO51">
        <v>2</v>
      </c>
      <c r="BP51" t="s">
        <v>129</v>
      </c>
      <c r="BQ51">
        <v>48</v>
      </c>
      <c r="BR51">
        <v>2</v>
      </c>
      <c r="BS51">
        <v>1</v>
      </c>
      <c r="BT51">
        <v>201609</v>
      </c>
      <c r="BU51">
        <v>1</v>
      </c>
      <c r="BV51">
        <v>10</v>
      </c>
      <c r="BW51">
        <v>4</v>
      </c>
      <c r="BX51">
        <v>6</v>
      </c>
      <c r="BY51">
        <v>2</v>
      </c>
      <c r="BZ51">
        <v>4</v>
      </c>
      <c r="CA51">
        <v>6</v>
      </c>
      <c r="CB51">
        <v>2</v>
      </c>
      <c r="CC51">
        <v>207.9</v>
      </c>
      <c r="CD51">
        <v>7</v>
      </c>
      <c r="CE51">
        <v>3</v>
      </c>
      <c r="CF51">
        <v>74</v>
      </c>
      <c r="CG51">
        <v>1</v>
      </c>
      <c r="CH51">
        <v>2</v>
      </c>
      <c r="CI51" t="s">
        <v>119</v>
      </c>
      <c r="CJ51">
        <v>20</v>
      </c>
      <c r="CK51">
        <v>50</v>
      </c>
      <c r="CL51">
        <v>50</v>
      </c>
      <c r="CM51">
        <v>25</v>
      </c>
      <c r="CN51">
        <v>20</v>
      </c>
      <c r="CO51">
        <v>50</v>
      </c>
      <c r="CP51">
        <v>50</v>
      </c>
      <c r="CQ51">
        <v>2</v>
      </c>
      <c r="CR51">
        <v>50</v>
      </c>
      <c r="CS51">
        <v>4</v>
      </c>
      <c r="CT51">
        <v>2</v>
      </c>
      <c r="CU51">
        <v>1</v>
      </c>
      <c r="CV51">
        <v>1</v>
      </c>
      <c r="CW51">
        <v>1</v>
      </c>
      <c r="CX51">
        <v>1</v>
      </c>
      <c r="CY51">
        <v>91798.459369987293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</vt:lpstr>
      <vt:lpstr>HomeScores</vt:lpstr>
      <vt:lpstr>Sheet2</vt:lpstr>
      <vt:lpstr>columnNames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2018-04-15T23:12:48Z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402df660-91ae-49f2-98a9-c1382bc2b608</vt:lpwstr>
  </property>
</Properties>
</file>