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CS6450 - Machine Learning\hw1\"/>
    </mc:Choice>
  </mc:AlternateContent>
  <xr:revisionPtr revIDLastSave="0" documentId="13_ncr:1_{AF6398AD-9036-4151-B165-01222C33317F}" xr6:coauthVersionLast="36" xr6:coauthVersionMax="36" xr10:uidLastSave="{00000000-0000-0000-0000-000000000000}"/>
  <bookViews>
    <workbookView xWindow="0" yWindow="0" windowWidth="23040" windowHeight="9204" xr2:uid="{3B1FFFEE-DFEE-4B88-A89F-E1FF90EDC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1" l="1"/>
  <c r="I27" i="1"/>
  <c r="J26" i="1"/>
  <c r="I26" i="1"/>
  <c r="J25" i="1"/>
  <c r="I25" i="1"/>
  <c r="J23" i="1"/>
  <c r="I23" i="1"/>
  <c r="J22" i="1"/>
  <c r="I22" i="1"/>
  <c r="J18" i="1"/>
  <c r="I18" i="1"/>
  <c r="J17" i="1"/>
  <c r="I17" i="1"/>
  <c r="J16" i="1"/>
  <c r="I16" i="1"/>
  <c r="J14" i="1"/>
  <c r="I14" i="1"/>
  <c r="J13" i="1"/>
  <c r="I13" i="1"/>
  <c r="J5" i="1"/>
  <c r="J7" i="1"/>
  <c r="J8" i="1"/>
  <c r="J9" i="1"/>
  <c r="J4" i="1"/>
  <c r="I5" i="1"/>
  <c r="I7" i="1"/>
  <c r="I4" i="1"/>
  <c r="I9" i="1"/>
  <c r="I8" i="1"/>
</calcChain>
</file>

<file path=xl/sharedStrings.xml><?xml version="1.0" encoding="utf-8"?>
<sst xmlns="http://schemas.openxmlformats.org/spreadsheetml/2006/main" count="48" uniqueCount="17">
  <si>
    <t>Fold 1</t>
  </si>
  <si>
    <t>Fold 2</t>
  </si>
  <si>
    <t>Fold 3</t>
  </si>
  <si>
    <t>Fold 4</t>
  </si>
  <si>
    <t>Fold 5</t>
  </si>
  <si>
    <t>Label Entropy</t>
  </si>
  <si>
    <t>Max Tree Depth</t>
  </si>
  <si>
    <t>Root Node</t>
  </si>
  <si>
    <t>Root Info Gain</t>
  </si>
  <si>
    <t>Training Error</t>
  </si>
  <si>
    <t>Testing Error</t>
  </si>
  <si>
    <t>Unrestricted</t>
  </si>
  <si>
    <t>Max Depth = 10</t>
  </si>
  <si>
    <t>Average</t>
  </si>
  <si>
    <t>Std. Dev.</t>
  </si>
  <si>
    <t>-</t>
  </si>
  <si>
    <t>Max Depth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</si>
</sst>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"/>
    <numFmt numFmtId="168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166" fontId="1" fillId="2" borderId="1" xfId="0" applyNumberFormat="1" applyFont="1" applyFill="1" applyBorder="1"/>
    <xf numFmtId="0" fontId="2" fillId="2" borderId="0" xfId="0" applyFont="1" applyFill="1"/>
    <xf numFmtId="0" fontId="1" fillId="2" borderId="1" xfId="0" applyFont="1" applyFill="1" applyBorder="1" applyAlignment="1">
      <alignment wrapText="1"/>
    </xf>
    <xf numFmtId="168" fontId="1" fillId="2" borderId="1" xfId="0" applyNumberFormat="1" applyFont="1" applyFill="1" applyBorder="1"/>
    <xf numFmtId="0" fontId="1" fillId="2" borderId="0" xfId="0" applyFont="1" applyFill="1" applyBorder="1" applyAlignment="1">
      <alignment wrapText="1"/>
    </xf>
    <xf numFmtId="166" fontId="1" fillId="2" borderId="0" xfId="0" applyNumberFormat="1" applyFont="1" applyFill="1" applyBorder="1"/>
    <xf numFmtId="168" fontId="1" fillId="2" borderId="0" xfId="0" applyNumberFormat="1" applyFont="1" applyFill="1" applyBorder="1"/>
    <xf numFmtId="0" fontId="1" fillId="2" borderId="0" xfId="0" applyFont="1" applyFill="1" applyBorder="1"/>
    <xf numFmtId="0" fontId="1" fillId="2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29DD-CF2F-4133-85CC-5F5115A66763}">
  <dimension ref="A1:K29"/>
  <sheetViews>
    <sheetView tabSelected="1" workbookViewId="0">
      <selection activeCell="H18" sqref="H18"/>
    </sheetView>
  </sheetViews>
  <sheetFormatPr defaultRowHeight="14.4" x14ac:dyDescent="0.3"/>
  <cols>
    <col min="2" max="2" width="3.88671875" customWidth="1"/>
    <col min="3" max="3" width="14.109375" bestFit="1" customWidth="1"/>
    <col min="9" max="11" width="8.6640625" customWidth="1"/>
  </cols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1"/>
      <c r="B2" s="5" t="s">
        <v>11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/>
      <c r="B3" s="1"/>
      <c r="C3" s="2"/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6" t="s">
        <v>13</v>
      </c>
      <c r="J3" s="6" t="s">
        <v>14</v>
      </c>
      <c r="K3" s="8"/>
    </row>
    <row r="4" spans="1:11" x14ac:dyDescent="0.3">
      <c r="A4" s="1"/>
      <c r="B4" s="1"/>
      <c r="C4" s="3" t="s">
        <v>5</v>
      </c>
      <c r="D4" s="4">
        <v>0.81064148446441797</v>
      </c>
      <c r="E4" s="4">
        <v>0.79896855376737896</v>
      </c>
      <c r="F4" s="4">
        <v>0.80159767467561305</v>
      </c>
      <c r="G4" s="4">
        <v>0.797646408190822</v>
      </c>
      <c r="H4" s="4">
        <v>0.80356880460007396</v>
      </c>
      <c r="I4" s="4">
        <f>AVERAGE(D4:H4)</f>
        <v>0.80248458513966114</v>
      </c>
      <c r="J4" s="4">
        <f>_xlfn.STDEV.P(D4:H4)</f>
        <v>4.5665650417561167E-3</v>
      </c>
      <c r="K4" s="9"/>
    </row>
    <row r="5" spans="1:11" x14ac:dyDescent="0.3">
      <c r="A5" s="1"/>
      <c r="B5" s="1"/>
      <c r="C5" s="3" t="s">
        <v>6</v>
      </c>
      <c r="D5" s="3">
        <v>17</v>
      </c>
      <c r="E5" s="3">
        <v>14</v>
      </c>
      <c r="F5" s="3">
        <v>12</v>
      </c>
      <c r="G5" s="3">
        <v>11</v>
      </c>
      <c r="H5" s="3">
        <v>13</v>
      </c>
      <c r="I5" s="7">
        <f>AVERAGE(D5:H5)</f>
        <v>13.4</v>
      </c>
      <c r="J5" s="4">
        <f t="shared" ref="J5:J9" si="0">_xlfn.STDEV.P(D5:H5)</f>
        <v>2.0591260281974</v>
      </c>
      <c r="K5" s="10"/>
    </row>
    <row r="6" spans="1:11" x14ac:dyDescent="0.3">
      <c r="A6" s="1"/>
      <c r="B6" s="1"/>
      <c r="C6" s="3" t="s">
        <v>7</v>
      </c>
      <c r="D6" s="3">
        <v>41</v>
      </c>
      <c r="E6" s="3">
        <v>41</v>
      </c>
      <c r="F6" s="3">
        <v>41</v>
      </c>
      <c r="G6" s="3">
        <v>41</v>
      </c>
      <c r="H6" s="3">
        <v>41</v>
      </c>
      <c r="I6" s="12" t="s">
        <v>15</v>
      </c>
      <c r="J6" s="12" t="s">
        <v>15</v>
      </c>
      <c r="K6" s="11"/>
    </row>
    <row r="7" spans="1:11" x14ac:dyDescent="0.3">
      <c r="A7" s="1"/>
      <c r="B7" s="1"/>
      <c r="C7" s="3" t="s">
        <v>8</v>
      </c>
      <c r="D7" s="4">
        <v>0.16948037426444401</v>
      </c>
      <c r="E7" s="4">
        <v>0.146158875405624</v>
      </c>
      <c r="F7" s="4">
        <v>0.14744558357981799</v>
      </c>
      <c r="G7" s="4">
        <v>0.153709049109791</v>
      </c>
      <c r="H7" s="4">
        <v>0.15346409862618901</v>
      </c>
      <c r="I7" s="4">
        <f>AVERAGE(D7:H7)</f>
        <v>0.15405159619717321</v>
      </c>
      <c r="J7" s="4">
        <f t="shared" si="0"/>
        <v>8.2999292616996751E-3</v>
      </c>
      <c r="K7" s="9"/>
    </row>
    <row r="8" spans="1:11" x14ac:dyDescent="0.3">
      <c r="A8" s="1"/>
      <c r="B8" s="1"/>
      <c r="C8" s="3" t="s">
        <v>9</v>
      </c>
      <c r="D8" s="4">
        <v>0.70385232744783299</v>
      </c>
      <c r="E8" s="4">
        <v>0.312199036918138</v>
      </c>
      <c r="F8" s="4">
        <v>0.20866773675762401</v>
      </c>
      <c r="G8" s="4">
        <v>0.61155698234349898</v>
      </c>
      <c r="H8" s="4">
        <v>0.31810897435897401</v>
      </c>
      <c r="I8" s="4">
        <f>AVERAGE(D8:H8)</f>
        <v>0.43087701156521357</v>
      </c>
      <c r="J8" s="4">
        <f t="shared" si="0"/>
        <v>0.19148829134641751</v>
      </c>
      <c r="K8" s="9"/>
    </row>
    <row r="9" spans="1:11" x14ac:dyDescent="0.3">
      <c r="A9" s="1"/>
      <c r="B9" s="1"/>
      <c r="C9" s="3" t="s">
        <v>10</v>
      </c>
      <c r="D9" s="4">
        <v>0.71153846153846101</v>
      </c>
      <c r="E9" s="4">
        <v>0.32051282051281998</v>
      </c>
      <c r="F9" s="4">
        <v>0.29166666666666602</v>
      </c>
      <c r="G9" s="4">
        <v>0.65705128205128205</v>
      </c>
      <c r="H9" s="4">
        <v>0.32258064516128998</v>
      </c>
      <c r="I9" s="4">
        <f>AVERAGE(D9:H9)</f>
        <v>0.46066997518610381</v>
      </c>
      <c r="J9" s="4">
        <f t="shared" si="0"/>
        <v>0.1837255695291905</v>
      </c>
      <c r="K9" s="9"/>
    </row>
    <row r="10" spans="1:11" ht="6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5" t="s">
        <v>12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2"/>
      <c r="D12" s="3" t="s">
        <v>0</v>
      </c>
      <c r="E12" s="3" t="s">
        <v>1</v>
      </c>
      <c r="F12" s="3" t="s">
        <v>2</v>
      </c>
      <c r="G12" s="3" t="s">
        <v>3</v>
      </c>
      <c r="H12" s="3" t="s">
        <v>4</v>
      </c>
      <c r="I12" s="6" t="s">
        <v>13</v>
      </c>
      <c r="J12" s="6" t="s">
        <v>14</v>
      </c>
      <c r="K12" s="1"/>
    </row>
    <row r="13" spans="1:11" x14ac:dyDescent="0.3">
      <c r="A13" s="1"/>
      <c r="B13" s="1"/>
      <c r="C13" s="3" t="s">
        <v>5</v>
      </c>
      <c r="D13" s="4">
        <v>0.81064148446441797</v>
      </c>
      <c r="E13" s="4">
        <v>0.79896855376737896</v>
      </c>
      <c r="F13" s="4">
        <v>0.80159767467561305</v>
      </c>
      <c r="G13" s="4">
        <v>0.797646408190822</v>
      </c>
      <c r="H13" s="4">
        <v>0.80356880460007396</v>
      </c>
      <c r="I13" s="4">
        <f>AVERAGE(D13:H13)</f>
        <v>0.80248458513966114</v>
      </c>
      <c r="J13" s="4">
        <f>_xlfn.STDEV.P(D13:H13)</f>
        <v>4.5665650417561167E-3</v>
      </c>
      <c r="K13" s="1"/>
    </row>
    <row r="14" spans="1:11" x14ac:dyDescent="0.3">
      <c r="A14" s="1"/>
      <c r="B14" s="1"/>
      <c r="C14" s="3" t="s">
        <v>6</v>
      </c>
      <c r="D14" s="3">
        <v>10</v>
      </c>
      <c r="E14" s="3">
        <v>10</v>
      </c>
      <c r="F14" s="3">
        <v>10</v>
      </c>
      <c r="G14" s="3">
        <v>10</v>
      </c>
      <c r="H14" s="3">
        <v>10</v>
      </c>
      <c r="I14" s="7">
        <f>AVERAGE(D14:H14)</f>
        <v>10</v>
      </c>
      <c r="J14" s="4">
        <f t="shared" ref="J14" si="1">_xlfn.STDEV.P(D14:H14)</f>
        <v>0</v>
      </c>
      <c r="K14" s="1"/>
    </row>
    <row r="15" spans="1:11" x14ac:dyDescent="0.3">
      <c r="A15" s="1"/>
      <c r="B15" s="1"/>
      <c r="C15" s="3" t="s">
        <v>7</v>
      </c>
      <c r="D15" s="3">
        <v>41</v>
      </c>
      <c r="E15" s="3">
        <v>41</v>
      </c>
      <c r="F15" s="3">
        <v>41</v>
      </c>
      <c r="G15" s="3">
        <v>41</v>
      </c>
      <c r="H15" s="3">
        <v>41</v>
      </c>
      <c r="I15" s="12" t="s">
        <v>15</v>
      </c>
      <c r="J15" s="12" t="s">
        <v>15</v>
      </c>
      <c r="K15" s="1"/>
    </row>
    <row r="16" spans="1:11" x14ac:dyDescent="0.3">
      <c r="A16" s="1"/>
      <c r="B16" s="1"/>
      <c r="C16" s="3" t="s">
        <v>8</v>
      </c>
      <c r="D16" s="4">
        <v>0.16948037426444401</v>
      </c>
      <c r="E16" s="4">
        <v>0.146158875405624</v>
      </c>
      <c r="F16" s="4">
        <v>0.14744558357981799</v>
      </c>
      <c r="G16" s="4">
        <v>0.153709049109791</v>
      </c>
      <c r="H16" s="4">
        <v>0.15346409862618901</v>
      </c>
      <c r="I16" s="4">
        <f>AVERAGE(D16:H16)</f>
        <v>0.15405159619717321</v>
      </c>
      <c r="J16" s="4">
        <f t="shared" ref="J16:J18" si="2">_xlfn.STDEV.P(D16:H16)</f>
        <v>8.2999292616996751E-3</v>
      </c>
      <c r="K16" s="1"/>
    </row>
    <row r="17" spans="1:11" x14ac:dyDescent="0.3">
      <c r="A17" s="1"/>
      <c r="B17" s="1"/>
      <c r="C17" s="3" t="s">
        <v>9</v>
      </c>
      <c r="D17" s="4">
        <v>0.76602564102564097</v>
      </c>
      <c r="E17" s="4">
        <v>0.71474358974358898</v>
      </c>
      <c r="F17" s="4">
        <v>0.30448717948717902</v>
      </c>
      <c r="G17" s="4">
        <v>0.67307692307692302</v>
      </c>
      <c r="H17" s="4">
        <v>0.36129032258064497</v>
      </c>
      <c r="I17" s="4">
        <f>AVERAGE(D17:H17)</f>
        <v>0.56392473118279551</v>
      </c>
      <c r="J17" s="4">
        <f t="shared" si="2"/>
        <v>0.19176749131776102</v>
      </c>
      <c r="K17" s="1"/>
    </row>
    <row r="18" spans="1:11" x14ac:dyDescent="0.3">
      <c r="A18" s="1"/>
      <c r="B18" s="1"/>
      <c r="C18" s="3" t="s">
        <v>10</v>
      </c>
      <c r="D18" s="4">
        <v>0.74959871589085003</v>
      </c>
      <c r="E18" s="4">
        <v>0.71829855537720699</v>
      </c>
      <c r="F18" s="4">
        <v>0.24077046548956599</v>
      </c>
      <c r="G18" s="4">
        <v>0.63402889245585803</v>
      </c>
      <c r="H18" s="4">
        <v>0.34855769230769201</v>
      </c>
      <c r="I18" s="4">
        <f>AVERAGE(D18:H18)</f>
        <v>0.53825086430423463</v>
      </c>
      <c r="J18" s="4">
        <f t="shared" si="2"/>
        <v>0.20529812628888941</v>
      </c>
      <c r="K18" s="1"/>
    </row>
    <row r="19" spans="1:11" ht="6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5" t="s">
        <v>16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2"/>
      <c r="D21" s="3" t="s">
        <v>0</v>
      </c>
      <c r="E21" s="3" t="s">
        <v>1</v>
      </c>
      <c r="F21" s="3" t="s">
        <v>2</v>
      </c>
      <c r="G21" s="3" t="s">
        <v>3</v>
      </c>
      <c r="H21" s="3" t="s">
        <v>4</v>
      </c>
      <c r="I21" s="6" t="s">
        <v>13</v>
      </c>
      <c r="J21" s="6" t="s">
        <v>14</v>
      </c>
      <c r="K21" s="1"/>
    </row>
    <row r="22" spans="1:11" x14ac:dyDescent="0.3">
      <c r="A22" s="1"/>
      <c r="B22" s="1"/>
      <c r="C22" s="3" t="s">
        <v>5</v>
      </c>
      <c r="D22" s="4">
        <v>0.81064148446441797</v>
      </c>
      <c r="E22" s="4">
        <v>0.79896855376737896</v>
      </c>
      <c r="F22" s="4">
        <v>0.80159767467561305</v>
      </c>
      <c r="G22" s="4">
        <v>0.797646408190822</v>
      </c>
      <c r="H22" s="4">
        <v>0.80356880460007396</v>
      </c>
      <c r="I22" s="4">
        <f>AVERAGE(D22:H22)</f>
        <v>0.80248458513966114</v>
      </c>
      <c r="J22" s="4">
        <f>_xlfn.STDEV.P(D22:H22)</f>
        <v>4.5665650417561167E-3</v>
      </c>
      <c r="K22" s="1"/>
    </row>
    <row r="23" spans="1:11" x14ac:dyDescent="0.3">
      <c r="A23" s="1"/>
      <c r="B23" s="1"/>
      <c r="C23" s="3" t="s">
        <v>6</v>
      </c>
      <c r="D23" s="3">
        <v>5</v>
      </c>
      <c r="E23" s="3">
        <v>5</v>
      </c>
      <c r="F23" s="3">
        <v>5</v>
      </c>
      <c r="G23" s="3">
        <v>5</v>
      </c>
      <c r="H23" s="3">
        <v>5</v>
      </c>
      <c r="I23" s="7">
        <f>AVERAGE(D23:H23)</f>
        <v>5</v>
      </c>
      <c r="J23" s="4">
        <f t="shared" ref="J23:J27" si="3">_xlfn.STDEV.P(D23:H23)</f>
        <v>0</v>
      </c>
      <c r="K23" s="1"/>
    </row>
    <row r="24" spans="1:11" x14ac:dyDescent="0.3">
      <c r="A24" s="1"/>
      <c r="B24" s="1"/>
      <c r="C24" s="3" t="s">
        <v>7</v>
      </c>
      <c r="D24" s="3">
        <v>41</v>
      </c>
      <c r="E24" s="3">
        <v>41</v>
      </c>
      <c r="F24" s="3">
        <v>41</v>
      </c>
      <c r="G24" s="3">
        <v>41</v>
      </c>
      <c r="H24" s="3">
        <v>41</v>
      </c>
      <c r="I24" s="12" t="s">
        <v>15</v>
      </c>
      <c r="J24" s="12" t="s">
        <v>15</v>
      </c>
      <c r="K24" s="1"/>
    </row>
    <row r="25" spans="1:11" x14ac:dyDescent="0.3">
      <c r="A25" s="1"/>
      <c r="B25" s="1"/>
      <c r="C25" s="3" t="s">
        <v>8</v>
      </c>
      <c r="D25" s="4">
        <v>0.16948037426444401</v>
      </c>
      <c r="E25" s="4">
        <v>0.146158875405624</v>
      </c>
      <c r="F25" s="4">
        <v>0.14744558357981799</v>
      </c>
      <c r="G25" s="4">
        <v>0.153709049109791</v>
      </c>
      <c r="H25" s="4">
        <v>0.15346409862618901</v>
      </c>
      <c r="I25" s="4">
        <f>AVERAGE(D25:H25)</f>
        <v>0.15405159619717321</v>
      </c>
      <c r="J25" s="4">
        <f t="shared" ref="J25:J27" si="4">_xlfn.STDEV.P(D25:H25)</f>
        <v>8.2999292616996751E-3</v>
      </c>
      <c r="K25" s="1"/>
    </row>
    <row r="26" spans="1:11" x14ac:dyDescent="0.3">
      <c r="A26" s="1"/>
      <c r="B26" s="1"/>
      <c r="C26" s="3" t="s">
        <v>9</v>
      </c>
      <c r="D26" s="4">
        <v>0.89102564102564097</v>
      </c>
      <c r="E26" s="4">
        <v>0.83974358974358898</v>
      </c>
      <c r="F26" s="4">
        <v>0.37179487179487097</v>
      </c>
      <c r="G26" s="4">
        <v>0.85897435897435903</v>
      </c>
      <c r="H26" s="4">
        <v>0.44838709677419297</v>
      </c>
      <c r="I26" s="4">
        <f>AVERAGE(D26:H26)</f>
        <v>0.68198511166253062</v>
      </c>
      <c r="J26" s="4">
        <f t="shared" si="4"/>
        <v>0.22391824019306569</v>
      </c>
      <c r="K26" s="1"/>
    </row>
    <row r="27" spans="1:11" x14ac:dyDescent="0.3">
      <c r="A27" s="1"/>
      <c r="B27" s="1"/>
      <c r="C27" s="3" t="s">
        <v>10</v>
      </c>
      <c r="D27" s="4">
        <v>0.85313001605136396</v>
      </c>
      <c r="E27" s="4">
        <v>0.83868378812198996</v>
      </c>
      <c r="F27" s="4">
        <v>0.35794542536115498</v>
      </c>
      <c r="G27" s="4">
        <v>0.884430176565008</v>
      </c>
      <c r="H27" s="4">
        <v>0.46955128205128199</v>
      </c>
      <c r="I27" s="4">
        <f>AVERAGE(D27:H27)</f>
        <v>0.68074813763015984</v>
      </c>
      <c r="J27" s="4">
        <f t="shared" si="4"/>
        <v>0.22133741551919711</v>
      </c>
      <c r="K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B29" s="1"/>
      <c r="C29" s="1"/>
      <c r="D29" s="1"/>
      <c r="E29" s="1"/>
      <c r="F29" s="1"/>
      <c r="G29" s="1"/>
      <c r="H29" s="1"/>
      <c r="I29" s="1"/>
      <c r="J29" s="1"/>
      <c r="K29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Engineering University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Palomino</dc:creator>
  <cp:lastModifiedBy>Alex Palomino</cp:lastModifiedBy>
  <dcterms:created xsi:type="dcterms:W3CDTF">2020-09-16T18:56:47Z</dcterms:created>
  <dcterms:modified xsi:type="dcterms:W3CDTF">2020-09-16T20:03:38Z</dcterms:modified>
</cp:coreProperties>
</file>