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25" firstSheet="2" activeTab="4"/>
  </bookViews>
  <sheets>
    <sheet name="100k_NB vs hdc_wkdy" sheetId="1" r:id="rId1"/>
    <sheet name="10k_NB_hdc80 vs test20" sheetId="3" r:id="rId2"/>
    <sheet name="10k_Poiss_hdc80 vs test20" sheetId="5" r:id="rId3"/>
    <sheet name="200k_NB_hdc20 vs test80" sheetId="4" r:id="rId4"/>
    <sheet name="10k_NB_hdc-wkdy20 vs test80" sheetId="7" r:id="rId5"/>
    <sheet name="10k_Poiss_hdc-wkdy20 vs test80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8" l="1"/>
  <c r="E31" i="8"/>
  <c r="B30" i="8"/>
  <c r="F32" i="7"/>
  <c r="E32" i="7"/>
  <c r="F31" i="7"/>
  <c r="E31" i="7"/>
  <c r="B30" i="7"/>
  <c r="E32" i="5" l="1"/>
  <c r="E31" i="5"/>
  <c r="B30" i="5"/>
  <c r="F32" i="4"/>
  <c r="E32" i="4"/>
  <c r="F31" i="4"/>
  <c r="E31" i="4"/>
  <c r="B30" i="4"/>
  <c r="B30" i="3"/>
  <c r="B30" i="1"/>
  <c r="F32" i="3"/>
  <c r="E32" i="3"/>
  <c r="F31" i="3"/>
  <c r="E31" i="3"/>
  <c r="F31" i="1" l="1"/>
  <c r="F32" i="1"/>
  <c r="E32" i="1"/>
  <c r="E31" i="1"/>
</calcChain>
</file>

<file path=xl/sharedStrings.xml><?xml version="1.0" encoding="utf-8"?>
<sst xmlns="http://schemas.openxmlformats.org/spreadsheetml/2006/main" count="64" uniqueCount="15">
  <si>
    <t>1198024_100ksmpl_10ktune_NB | hdc_wkdy.csv</t>
  </si>
  <si>
    <t>Average % Error Per Hour</t>
  </si>
  <si>
    <t>Err</t>
  </si>
  <si>
    <t>Hr</t>
  </si>
  <si>
    <t>Neg Binomial Parameters</t>
  </si>
  <si>
    <t>mu</t>
  </si>
  <si>
    <t>alpha</t>
  </si>
  <si>
    <t>Mean</t>
  </si>
  <si>
    <t>StdDev</t>
  </si>
  <si>
    <t>Note: Predictions and comparisons made from the same dataset.</t>
  </si>
  <si>
    <t>1198112_10k_NB_hdc-wkdy80 | hdc_wkdy20.csv</t>
  </si>
  <si>
    <t>10k_Poiss_hdc80 vs test20 | hdc_wkdy20.csv</t>
  </si>
  <si>
    <t>Poisson Parameters</t>
  </si>
  <si>
    <t>1199445_10k_NB_hdc-wkdy20 | hdc_wkdy80.csv</t>
  </si>
  <si>
    <t>1199600_10k_Poiss_hdc-wkdy20 | hdc_wkdy80.csv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</si>
</sst>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0" fillId="0" borderId="0" xfId="0" applyFont="1"/>
    <xf numFmtId="164" fontId="0" fillId="0" borderId="0" xfId="1" applyNumberFormat="1" applyFont="1"/>
    <xf numFmtId="2" fontId="0" fillId="0" borderId="0" xfId="0" applyNumberFormat="1"/>
    <xf numFmtId="0" fontId="3" fillId="0" borderId="0" xfId="0" applyFont="1"/>
    <xf numFmtId="10" fontId="0" fillId="2" borderId="0" xfId="1" applyNumberFormat="1" applyFont="1" applyFill="1"/>
    <xf numFmtId="10" fontId="0" fillId="0" borderId="0" xfId="1" applyNumberFormat="1" applyFont="1"/>
    <xf numFmtId="165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Params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'100k_NB vs hdc_wkdy'!$E$5</c:f>
              <c:strCache>
                <c:ptCount val="1"/>
                <c:pt idx="0">
                  <c:v>mu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'100k_NB vs hdc_wkdy'!$E$6:$E$29</c:f>
              <c:numCache>
                <c:formatCode>0.00</c:formatCode>
                <c:ptCount val="24"/>
                <c:pt idx="0">
                  <c:v>0.101361359804155</c:v>
                </c:pt>
                <c:pt idx="1">
                  <c:v>5.0554106294866501E-2</c:v>
                </c:pt>
                <c:pt idx="2">
                  <c:v>2.4170278598820601E-2</c:v>
                </c:pt>
                <c:pt idx="3">
                  <c:v>5.8339131966187001E-2</c:v>
                </c:pt>
                <c:pt idx="4">
                  <c:v>3.5781275628418298E-2</c:v>
                </c:pt>
                <c:pt idx="5">
                  <c:v>0.907264683856988</c:v>
                </c:pt>
                <c:pt idx="6">
                  <c:v>3.55960110971579</c:v>
                </c:pt>
                <c:pt idx="7">
                  <c:v>7.5592404030734297</c:v>
                </c:pt>
                <c:pt idx="8">
                  <c:v>9.2459521503272306</c:v>
                </c:pt>
                <c:pt idx="9">
                  <c:v>4.7750662144203</c:v>
                </c:pt>
                <c:pt idx="10">
                  <c:v>3.93883301653291</c:v>
                </c:pt>
                <c:pt idx="11">
                  <c:v>4.4241714053362502</c:v>
                </c:pt>
                <c:pt idx="12">
                  <c:v>6.2394643003951904</c:v>
                </c:pt>
                <c:pt idx="13">
                  <c:v>6.1524523950847199</c:v>
                </c:pt>
                <c:pt idx="14">
                  <c:v>4.7379355072506497</c:v>
                </c:pt>
                <c:pt idx="15">
                  <c:v>4.6416922578820996</c:v>
                </c:pt>
                <c:pt idx="16">
                  <c:v>3.20383886096191</c:v>
                </c:pt>
                <c:pt idx="17">
                  <c:v>3.1548264734593099</c:v>
                </c:pt>
                <c:pt idx="18">
                  <c:v>3.3924284174258901</c:v>
                </c:pt>
                <c:pt idx="19">
                  <c:v>2.22940713229805</c:v>
                </c:pt>
                <c:pt idx="20">
                  <c:v>1.27597605665699</c:v>
                </c:pt>
                <c:pt idx="21">
                  <c:v>0.79004306379978195</c:v>
                </c:pt>
                <c:pt idx="22">
                  <c:v>1.1613094708856</c:v>
                </c:pt>
                <c:pt idx="23">
                  <c:v>1.00564239823971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15-47D7-8B9B-3B003BBA617A}"/>
            </c:ext>
          </c:extLst>
        </c:ser>
        <c:ser>
          <c:idx val="2"/>
          <c:order val="1"/>
          <c:tx>
            <c:strRef>
              <c:f>'100k_NB vs hdc_wkdy'!$F$5</c:f>
              <c:strCache>
                <c:ptCount val="1"/>
                <c:pt idx="0">
                  <c:v>alpha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'100k_NB vs hdc_wkdy'!$F$6:$F$29</c:f>
              <c:numCache>
                <c:formatCode>0.00</c:formatCode>
                <c:ptCount val="24"/>
                <c:pt idx="0">
                  <c:v>6.4454467042552297</c:v>
                </c:pt>
                <c:pt idx="1">
                  <c:v>6.0405633146745101</c:v>
                </c:pt>
                <c:pt idx="2">
                  <c:v>6.3914349224157503</c:v>
                </c:pt>
                <c:pt idx="3">
                  <c:v>5.8592830526270099</c:v>
                </c:pt>
                <c:pt idx="4">
                  <c:v>6.6470180806360597</c:v>
                </c:pt>
                <c:pt idx="5">
                  <c:v>19.101649896123298</c:v>
                </c:pt>
                <c:pt idx="6">
                  <c:v>8.3489318847802707</c:v>
                </c:pt>
                <c:pt idx="7">
                  <c:v>7.5215031303180799</c:v>
                </c:pt>
                <c:pt idx="8">
                  <c:v>17.783033219930299</c:v>
                </c:pt>
                <c:pt idx="9">
                  <c:v>27.586913987529101</c:v>
                </c:pt>
                <c:pt idx="10">
                  <c:v>29.588034325515</c:v>
                </c:pt>
                <c:pt idx="11">
                  <c:v>26.837406498762402</c:v>
                </c:pt>
                <c:pt idx="12">
                  <c:v>25.6284192157792</c:v>
                </c:pt>
                <c:pt idx="13">
                  <c:v>42.505584585974702</c:v>
                </c:pt>
                <c:pt idx="14">
                  <c:v>21.752945094514601</c:v>
                </c:pt>
                <c:pt idx="15">
                  <c:v>17.160455518493102</c:v>
                </c:pt>
                <c:pt idx="16">
                  <c:v>18.3909826797695</c:v>
                </c:pt>
                <c:pt idx="17">
                  <c:v>14.0943803597113</c:v>
                </c:pt>
                <c:pt idx="18">
                  <c:v>17.423534537550601</c:v>
                </c:pt>
                <c:pt idx="19">
                  <c:v>15.1760731546518</c:v>
                </c:pt>
                <c:pt idx="20">
                  <c:v>10.0639533484315</c:v>
                </c:pt>
                <c:pt idx="21">
                  <c:v>6.3052951395714603</c:v>
                </c:pt>
                <c:pt idx="22">
                  <c:v>8.8568644685762408</c:v>
                </c:pt>
                <c:pt idx="23">
                  <c:v>3.0158408765870801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15-47D7-8B9B-3B003BBA6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057279"/>
        <c:axId val="494057695"/>
      </c:barChart>
      <c:catAx>
        <c:axId val="494057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57695"/>
        <c:crosses val="autoZero"/>
        <c:auto val="1"/>
        <c:lblAlgn val="ctr"/>
        <c:lblOffset val="100"/>
        <c:noMultiLvlLbl val="0"/>
      </c:catAx>
      <c:valAx>
        <c:axId val="49405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5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'10k_Poiss_hdc-wkdy20 vs test80'!$B$5</c:f>
              <c:strCache>
                <c:ptCount val="1"/>
                <c:pt idx="0">
                  <c:v>Err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'10k_Poiss_hdc-wkdy20 vs test80'!$A$6:$A$29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'10k_Poiss_hdc-wkdy20 vs test80'!$B$6:$B$29</c:f>
              <c:numCache>
                <c:formatCode>0.0%</c:formatCode>
                <c:ptCount val="24"/>
                <c:pt idx="0">
                  <c:v>9.7547049441786202E-3</c:v>
                </c:pt>
                <c:pt idx="1">
                  <c:v>7.1291866028708401E-4</c:v>
                </c:pt>
                <c:pt idx="2">
                  <c:v>1.89792663476877E-4</c:v>
                </c:pt>
                <c:pt idx="3">
                  <c:v>1.2359170653907499E-3</c:v>
                </c:pt>
                <c:pt idx="4">
                  <c:v>4.8922488038277501E-3</c:v>
                </c:pt>
                <c:pt idx="5">
                  <c:v>1.3822200956937701E-2</c:v>
                </c:pt>
                <c:pt idx="6">
                  <c:v>2.0443189792663401E-2</c:v>
                </c:pt>
                <c:pt idx="7">
                  <c:v>2.2554347826086899E-2</c:v>
                </c:pt>
                <c:pt idx="8">
                  <c:v>1.43530701754385E-2</c:v>
                </c:pt>
                <c:pt idx="9">
                  <c:v>7.7848165869218496E-3</c:v>
                </c:pt>
                <c:pt idx="10">
                  <c:v>1.01554066985645E-2</c:v>
                </c:pt>
                <c:pt idx="11">
                  <c:v>1.2314896331738399E-2</c:v>
                </c:pt>
                <c:pt idx="12">
                  <c:v>1.9040151351396199E-2</c:v>
                </c:pt>
                <c:pt idx="13">
                  <c:v>1.30230082463607E-2</c:v>
                </c:pt>
                <c:pt idx="14">
                  <c:v>1.3613269537480001E-2</c:v>
                </c:pt>
                <c:pt idx="15">
                  <c:v>6.9781818181818096E-3</c:v>
                </c:pt>
                <c:pt idx="16">
                  <c:v>7.6006379585326998E-3</c:v>
                </c:pt>
                <c:pt idx="17">
                  <c:v>1.03849441786283E-2</c:v>
                </c:pt>
                <c:pt idx="18">
                  <c:v>1.3800063795853201E-2</c:v>
                </c:pt>
                <c:pt idx="19">
                  <c:v>1.8737735247208901E-2</c:v>
                </c:pt>
                <c:pt idx="20">
                  <c:v>7.8404465709728793E-3</c:v>
                </c:pt>
                <c:pt idx="21">
                  <c:v>9.2524401913875592E-3</c:v>
                </c:pt>
                <c:pt idx="22">
                  <c:v>5.5111961722487997E-3</c:v>
                </c:pt>
                <c:pt idx="23">
                  <c:v>2.0914449760765501E-2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5D-4E72-902F-B0C7B00242B2}"/>
            </c:ext>
          </c:extLst>
        </c:ser>
        <c:ser>
          <c:idx val="1"/>
          <c:order val="1"/>
          <c:tx>
            <c:v>Mean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'10k_Poiss_hdc-wkdy20 vs test80'!$A$31:$A$32</c:f>
              <c:numCache>
                <c:formatCode>General</c:formatCode>
                <c:ptCount val="2"/>
                <c:pt idx="0">
                  <c:v>0</c:v>
                </c:pt>
                <c:pt idx="1">
                  <c:v>23</c:v>
                </c:pt>
              </c:numCache>
            </c:numRef>
          </c:xVal>
          <c:yVal>
            <c:numRef>
              <c:f>'10k_Poiss_hdc-wkdy20 vs test80'!$B$31:$B$32</c:f>
              <c:numCache>
                <c:formatCode>0.00%</c:formatCode>
                <c:ptCount val="2"/>
                <c:pt idx="0">
                  <c:v>1.0608503720598404E-2</c:v>
                </c:pt>
                <c:pt idx="1">
                  <c:v>1.0608503720598404E-2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5D-4E72-902F-B0C7B0024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466751"/>
        <c:axId val="835460095"/>
      </c:scatterChart>
      <c:valAx>
        <c:axId val="835466751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460095"/>
        <c:crosses val="autoZero"/>
        <c:crossBetween val="midCat"/>
        <c:majorUnit val="4"/>
      </c:valAx>
      <c:valAx>
        <c:axId val="8354600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466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Params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'10k_NB_hdc80 vs test20'!$E$5</c:f>
              <c:strCache>
                <c:ptCount val="1"/>
                <c:pt idx="0">
                  <c:v>mu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'10k_NB_hdc80 vs test20'!$E$6:$E$29</c:f>
              <c:numCache>
                <c:formatCode>0.00</c:formatCode>
                <c:ptCount val="24"/>
                <c:pt idx="0">
                  <c:v>8.7765483576775397E-2</c:v>
                </c:pt>
                <c:pt idx="1">
                  <c:v>5.39313816009174E-2</c:v>
                </c:pt>
                <c:pt idx="2">
                  <c:v>2.53351758412882E-2</c:v>
                </c:pt>
                <c:pt idx="3">
                  <c:v>5.6393211180055601E-2</c:v>
                </c:pt>
                <c:pt idx="4">
                  <c:v>2.9873085213124598E-2</c:v>
                </c:pt>
                <c:pt idx="5">
                  <c:v>0.87014689950027202</c:v>
                </c:pt>
                <c:pt idx="6">
                  <c:v>3.5926808400954902</c:v>
                </c:pt>
                <c:pt idx="7">
                  <c:v>7.5012573142670798</c:v>
                </c:pt>
                <c:pt idx="8">
                  <c:v>9.2586695144632607</c:v>
                </c:pt>
                <c:pt idx="9">
                  <c:v>4.7841520341386401</c:v>
                </c:pt>
                <c:pt idx="10">
                  <c:v>3.9867570048944501</c:v>
                </c:pt>
                <c:pt idx="11">
                  <c:v>4.4505774158798399</c:v>
                </c:pt>
                <c:pt idx="12">
                  <c:v>6.1159518206838701</c:v>
                </c:pt>
                <c:pt idx="13">
                  <c:v>6.1114226127172397</c:v>
                </c:pt>
                <c:pt idx="14">
                  <c:v>4.6367687296369997</c:v>
                </c:pt>
                <c:pt idx="15">
                  <c:v>4.5943782351167002</c:v>
                </c:pt>
                <c:pt idx="16">
                  <c:v>3.2001776019927499</c:v>
                </c:pt>
                <c:pt idx="17">
                  <c:v>3.2031131788898999</c:v>
                </c:pt>
                <c:pt idx="18">
                  <c:v>3.4705570033056601</c:v>
                </c:pt>
                <c:pt idx="19">
                  <c:v>2.1772622022561499</c:v>
                </c:pt>
                <c:pt idx="20">
                  <c:v>1.2627311738170499</c:v>
                </c:pt>
                <c:pt idx="21">
                  <c:v>0.78849431419420901</c:v>
                </c:pt>
                <c:pt idx="22">
                  <c:v>1.1427625366943901</c:v>
                </c:pt>
                <c:pt idx="23">
                  <c:v>1.03707932618191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1-4EE2-BF39-CC37BC275624}"/>
            </c:ext>
          </c:extLst>
        </c:ser>
        <c:ser>
          <c:idx val="2"/>
          <c:order val="1"/>
          <c:tx>
            <c:strRef>
              <c:f>'10k_NB_hdc80 vs test20'!$F$5</c:f>
              <c:strCache>
                <c:ptCount val="1"/>
                <c:pt idx="0">
                  <c:v>alpha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'10k_NB_hdc80 vs test20'!$F$6:$F$29</c:f>
              <c:numCache>
                <c:formatCode>0.00</c:formatCode>
                <c:ptCount val="24"/>
                <c:pt idx="0">
                  <c:v>12.8107482835397</c:v>
                </c:pt>
                <c:pt idx="1">
                  <c:v>11.1167554618127</c:v>
                </c:pt>
                <c:pt idx="2">
                  <c:v>12.436604256503999</c:v>
                </c:pt>
                <c:pt idx="3">
                  <c:v>11.876111683207199</c:v>
                </c:pt>
                <c:pt idx="4">
                  <c:v>12.527357556936501</c:v>
                </c:pt>
                <c:pt idx="5">
                  <c:v>23.123866121960098</c:v>
                </c:pt>
                <c:pt idx="6">
                  <c:v>8.70540898655379</c:v>
                </c:pt>
                <c:pt idx="7">
                  <c:v>8.4607734286066698</c:v>
                </c:pt>
                <c:pt idx="8">
                  <c:v>18.0394893069302</c:v>
                </c:pt>
                <c:pt idx="9">
                  <c:v>26.024270960291499</c:v>
                </c:pt>
                <c:pt idx="10">
                  <c:v>32.520204638044703</c:v>
                </c:pt>
                <c:pt idx="11">
                  <c:v>28.879886907447901</c:v>
                </c:pt>
                <c:pt idx="12">
                  <c:v>31.4216485344113</c:v>
                </c:pt>
                <c:pt idx="13">
                  <c:v>40.174069691199499</c:v>
                </c:pt>
                <c:pt idx="14">
                  <c:v>27.309281948537301</c:v>
                </c:pt>
                <c:pt idx="15">
                  <c:v>21.454227965955099</c:v>
                </c:pt>
                <c:pt idx="16">
                  <c:v>20.263369997953301</c:v>
                </c:pt>
                <c:pt idx="17">
                  <c:v>18.4309888595796</c:v>
                </c:pt>
                <c:pt idx="18">
                  <c:v>26.2030422588861</c:v>
                </c:pt>
                <c:pt idx="19">
                  <c:v>23.478571722280002</c:v>
                </c:pt>
                <c:pt idx="20">
                  <c:v>16.5430501489523</c:v>
                </c:pt>
                <c:pt idx="21">
                  <c:v>9.5045109670762802</c:v>
                </c:pt>
                <c:pt idx="22">
                  <c:v>17.271382249761398</c:v>
                </c:pt>
                <c:pt idx="23">
                  <c:v>3.5311720137414602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D1-4EE2-BF39-CC37BC275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057279"/>
        <c:axId val="494057695"/>
      </c:barChart>
      <c:catAx>
        <c:axId val="494057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57695"/>
        <c:crosses val="autoZero"/>
        <c:auto val="1"/>
        <c:lblAlgn val="ctr"/>
        <c:lblOffset val="100"/>
        <c:noMultiLvlLbl val="0"/>
      </c:catAx>
      <c:valAx>
        <c:axId val="49405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5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Error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Mean</c:v>
          </c:tx>
          <c:spPr>
            <a:ln w="1587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'10k_NB_hdc80 vs test20'!$A$31:$A$32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xVal>
          <c:yVal>
            <c:numRef>
              <c:f>'10k_NB_hdc80 vs test20'!$B$31:$B$32</c:f>
              <c:numCache>
                <c:formatCode>0.00%</c:formatCode>
                <c:ptCount val="2"/>
                <c:pt idx="0">
                  <c:v>1.8419999999999999E-2</c:v>
                </c:pt>
                <c:pt idx="1">
                  <c:v>1.8419999999999999E-2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8F-4FA8-A1B4-5B99AF30E6CC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'10k_NB_hdc80 vs test20'!$A$6:$A$29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'10k_NB_hdc80 vs test20'!$B$6:$B$29</c:f>
              <c:numCache>
                <c:formatCode>0.0%</c:formatCode>
                <c:ptCount val="24"/>
                <c:pt idx="0">
                  <c:v>6.3620512820512804E-3</c:v>
                </c:pt>
                <c:pt idx="1">
                  <c:v>1.8984615384615301E-3</c:v>
                </c:pt>
                <c:pt idx="2">
                  <c:v>5.29230769230766E-4</c:v>
                </c:pt>
                <c:pt idx="3">
                  <c:v>1.38666666666666E-3</c:v>
                </c:pt>
                <c:pt idx="4">
                  <c:v>4.3056410256410299E-3</c:v>
                </c:pt>
                <c:pt idx="5">
                  <c:v>2.93774358974358E-2</c:v>
                </c:pt>
                <c:pt idx="6">
                  <c:v>2.56307692307692E-2</c:v>
                </c:pt>
                <c:pt idx="7">
                  <c:v>3.6407061266874298E-2</c:v>
                </c:pt>
                <c:pt idx="8">
                  <c:v>3.5059126743480898E-2</c:v>
                </c:pt>
                <c:pt idx="9">
                  <c:v>2.7384882131306E-2</c:v>
                </c:pt>
                <c:pt idx="10">
                  <c:v>1.9004102564102499E-2</c:v>
                </c:pt>
                <c:pt idx="11">
                  <c:v>1.56010256410256E-2</c:v>
                </c:pt>
                <c:pt idx="12">
                  <c:v>2.9918731814989399E-2</c:v>
                </c:pt>
                <c:pt idx="13">
                  <c:v>2.0899234366168199E-2</c:v>
                </c:pt>
                <c:pt idx="14">
                  <c:v>2.2802051282051199E-2</c:v>
                </c:pt>
                <c:pt idx="15">
                  <c:v>2.13570919312067E-2</c:v>
                </c:pt>
                <c:pt idx="16">
                  <c:v>1.9783589743589701E-2</c:v>
                </c:pt>
                <c:pt idx="17">
                  <c:v>1.94430769230769E-2</c:v>
                </c:pt>
                <c:pt idx="18">
                  <c:v>2.8298461538461502E-2</c:v>
                </c:pt>
                <c:pt idx="19">
                  <c:v>1.4497435897435801E-2</c:v>
                </c:pt>
                <c:pt idx="20">
                  <c:v>1.15651282051282E-2</c:v>
                </c:pt>
                <c:pt idx="21">
                  <c:v>5.7569230769230701E-3</c:v>
                </c:pt>
                <c:pt idx="22">
                  <c:v>2.6296410256410201E-2</c:v>
                </c:pt>
                <c:pt idx="23">
                  <c:v>1.54041025641025E-2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8F-4FA8-A1B4-5B99AF30E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337247"/>
        <c:axId val="678329343"/>
      </c:scatterChart>
      <c:valAx>
        <c:axId val="678337247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29343"/>
        <c:crosses val="autoZero"/>
        <c:crossBetween val="midCat"/>
        <c:majorUnit val="4"/>
      </c:valAx>
      <c:valAx>
        <c:axId val="67832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3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Params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'10k_Poiss_hdc80 vs test20'!$E$5</c:f>
              <c:strCache>
                <c:ptCount val="1"/>
                <c:pt idx="0">
                  <c:v>mu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'10k_Poiss_hdc80 vs test20'!$E$6:$E$29</c:f>
              <c:numCache>
                <c:formatCode>0.00</c:formatCode>
                <c:ptCount val="24"/>
                <c:pt idx="0">
                  <c:v>8.7624660511985905E-2</c:v>
                </c:pt>
                <c:pt idx="1">
                  <c:v>5.3557828806477401E-2</c:v>
                </c:pt>
                <c:pt idx="2">
                  <c:v>2.5374861584607802E-2</c:v>
                </c:pt>
                <c:pt idx="3">
                  <c:v>1.0450793372511501E-2</c:v>
                </c:pt>
                <c:pt idx="4">
                  <c:v>3.0156430767949501E-2</c:v>
                </c:pt>
                <c:pt idx="5">
                  <c:v>0.86706394868880698</c:v>
                </c:pt>
                <c:pt idx="6">
                  <c:v>3.5805922377457602</c:v>
                </c:pt>
                <c:pt idx="7">
                  <c:v>7.50981188558728</c:v>
                </c:pt>
                <c:pt idx="8">
                  <c:v>9.2586636346027795</c:v>
                </c:pt>
                <c:pt idx="9">
                  <c:v>4.7873769110691802</c:v>
                </c:pt>
                <c:pt idx="10">
                  <c:v>3.9820338974517901</c:v>
                </c:pt>
                <c:pt idx="11">
                  <c:v>4.4559659524792004</c:v>
                </c:pt>
                <c:pt idx="12">
                  <c:v>6.1074398077481904</c:v>
                </c:pt>
                <c:pt idx="13">
                  <c:v>6.1092646353901596</c:v>
                </c:pt>
                <c:pt idx="14">
                  <c:v>4.6416350150695997</c:v>
                </c:pt>
                <c:pt idx="15">
                  <c:v>4.5952492399316203</c:v>
                </c:pt>
                <c:pt idx="16">
                  <c:v>3.2020535275964699</c:v>
                </c:pt>
                <c:pt idx="17">
                  <c:v>3.2018082057834198</c:v>
                </c:pt>
                <c:pt idx="18">
                  <c:v>3.4649443781732199</c:v>
                </c:pt>
                <c:pt idx="19">
                  <c:v>2.17187026734875</c:v>
                </c:pt>
                <c:pt idx="20">
                  <c:v>1.26224279644701</c:v>
                </c:pt>
                <c:pt idx="21">
                  <c:v>0.78767439796344296</c:v>
                </c:pt>
                <c:pt idx="22">
                  <c:v>1.1406711362220201</c:v>
                </c:pt>
                <c:pt idx="23">
                  <c:v>1.0334373760206499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5-4431-9739-1B51C0740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057279"/>
        <c:axId val="494057695"/>
      </c:barChart>
      <c:catAx>
        <c:axId val="494057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57695"/>
        <c:crosses val="autoZero"/>
        <c:auto val="1"/>
        <c:lblAlgn val="ctr"/>
        <c:lblOffset val="100"/>
        <c:noMultiLvlLbl val="0"/>
      </c:catAx>
      <c:valAx>
        <c:axId val="49405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5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Error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'10k_Poiss_hdc80 vs test20'!$B$5</c:f>
              <c:strCache>
                <c:ptCount val="1"/>
                <c:pt idx="0">
                  <c:v>Err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'10k_Poiss_hdc80 vs test20'!$A$6:$A$29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'10k_Poiss_hdc80 vs test20'!$B$6:$B$29</c:f>
              <c:numCache>
                <c:formatCode>0.0%</c:formatCode>
                <c:ptCount val="24"/>
                <c:pt idx="0">
                  <c:v>6.8953846153846097E-3</c:v>
                </c:pt>
                <c:pt idx="1">
                  <c:v>2.2851282051282E-3</c:v>
                </c:pt>
                <c:pt idx="2">
                  <c:v>8.2256410256409797E-4</c:v>
                </c:pt>
                <c:pt idx="3">
                  <c:v>9.33333333333333E-4</c:v>
                </c:pt>
                <c:pt idx="4">
                  <c:v>3.4389743589743598E-3</c:v>
                </c:pt>
                <c:pt idx="5">
                  <c:v>2.6030769230769201E-2</c:v>
                </c:pt>
                <c:pt idx="6">
                  <c:v>2.1337435897435801E-2</c:v>
                </c:pt>
                <c:pt idx="7">
                  <c:v>3.8765635482475497E-2</c:v>
                </c:pt>
                <c:pt idx="8">
                  <c:v>3.01131589923005E-2</c:v>
                </c:pt>
                <c:pt idx="9">
                  <c:v>2.48317948717948E-2</c:v>
                </c:pt>
                <c:pt idx="10">
                  <c:v>1.8381538461538401E-2</c:v>
                </c:pt>
                <c:pt idx="11">
                  <c:v>1.7881025641025599E-2</c:v>
                </c:pt>
                <c:pt idx="12">
                  <c:v>2.75381176392086E-2</c:v>
                </c:pt>
                <c:pt idx="13">
                  <c:v>1.9689588383935499E-2</c:v>
                </c:pt>
                <c:pt idx="14">
                  <c:v>2.31087179487179E-2</c:v>
                </c:pt>
                <c:pt idx="15">
                  <c:v>2.4791794871794798E-2</c:v>
                </c:pt>
                <c:pt idx="16">
                  <c:v>1.7314871794871699E-2</c:v>
                </c:pt>
                <c:pt idx="17">
                  <c:v>1.7696410256410201E-2</c:v>
                </c:pt>
                <c:pt idx="18">
                  <c:v>3.1005128205128199E-2</c:v>
                </c:pt>
                <c:pt idx="19">
                  <c:v>1.8528205128205098E-2</c:v>
                </c:pt>
                <c:pt idx="20">
                  <c:v>1.43507692307692E-2</c:v>
                </c:pt>
                <c:pt idx="21">
                  <c:v>7.8902564102564E-3</c:v>
                </c:pt>
                <c:pt idx="22">
                  <c:v>2.92297435897435E-2</c:v>
                </c:pt>
                <c:pt idx="23">
                  <c:v>2.5971282051282001E-2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52-40CE-9915-6F3F9AB3D560}"/>
            </c:ext>
          </c:extLst>
        </c:ser>
        <c:ser>
          <c:idx val="1"/>
          <c:order val="1"/>
          <c:tx>
            <c:v>Mean</c:v>
          </c:tx>
          <c:spPr>
            <a:ln w="1587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'10k_Poiss_hdc80 vs test20'!$A$31:$A$32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xVal>
          <c:yVal>
            <c:numRef>
              <c:f>'10k_Poiss_hdc80 vs test20'!$B$31:$B$32</c:f>
              <c:numCache>
                <c:formatCode>0.00%</c:formatCode>
                <c:ptCount val="2"/>
                <c:pt idx="0">
                  <c:v>1.84E-2</c:v>
                </c:pt>
                <c:pt idx="1">
                  <c:v>1.84E-2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52-40CE-9915-6F3F9AB3D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337247"/>
        <c:axId val="678329343"/>
      </c:scatterChart>
      <c:valAx>
        <c:axId val="678337247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29343"/>
        <c:crosses val="autoZero"/>
        <c:crossBetween val="midCat"/>
        <c:majorUnit val="4"/>
      </c:valAx>
      <c:valAx>
        <c:axId val="67832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3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Params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'200k_NB_hdc20 vs test80'!$E$5</c:f>
              <c:strCache>
                <c:ptCount val="1"/>
                <c:pt idx="0">
                  <c:v>mu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'200k_NB_hdc20 vs test80'!$E$6:$E$29</c:f>
              <c:numCache>
                <c:formatCode>0.00</c:formatCode>
                <c:ptCount val="24"/>
                <c:pt idx="0">
                  <c:v>0.39784092813456301</c:v>
                </c:pt>
                <c:pt idx="1">
                  <c:v>2.3613620405037001</c:v>
                </c:pt>
                <c:pt idx="2">
                  <c:v>2.3580761525476701</c:v>
                </c:pt>
                <c:pt idx="3">
                  <c:v>2.34901821863299</c:v>
                </c:pt>
                <c:pt idx="4">
                  <c:v>2.3700343854706798</c:v>
                </c:pt>
                <c:pt idx="5">
                  <c:v>2.42392225714406</c:v>
                </c:pt>
                <c:pt idx="6">
                  <c:v>2.3795108822253401</c:v>
                </c:pt>
                <c:pt idx="7">
                  <c:v>3.0534716927432499</c:v>
                </c:pt>
                <c:pt idx="8">
                  <c:v>3.8987667301553799</c:v>
                </c:pt>
                <c:pt idx="9">
                  <c:v>5.2647831144089601</c:v>
                </c:pt>
                <c:pt idx="10">
                  <c:v>3.9170937342472398</c:v>
                </c:pt>
                <c:pt idx="11">
                  <c:v>3.8909327505691</c:v>
                </c:pt>
                <c:pt idx="12">
                  <c:v>5.7790845246036602</c:v>
                </c:pt>
                <c:pt idx="13">
                  <c:v>5.7711864289174102</c:v>
                </c:pt>
                <c:pt idx="14">
                  <c:v>3.9072756124105101</c:v>
                </c:pt>
                <c:pt idx="15">
                  <c:v>4.64538786352845</c:v>
                </c:pt>
                <c:pt idx="16">
                  <c:v>2.3722576379187399</c:v>
                </c:pt>
                <c:pt idx="17">
                  <c:v>3.0566806185380102</c:v>
                </c:pt>
                <c:pt idx="18">
                  <c:v>3.0427336691639302</c:v>
                </c:pt>
                <c:pt idx="19">
                  <c:v>2.36856974530839</c:v>
                </c:pt>
                <c:pt idx="20">
                  <c:v>3.0554220941828998</c:v>
                </c:pt>
                <c:pt idx="21">
                  <c:v>2.3611233360974402</c:v>
                </c:pt>
                <c:pt idx="22">
                  <c:v>3.03865862148885</c:v>
                </c:pt>
                <c:pt idx="23">
                  <c:v>2.3650506762385302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62-48BD-B549-FDE80021CAD8}"/>
            </c:ext>
          </c:extLst>
        </c:ser>
        <c:ser>
          <c:idx val="2"/>
          <c:order val="1"/>
          <c:tx>
            <c:strRef>
              <c:f>'200k_NB_hdc20 vs test80'!$F$5</c:f>
              <c:strCache>
                <c:ptCount val="1"/>
                <c:pt idx="0">
                  <c:v>alpha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'200k_NB_hdc20 vs test80'!$F$6:$F$29</c:f>
              <c:numCache>
                <c:formatCode>0.00</c:formatCode>
                <c:ptCount val="24"/>
                <c:pt idx="0">
                  <c:v>4.5674120758578303</c:v>
                </c:pt>
                <c:pt idx="1">
                  <c:v>3.84792825502424</c:v>
                </c:pt>
                <c:pt idx="2">
                  <c:v>3.8561945919158598</c:v>
                </c:pt>
                <c:pt idx="3">
                  <c:v>3.8538229265045101</c:v>
                </c:pt>
                <c:pt idx="4">
                  <c:v>3.8378046632090701</c:v>
                </c:pt>
                <c:pt idx="5">
                  <c:v>3.8112610557376798</c:v>
                </c:pt>
                <c:pt idx="6">
                  <c:v>3.8327412562974699</c:v>
                </c:pt>
                <c:pt idx="7">
                  <c:v>4.7964107302896997</c:v>
                </c:pt>
                <c:pt idx="8">
                  <c:v>5.0848760649902696</c:v>
                </c:pt>
                <c:pt idx="9">
                  <c:v>5.4060254086632398</c:v>
                </c:pt>
                <c:pt idx="10">
                  <c:v>5.0895627106702799</c:v>
                </c:pt>
                <c:pt idx="11">
                  <c:v>5.0995045353070001</c:v>
                </c:pt>
                <c:pt idx="12">
                  <c:v>5.5011814177942897</c:v>
                </c:pt>
                <c:pt idx="13">
                  <c:v>5.4959465955650302</c:v>
                </c:pt>
                <c:pt idx="14">
                  <c:v>5.0933406677472197</c:v>
                </c:pt>
                <c:pt idx="15">
                  <c:v>5.2742878943746598</c:v>
                </c:pt>
                <c:pt idx="16">
                  <c:v>3.8381722464151999</c:v>
                </c:pt>
                <c:pt idx="17">
                  <c:v>4.8044769686497304</c:v>
                </c:pt>
                <c:pt idx="18">
                  <c:v>4.8035437305503201</c:v>
                </c:pt>
                <c:pt idx="19">
                  <c:v>3.8468791744840698</c:v>
                </c:pt>
                <c:pt idx="20">
                  <c:v>4.8015659880307497</c:v>
                </c:pt>
                <c:pt idx="21">
                  <c:v>3.8601976396989</c:v>
                </c:pt>
                <c:pt idx="22">
                  <c:v>4.8161270486719099</c:v>
                </c:pt>
                <c:pt idx="23">
                  <c:v>3.8552572512552201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62-48BD-B549-FDE80021C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057279"/>
        <c:axId val="494057695"/>
      </c:barChart>
      <c:catAx>
        <c:axId val="494057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57695"/>
        <c:crosses val="autoZero"/>
        <c:auto val="1"/>
        <c:lblAlgn val="ctr"/>
        <c:lblOffset val="100"/>
        <c:noMultiLvlLbl val="0"/>
      </c:catAx>
      <c:valAx>
        <c:axId val="49405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5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Params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'10k_NB_hdc-wkdy20 vs test80'!$E$5</c:f>
              <c:strCache>
                <c:ptCount val="1"/>
                <c:pt idx="0">
                  <c:v>mu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'10k_NB_hdc-wkdy20 vs test80'!$E$6:$E$29</c:f>
              <c:numCache>
                <c:formatCode>0.00</c:formatCode>
                <c:ptCount val="24"/>
                <c:pt idx="0">
                  <c:v>0.16162712079097999</c:v>
                </c:pt>
                <c:pt idx="1">
                  <c:v>0.17698843725173599</c:v>
                </c:pt>
                <c:pt idx="2">
                  <c:v>1.17016633877814</c:v>
                </c:pt>
                <c:pt idx="3">
                  <c:v>7.4853970093772801</c:v>
                </c:pt>
                <c:pt idx="4">
                  <c:v>7.7460882573686399E-2</c:v>
                </c:pt>
                <c:pt idx="5">
                  <c:v>1.07119918404929</c:v>
                </c:pt>
                <c:pt idx="6">
                  <c:v>3.4176638269092998</c:v>
                </c:pt>
                <c:pt idx="7">
                  <c:v>7.8700276593663503</c:v>
                </c:pt>
                <c:pt idx="8">
                  <c:v>9.2686410177843399</c:v>
                </c:pt>
                <c:pt idx="9">
                  <c:v>4.7341818064579302</c:v>
                </c:pt>
                <c:pt idx="10">
                  <c:v>3.7764264332644699</c:v>
                </c:pt>
                <c:pt idx="11">
                  <c:v>4.3276868481808597</c:v>
                </c:pt>
                <c:pt idx="12">
                  <c:v>6.7610305705505498</c:v>
                </c:pt>
                <c:pt idx="13">
                  <c:v>6.3206576151766098</c:v>
                </c:pt>
                <c:pt idx="14">
                  <c:v>5.1568978126484399</c:v>
                </c:pt>
                <c:pt idx="15">
                  <c:v>4.8605706242801503</c:v>
                </c:pt>
                <c:pt idx="16">
                  <c:v>3.2373467680984298</c:v>
                </c:pt>
                <c:pt idx="17">
                  <c:v>3.0031704214153199</c:v>
                </c:pt>
                <c:pt idx="18">
                  <c:v>3.1127220630112502</c:v>
                </c:pt>
                <c:pt idx="19">
                  <c:v>2.4631198087595201</c:v>
                </c:pt>
                <c:pt idx="20">
                  <c:v>1.3465356105427899</c:v>
                </c:pt>
                <c:pt idx="21">
                  <c:v>0.799991149561329</c:v>
                </c:pt>
                <c:pt idx="22">
                  <c:v>1.25154629347215</c:v>
                </c:pt>
                <c:pt idx="23">
                  <c:v>0.90207015550731695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74-4319-8F48-AC3334773D65}"/>
            </c:ext>
          </c:extLst>
        </c:ser>
        <c:ser>
          <c:idx val="2"/>
          <c:order val="1"/>
          <c:tx>
            <c:strRef>
              <c:f>'10k_NB_hdc-wkdy20 vs test80'!$F$5</c:f>
              <c:strCache>
                <c:ptCount val="1"/>
                <c:pt idx="0">
                  <c:v>alpha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'10k_NB_hdc-wkdy20 vs test80'!$F$6:$F$29</c:f>
              <c:numCache>
                <c:formatCode>0.00</c:formatCode>
                <c:ptCount val="24"/>
                <c:pt idx="0">
                  <c:v>11.983550168858301</c:v>
                </c:pt>
                <c:pt idx="1">
                  <c:v>11.8488942492066</c:v>
                </c:pt>
                <c:pt idx="2">
                  <c:v>10.1914923578965</c:v>
                </c:pt>
                <c:pt idx="3">
                  <c:v>3.3433679083614298</c:v>
                </c:pt>
                <c:pt idx="4">
                  <c:v>12.507814526556899</c:v>
                </c:pt>
                <c:pt idx="5">
                  <c:v>20.887777275666199</c:v>
                </c:pt>
                <c:pt idx="6">
                  <c:v>17.5125459496427</c:v>
                </c:pt>
                <c:pt idx="7">
                  <c:v>7.9649699982776001</c:v>
                </c:pt>
                <c:pt idx="8">
                  <c:v>21.325249760674801</c:v>
                </c:pt>
                <c:pt idx="9">
                  <c:v>26.4427788143283</c:v>
                </c:pt>
                <c:pt idx="10">
                  <c:v>21.775742340112199</c:v>
                </c:pt>
                <c:pt idx="11">
                  <c:v>21.534021763835799</c:v>
                </c:pt>
                <c:pt idx="12">
                  <c:v>18.878084261822899</c:v>
                </c:pt>
                <c:pt idx="13">
                  <c:v>28.7706086251732</c:v>
                </c:pt>
                <c:pt idx="14">
                  <c:v>17.8308056116899</c:v>
                </c:pt>
                <c:pt idx="15">
                  <c:v>16.786770331378801</c:v>
                </c:pt>
                <c:pt idx="16">
                  <c:v>21.274315743707799</c:v>
                </c:pt>
                <c:pt idx="17">
                  <c:v>16.765865029819999</c:v>
                </c:pt>
                <c:pt idx="18">
                  <c:v>11.938184451406601</c:v>
                </c:pt>
                <c:pt idx="19">
                  <c:v>13.738901140330499</c:v>
                </c:pt>
                <c:pt idx="20">
                  <c:v>13.3001150433508</c:v>
                </c:pt>
                <c:pt idx="21">
                  <c:v>13.932630846577799</c:v>
                </c:pt>
                <c:pt idx="22">
                  <c:v>7.9092754888238899</c:v>
                </c:pt>
                <c:pt idx="23">
                  <c:v>10.850341254242901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74-4319-8F48-AC3334773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057279"/>
        <c:axId val="494057695"/>
      </c:barChart>
      <c:catAx>
        <c:axId val="494057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57695"/>
        <c:crosses val="autoZero"/>
        <c:auto val="1"/>
        <c:lblAlgn val="ctr"/>
        <c:lblOffset val="100"/>
        <c:noMultiLvlLbl val="0"/>
      </c:catAx>
      <c:valAx>
        <c:axId val="49405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5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'10k_NB_hdc-wkdy20 vs test80'!$B$5</c:f>
              <c:strCache>
                <c:ptCount val="1"/>
                <c:pt idx="0">
                  <c:v>Err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'10k_NB_hdc-wkdy20 vs test80'!$A$6:$A$29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'10k_NB_hdc-wkdy20 vs test80'!$B$6:$B$29</c:f>
              <c:numCache>
                <c:formatCode>0.0%</c:formatCode>
                <c:ptCount val="24"/>
                <c:pt idx="0">
                  <c:v>7.6080382775119597E-3</c:v>
                </c:pt>
                <c:pt idx="1">
                  <c:v>6.8625199362041395E-4</c:v>
                </c:pt>
                <c:pt idx="2">
                  <c:v>8.1645933014353898E-4</c:v>
                </c:pt>
                <c:pt idx="3">
                  <c:v>1.26258373205742E-3</c:v>
                </c:pt>
                <c:pt idx="4">
                  <c:v>4.0922488038277402E-3</c:v>
                </c:pt>
                <c:pt idx="5">
                  <c:v>1.61822009569377E-2</c:v>
                </c:pt>
                <c:pt idx="6">
                  <c:v>1.4218564593301401E-2</c:v>
                </c:pt>
                <c:pt idx="7">
                  <c:v>2.27247751730148E-2</c:v>
                </c:pt>
                <c:pt idx="8">
                  <c:v>1.1439965602493799E-2</c:v>
                </c:pt>
                <c:pt idx="9">
                  <c:v>7.8932532918066806E-3</c:v>
                </c:pt>
                <c:pt idx="10">
                  <c:v>1.4514322169059001E-2</c:v>
                </c:pt>
                <c:pt idx="11">
                  <c:v>1.40371929824561E-2</c:v>
                </c:pt>
                <c:pt idx="12">
                  <c:v>2.0076812986383401E-2</c:v>
                </c:pt>
                <c:pt idx="13">
                  <c:v>1.5167454532038599E-2</c:v>
                </c:pt>
                <c:pt idx="14">
                  <c:v>1.4671641338308001E-2</c:v>
                </c:pt>
                <c:pt idx="15">
                  <c:v>8.1921966530467197E-3</c:v>
                </c:pt>
                <c:pt idx="16">
                  <c:v>4.7275279106857998E-3</c:v>
                </c:pt>
                <c:pt idx="17">
                  <c:v>1.55314832535885E-2</c:v>
                </c:pt>
                <c:pt idx="18">
                  <c:v>1.8095821371610799E-2</c:v>
                </c:pt>
                <c:pt idx="19">
                  <c:v>1.6055438596491198E-2</c:v>
                </c:pt>
                <c:pt idx="20">
                  <c:v>8.8875279106858003E-3</c:v>
                </c:pt>
                <c:pt idx="21">
                  <c:v>4.5518979266347603E-3</c:v>
                </c:pt>
                <c:pt idx="22">
                  <c:v>5.19993620414672E-3</c:v>
                </c:pt>
                <c:pt idx="23">
                  <c:v>1.9341116427432199E-2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C6-4510-995F-456AE095CE72}"/>
            </c:ext>
          </c:extLst>
        </c:ser>
        <c:ser>
          <c:idx val="1"/>
          <c:order val="1"/>
          <c:tx>
            <c:v>Mean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'10k_NB_hdc-wkdy20 vs test80'!$A$31:$A$32</c:f>
              <c:numCache>
                <c:formatCode>General</c:formatCode>
                <c:ptCount val="2"/>
                <c:pt idx="0">
                  <c:v>0</c:v>
                </c:pt>
                <c:pt idx="1">
                  <c:v>23</c:v>
                </c:pt>
              </c:numCache>
            </c:numRef>
          </c:xVal>
          <c:yVal>
            <c:numRef>
              <c:f>'10k_NB_hdc-wkdy20 vs test80'!$B$31:$B$32</c:f>
              <c:numCache>
                <c:formatCode>0.00%</c:formatCode>
                <c:ptCount val="2"/>
                <c:pt idx="0">
                  <c:v>1.0723199808254386E-2</c:v>
                </c:pt>
                <c:pt idx="1">
                  <c:v>1.0723199808254386E-2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C6-4510-995F-456AE095C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012943"/>
        <c:axId val="744005871"/>
      </c:scatterChart>
      <c:valAx>
        <c:axId val="744012943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05871"/>
        <c:crosses val="autoZero"/>
        <c:crossBetween val="midCat"/>
        <c:majorUnit val="4"/>
      </c:valAx>
      <c:valAx>
        <c:axId val="74400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1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Params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'10k_Poiss_hdc-wkdy20 vs test80'!$E$5</c:f>
              <c:strCache>
                <c:ptCount val="1"/>
                <c:pt idx="0">
                  <c:v>mu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'10k_Poiss_hdc-wkdy20 vs test80'!$E$6:$E$29</c:f>
              <c:numCache>
                <c:formatCode>0.00</c:formatCode>
                <c:ptCount val="24"/>
                <c:pt idx="0">
                  <c:v>0.160398309447881</c:v>
                </c:pt>
                <c:pt idx="1">
                  <c:v>4.3544204003503298E-2</c:v>
                </c:pt>
                <c:pt idx="2">
                  <c:v>2.3851589550843998E-2</c:v>
                </c:pt>
                <c:pt idx="3">
                  <c:v>1.0605330993495199E-3</c:v>
                </c:pt>
                <c:pt idx="4">
                  <c:v>6.3399751633019003E-2</c:v>
                </c:pt>
                <c:pt idx="5">
                  <c:v>1.06819277022148</c:v>
                </c:pt>
                <c:pt idx="6">
                  <c:v>3.41811224574576</c:v>
                </c:pt>
                <c:pt idx="7">
                  <c:v>7.8228893847758503</c:v>
                </c:pt>
                <c:pt idx="8">
                  <c:v>9.2478125319500197</c:v>
                </c:pt>
                <c:pt idx="9">
                  <c:v>4.7300199338973696</c:v>
                </c:pt>
                <c:pt idx="10">
                  <c:v>3.7648126872863599</c:v>
                </c:pt>
                <c:pt idx="11">
                  <c:v>4.3070072552559999</c:v>
                </c:pt>
                <c:pt idx="12">
                  <c:v>6.7386345504984</c:v>
                </c:pt>
                <c:pt idx="13">
                  <c:v>6.3020500480436201</c:v>
                </c:pt>
                <c:pt idx="14">
                  <c:v>5.1494961357440099</c:v>
                </c:pt>
                <c:pt idx="15">
                  <c:v>4.84481107199462</c:v>
                </c:pt>
                <c:pt idx="16">
                  <c:v>3.22628546632972</c:v>
                </c:pt>
                <c:pt idx="17">
                  <c:v>3.0003583040491701</c:v>
                </c:pt>
                <c:pt idx="18">
                  <c:v>3.0922104296867801</c:v>
                </c:pt>
                <c:pt idx="19">
                  <c:v>2.4573726522323298</c:v>
                </c:pt>
                <c:pt idx="20">
                  <c:v>1.3414871816682199</c:v>
                </c:pt>
                <c:pt idx="21">
                  <c:v>0.79789553670282498</c:v>
                </c:pt>
                <c:pt idx="22">
                  <c:v>1.2440432613116199</c:v>
                </c:pt>
                <c:pt idx="23">
                  <c:v>0.89684086318536105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F-4238-9C89-A478A63C01FB}"/>
            </c:ext>
          </c:extLst>
        </c:ser>
        <c:ser>
          <c:idx val="2"/>
          <c:order val="1"/>
          <c:tx>
            <c:strRef>
              <c:f>'10k_Poiss_hdc-wkdy20 vs test80'!$F$5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'10k_Poiss_hdc-wkdy20 vs test80'!$F$6:$F$29</c:f>
              <c:numCache>
                <c:formatCode>0.00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9CCF-4238-9C89-A478A63C0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057279"/>
        <c:axId val="494057695"/>
      </c:barChart>
      <c:catAx>
        <c:axId val="494057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57695"/>
        <c:crosses val="autoZero"/>
        <c:auto val="1"/>
        <c:lblAlgn val="ctr"/>
        <c:lblOffset val="100"/>
        <c:noMultiLvlLbl val="0"/>
      </c:catAx>
      <c:valAx>
        <c:axId val="49405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5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3.png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5.png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image" Target="../media/image6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333375</xdr:colOff>
      <xdr:row>0</xdr:row>
      <xdr:rowOff>57150</xdr:rowOff>
    </xdr:from>
    <xdr:to>
      <xdr:col>20</xdr:col>
      <xdr:colOff>589527</xdr:colOff>
      <xdr:row>29</xdr:row>
      <xdr:rowOff>161221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00575" y="57150"/>
          <a:ext cx="8180952" cy="5628571"/>
        </a:xfrm>
        <a:prstGeom prst="rect">
          <a:avLst/>
        </a:prstGeom>
      </xdr:spPr>
    </xdr:pic>
    <xdr:clientData/>
  </xdr:twoCellAnchor>
  <xdr:twoCellAnchor>
    <xdr:from>
      <xdr:col>7</xdr:col>
      <xdr:colOff>342900</xdr:colOff>
      <xdr:row>31</xdr:row>
      <xdr:rowOff>9525</xdr:rowOff>
    </xdr:from>
    <xdr:to>
      <xdr:col>15</xdr:col>
      <xdr:colOff>38100</xdr:colOff>
      <xdr:row>45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31</xdr:row>
      <xdr:rowOff>9525</xdr:rowOff>
    </xdr:from>
    <xdr:to>
      <xdr:col>15</xdr:col>
      <xdr:colOff>38100</xdr:colOff>
      <xdr:row>45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0</xdr:row>
      <xdr:rowOff>0</xdr:rowOff>
    </xdr:from>
    <xdr:to>
      <xdr:col>20</xdr:col>
      <xdr:colOff>256152</xdr:colOff>
      <xdr:row>29</xdr:row>
      <xdr:rowOff>104071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0"/>
          <a:ext cx="8180952" cy="562857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32</xdr:row>
      <xdr:rowOff>0</xdr:rowOff>
    </xdr:from>
    <xdr:to>
      <xdr:col>6</xdr:col>
      <xdr:colOff>47625</xdr:colOff>
      <xdr:row>43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31</xdr:row>
      <xdr:rowOff>9525</xdr:rowOff>
    </xdr:from>
    <xdr:to>
      <xdr:col>14</xdr:col>
      <xdr:colOff>38100</xdr:colOff>
      <xdr:row>45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0</xdr:row>
      <xdr:rowOff>0</xdr:rowOff>
    </xdr:from>
    <xdr:to>
      <xdr:col>19</xdr:col>
      <xdr:colOff>256152</xdr:colOff>
      <xdr:row>29</xdr:row>
      <xdr:rowOff>104071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0"/>
          <a:ext cx="8180952" cy="562857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32</xdr:row>
      <xdr:rowOff>114300</xdr:rowOff>
    </xdr:from>
    <xdr:to>
      <xdr:col>6</xdr:col>
      <xdr:colOff>47625</xdr:colOff>
      <xdr:row>44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31</xdr:row>
      <xdr:rowOff>9525</xdr:rowOff>
    </xdr:from>
    <xdr:to>
      <xdr:col>15</xdr:col>
      <xdr:colOff>38100</xdr:colOff>
      <xdr:row>45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0</xdr:row>
      <xdr:rowOff>0</xdr:rowOff>
    </xdr:from>
    <xdr:to>
      <xdr:col>20</xdr:col>
      <xdr:colOff>256152</xdr:colOff>
      <xdr:row>29</xdr:row>
      <xdr:rowOff>104071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0"/>
          <a:ext cx="8180952" cy="56285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31</xdr:row>
      <xdr:rowOff>9525</xdr:rowOff>
    </xdr:from>
    <xdr:to>
      <xdr:col>15</xdr:col>
      <xdr:colOff>38100</xdr:colOff>
      <xdr:row>45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0</xdr:row>
      <xdr:rowOff>0</xdr:rowOff>
    </xdr:from>
    <xdr:to>
      <xdr:col>20</xdr:col>
      <xdr:colOff>284724</xdr:colOff>
      <xdr:row>29</xdr:row>
      <xdr:rowOff>104071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0"/>
          <a:ext cx="8209524" cy="5628571"/>
        </a:xfrm>
        <a:prstGeom prst="rect">
          <a:avLst/>
        </a:prstGeom>
      </xdr:spPr>
    </xdr:pic>
    <xdr:clientData/>
  </xdr:twoCellAnchor>
  <xdr:twoCellAnchor>
    <xdr:from>
      <xdr:col>0</xdr:col>
      <xdr:colOff>133349</xdr:colOff>
      <xdr:row>32</xdr:row>
      <xdr:rowOff>28575</xdr:rowOff>
    </xdr:from>
    <xdr:to>
      <xdr:col>5</xdr:col>
      <xdr:colOff>581024</xdr:colOff>
      <xdr:row>44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31</xdr:row>
      <xdr:rowOff>9525</xdr:rowOff>
    </xdr:from>
    <xdr:to>
      <xdr:col>15</xdr:col>
      <xdr:colOff>38100</xdr:colOff>
      <xdr:row>45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0</xdr:row>
      <xdr:rowOff>0</xdr:rowOff>
    </xdr:from>
    <xdr:to>
      <xdr:col>20</xdr:col>
      <xdr:colOff>284724</xdr:colOff>
      <xdr:row>29</xdr:row>
      <xdr:rowOff>104071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0"/>
          <a:ext cx="8209524" cy="5628571"/>
        </a:xfrm>
        <a:prstGeom prst="rect">
          <a:avLst/>
        </a:prstGeom>
      </xdr:spPr>
    </xdr:pic>
    <xdr:clientData/>
  </xdr:twoCellAnchor>
  <xdr:twoCellAnchor>
    <xdr:from>
      <xdr:col>0</xdr:col>
      <xdr:colOff>28575</xdr:colOff>
      <xdr:row>32</xdr:row>
      <xdr:rowOff>142875</xdr:rowOff>
    </xdr:from>
    <xdr:to>
      <xdr:col>6</xdr:col>
      <xdr:colOff>133350</xdr:colOff>
      <xdr:row>45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16" workbookViewId="0">
      <selection activeCell="B30" sqref="A30:B30"/>
    </sheetView>
  </sheetViews>
  <sheetFormatPr defaultRowHeight="15" x14ac:dyDescent="0.25"/>
  <sheetData>
    <row r="1" spans="1:6" x14ac:dyDescent="0.25">
      <c r="A1" t="s">
        <v>0</v>
      </c>
    </row>
    <row r="2" spans="1:6" x14ac:dyDescent="0.25">
      <c r="A2" s="5" t="s">
        <v>9</v>
      </c>
    </row>
    <row r="4" spans="1:6" x14ac:dyDescent="0.25">
      <c r="A4" s="1" t="s">
        <v>1</v>
      </c>
      <c r="D4" s="1" t="s">
        <v>4</v>
      </c>
    </row>
    <row r="5" spans="1:6" x14ac:dyDescent="0.25">
      <c r="A5" t="s">
        <v>3</v>
      </c>
      <c r="B5" t="s">
        <v>2</v>
      </c>
      <c r="D5" s="2" t="s">
        <v>3</v>
      </c>
      <c r="E5" t="s">
        <v>5</v>
      </c>
      <c r="F5" t="s">
        <v>6</v>
      </c>
    </row>
    <row r="6" spans="1:6" x14ac:dyDescent="0.25">
      <c r="A6">
        <v>0</v>
      </c>
      <c r="B6" s="3">
        <v>8.4250830140485404E-4</v>
      </c>
      <c r="D6">
        <v>0</v>
      </c>
      <c r="E6" s="4">
        <v>0.101361359804155</v>
      </c>
      <c r="F6" s="4">
        <v>6.4454467042552297</v>
      </c>
    </row>
    <row r="7" spans="1:6" x14ac:dyDescent="0.25">
      <c r="A7">
        <v>1</v>
      </c>
      <c r="B7" s="3">
        <v>6.3258748403575602E-4</v>
      </c>
      <c r="D7">
        <v>1</v>
      </c>
      <c r="E7" s="4">
        <v>5.0554106294866501E-2</v>
      </c>
      <c r="F7" s="4">
        <v>6.0405633146745101</v>
      </c>
    </row>
    <row r="8" spans="1:6" x14ac:dyDescent="0.25">
      <c r="A8">
        <v>2</v>
      </c>
      <c r="B8" s="3">
        <v>1.2913409961685401E-4</v>
      </c>
      <c r="D8">
        <v>2</v>
      </c>
      <c r="E8" s="4">
        <v>2.4170278598820601E-2</v>
      </c>
      <c r="F8" s="4">
        <v>6.3914349224157503</v>
      </c>
    </row>
    <row r="9" spans="1:6" x14ac:dyDescent="0.25">
      <c r="A9">
        <v>3</v>
      </c>
      <c r="B9" s="3">
        <v>1.08378033205615E-4</v>
      </c>
      <c r="D9">
        <v>3</v>
      </c>
      <c r="E9" s="4">
        <v>5.8339131966187001E-2</v>
      </c>
      <c r="F9" s="4">
        <v>5.8592830526270099</v>
      </c>
    </row>
    <row r="10" spans="1:6" x14ac:dyDescent="0.25">
      <c r="A10">
        <v>4</v>
      </c>
      <c r="B10" s="3">
        <v>3.8763218390805101E-4</v>
      </c>
      <c r="D10">
        <v>4</v>
      </c>
      <c r="E10" s="4">
        <v>3.5781275628418298E-2</v>
      </c>
      <c r="F10" s="4">
        <v>6.6470180806360597</v>
      </c>
    </row>
    <row r="11" spans="1:6" x14ac:dyDescent="0.25">
      <c r="A11">
        <v>5</v>
      </c>
      <c r="B11" s="3">
        <v>1.6015438058748398E-2</v>
      </c>
      <c r="D11">
        <v>5</v>
      </c>
      <c r="E11" s="4">
        <v>0.907264683856988</v>
      </c>
      <c r="F11" s="4">
        <v>19.101649896123298</v>
      </c>
    </row>
    <row r="12" spans="1:6" x14ac:dyDescent="0.25">
      <c r="A12">
        <v>6</v>
      </c>
      <c r="B12" s="3">
        <v>7.1462468477714999E-3</v>
      </c>
      <c r="D12">
        <v>6</v>
      </c>
      <c r="E12" s="4">
        <v>3.55960110971579</v>
      </c>
      <c r="F12" s="4">
        <v>8.3489318847802707</v>
      </c>
    </row>
    <row r="13" spans="1:6" x14ac:dyDescent="0.25">
      <c r="A13">
        <v>7</v>
      </c>
      <c r="B13" s="3">
        <v>2.44088306212367E-2</v>
      </c>
      <c r="D13">
        <v>7</v>
      </c>
      <c r="E13" s="4">
        <v>7.5592404030734297</v>
      </c>
      <c r="F13" s="4">
        <v>7.5215031303180799</v>
      </c>
    </row>
    <row r="14" spans="1:6" x14ac:dyDescent="0.25">
      <c r="A14">
        <v>8</v>
      </c>
      <c r="B14" s="3">
        <v>1.24664442219033E-2</v>
      </c>
      <c r="D14">
        <v>8</v>
      </c>
      <c r="E14" s="4">
        <v>9.2459521503272306</v>
      </c>
      <c r="F14" s="4">
        <v>17.783033219930299</v>
      </c>
    </row>
    <row r="15" spans="1:6" x14ac:dyDescent="0.25">
      <c r="A15">
        <v>9</v>
      </c>
      <c r="B15" s="3">
        <v>9.0718113966956303E-3</v>
      </c>
      <c r="D15">
        <v>9</v>
      </c>
      <c r="E15" s="4">
        <v>4.7750662144203</v>
      </c>
      <c r="F15" s="4">
        <v>27.586913987529101</v>
      </c>
    </row>
    <row r="16" spans="1:6" x14ac:dyDescent="0.25">
      <c r="A16">
        <v>10</v>
      </c>
      <c r="B16" s="3">
        <v>6.1206076284459603E-3</v>
      </c>
      <c r="D16">
        <v>10</v>
      </c>
      <c r="E16" s="4">
        <v>3.93883301653291</v>
      </c>
      <c r="F16" s="4">
        <v>29.588034325515</v>
      </c>
    </row>
    <row r="17" spans="1:6" x14ac:dyDescent="0.25">
      <c r="A17">
        <v>11</v>
      </c>
      <c r="B17" s="3">
        <v>1.11377390938216E-2</v>
      </c>
      <c r="D17">
        <v>11</v>
      </c>
      <c r="E17" s="4">
        <v>4.4241714053362502</v>
      </c>
      <c r="F17" s="4">
        <v>26.837406498762402</v>
      </c>
    </row>
    <row r="18" spans="1:6" x14ac:dyDescent="0.25">
      <c r="A18">
        <v>12</v>
      </c>
      <c r="B18" s="3">
        <v>1.59383097274126E-2</v>
      </c>
      <c r="D18">
        <v>12</v>
      </c>
      <c r="E18" s="4">
        <v>6.2394643003951904</v>
      </c>
      <c r="F18" s="4">
        <v>25.6284192157792</v>
      </c>
    </row>
    <row r="19" spans="1:6" x14ac:dyDescent="0.25">
      <c r="A19">
        <v>13</v>
      </c>
      <c r="B19" s="3">
        <v>1.3163433046631499E-2</v>
      </c>
      <c r="D19">
        <v>13</v>
      </c>
      <c r="E19" s="4">
        <v>6.1524523950847199</v>
      </c>
      <c r="F19" s="4">
        <v>42.505584585974702</v>
      </c>
    </row>
    <row r="20" spans="1:6" x14ac:dyDescent="0.25">
      <c r="A20">
        <v>14</v>
      </c>
      <c r="B20" s="3">
        <v>9.6233125310556805E-3</v>
      </c>
      <c r="D20">
        <v>14</v>
      </c>
      <c r="E20" s="4">
        <v>4.7379355072506497</v>
      </c>
      <c r="F20" s="4">
        <v>21.752945094514601</v>
      </c>
    </row>
    <row r="21" spans="1:6" x14ac:dyDescent="0.25">
      <c r="A21">
        <v>15</v>
      </c>
      <c r="B21" s="3">
        <v>9.1288987422521208E-3</v>
      </c>
      <c r="D21">
        <v>15</v>
      </c>
      <c r="E21" s="4">
        <v>4.6416922578820996</v>
      </c>
      <c r="F21" s="4">
        <v>17.160455518493102</v>
      </c>
    </row>
    <row r="22" spans="1:6" x14ac:dyDescent="0.25">
      <c r="A22">
        <v>16</v>
      </c>
      <c r="B22" s="3">
        <v>5.7879131545338402E-3</v>
      </c>
      <c r="D22">
        <v>16</v>
      </c>
      <c r="E22" s="4">
        <v>3.20383886096191</v>
      </c>
      <c r="F22" s="4">
        <v>18.3909826797695</v>
      </c>
    </row>
    <row r="23" spans="1:6" x14ac:dyDescent="0.25">
      <c r="A23">
        <v>17</v>
      </c>
      <c r="B23" s="3">
        <v>1.31648700418866E-2</v>
      </c>
      <c r="D23">
        <v>17</v>
      </c>
      <c r="E23" s="4">
        <v>3.1548264734593099</v>
      </c>
      <c r="F23" s="4">
        <v>14.0943803597113</v>
      </c>
    </row>
    <row r="24" spans="1:6" x14ac:dyDescent="0.25">
      <c r="A24">
        <v>18</v>
      </c>
      <c r="B24" s="3">
        <v>8.1519435884014006E-3</v>
      </c>
      <c r="D24">
        <v>18</v>
      </c>
      <c r="E24" s="4">
        <v>3.3924284174258901</v>
      </c>
      <c r="F24" s="4">
        <v>17.423534537550601</v>
      </c>
    </row>
    <row r="25" spans="1:6" x14ac:dyDescent="0.25">
      <c r="A25">
        <v>19</v>
      </c>
      <c r="B25" s="3">
        <v>1.2115019157088101E-2</v>
      </c>
      <c r="D25">
        <v>19</v>
      </c>
      <c r="E25" s="4">
        <v>2.22940713229805</v>
      </c>
      <c r="F25" s="4">
        <v>15.1760731546518</v>
      </c>
    </row>
    <row r="26" spans="1:6" x14ac:dyDescent="0.25">
      <c r="A26">
        <v>20</v>
      </c>
      <c r="B26" s="3">
        <v>8.2262733077905405E-3</v>
      </c>
      <c r="D26">
        <v>20</v>
      </c>
      <c r="E26" s="4">
        <v>1.27597605665699</v>
      </c>
      <c r="F26" s="4">
        <v>10.0639533484315</v>
      </c>
    </row>
    <row r="27" spans="1:6" x14ac:dyDescent="0.25">
      <c r="A27">
        <v>21</v>
      </c>
      <c r="B27" s="3">
        <v>1.98474074074074E-3</v>
      </c>
      <c r="D27">
        <v>21</v>
      </c>
      <c r="E27" s="4">
        <v>0.79004306379978195</v>
      </c>
      <c r="F27" s="4">
        <v>6.3052951395714603</v>
      </c>
    </row>
    <row r="28" spans="1:6" x14ac:dyDescent="0.25">
      <c r="A28">
        <v>22</v>
      </c>
      <c r="B28" s="3">
        <v>4.4591775223499297E-3</v>
      </c>
      <c r="D28">
        <v>22</v>
      </c>
      <c r="E28" s="4">
        <v>1.1613094708856</v>
      </c>
      <c r="F28" s="4">
        <v>8.8568644685762408</v>
      </c>
    </row>
    <row r="29" spans="1:6" x14ac:dyDescent="0.25">
      <c r="A29">
        <v>23</v>
      </c>
      <c r="B29" s="3">
        <v>1.52871366538952E-2</v>
      </c>
      <c r="D29">
        <v>23</v>
      </c>
      <c r="E29" s="4">
        <v>1.00564239823971</v>
      </c>
      <c r="F29" s="4">
        <v>3.0158408765870801</v>
      </c>
    </row>
    <row r="30" spans="1:6" x14ac:dyDescent="0.25">
      <c r="A30" t="s">
        <v>7</v>
      </c>
      <c r="B30" s="6">
        <f>AVERAGE(B5:B28)</f>
        <v>8.2700543274320543E-3</v>
      </c>
    </row>
    <row r="31" spans="1:6" x14ac:dyDescent="0.25">
      <c r="D31" t="s">
        <v>7</v>
      </c>
      <c r="E31" s="4">
        <f>AVERAGE(E6:E29)</f>
        <v>3.0277229779123025</v>
      </c>
      <c r="F31" s="4">
        <f>AVERAGE(F6:F29)</f>
        <v>15.355231166549087</v>
      </c>
    </row>
    <row r="32" spans="1:6" x14ac:dyDescent="0.25">
      <c r="D32" t="s">
        <v>8</v>
      </c>
      <c r="E32" s="4">
        <f>_xlfn.STDEV.P(E6:E29)</f>
        <v>2.5503728444698437</v>
      </c>
      <c r="F32" s="4">
        <f>_xlfn.STDEV.P(F6:F29)</f>
        <v>9.6464347959315582</v>
      </c>
    </row>
  </sheetData>
  <conditionalFormatting sqref="E6:E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W7" sqref="W7"/>
    </sheetView>
  </sheetViews>
  <sheetFormatPr defaultRowHeight="15" x14ac:dyDescent="0.25"/>
  <sheetData>
    <row r="1" spans="1:6" x14ac:dyDescent="0.25">
      <c r="A1" t="s">
        <v>10</v>
      </c>
    </row>
    <row r="2" spans="1:6" x14ac:dyDescent="0.25">
      <c r="A2" s="5"/>
    </row>
    <row r="4" spans="1:6" x14ac:dyDescent="0.25">
      <c r="A4" s="1" t="s">
        <v>1</v>
      </c>
      <c r="D4" s="1" t="s">
        <v>4</v>
      </c>
    </row>
    <row r="5" spans="1:6" x14ac:dyDescent="0.25">
      <c r="A5" t="s">
        <v>3</v>
      </c>
      <c r="B5" t="s">
        <v>2</v>
      </c>
      <c r="D5" s="2" t="s">
        <v>3</v>
      </c>
      <c r="E5" t="s">
        <v>5</v>
      </c>
      <c r="F5" t="s">
        <v>6</v>
      </c>
    </row>
    <row r="6" spans="1:6" x14ac:dyDescent="0.25">
      <c r="A6">
        <v>0</v>
      </c>
      <c r="B6" s="3">
        <v>6.3620512820512804E-3</v>
      </c>
      <c r="D6">
        <v>0</v>
      </c>
      <c r="E6" s="4">
        <v>8.7765483576775397E-2</v>
      </c>
      <c r="F6" s="4">
        <v>12.8107482835397</v>
      </c>
    </row>
    <row r="7" spans="1:6" x14ac:dyDescent="0.25">
      <c r="A7">
        <v>1</v>
      </c>
      <c r="B7" s="3">
        <v>1.8984615384615301E-3</v>
      </c>
      <c r="D7">
        <v>1</v>
      </c>
      <c r="E7" s="4">
        <v>5.39313816009174E-2</v>
      </c>
      <c r="F7" s="4">
        <v>11.1167554618127</v>
      </c>
    </row>
    <row r="8" spans="1:6" x14ac:dyDescent="0.25">
      <c r="A8">
        <v>2</v>
      </c>
      <c r="B8" s="3">
        <v>5.29230769230766E-4</v>
      </c>
      <c r="D8">
        <v>2</v>
      </c>
      <c r="E8" s="4">
        <v>2.53351758412882E-2</v>
      </c>
      <c r="F8" s="4">
        <v>12.436604256503999</v>
      </c>
    </row>
    <row r="9" spans="1:6" x14ac:dyDescent="0.25">
      <c r="A9">
        <v>3</v>
      </c>
      <c r="B9" s="3">
        <v>1.38666666666666E-3</v>
      </c>
      <c r="D9">
        <v>3</v>
      </c>
      <c r="E9" s="4">
        <v>5.6393211180055601E-2</v>
      </c>
      <c r="F9" s="4">
        <v>11.876111683207199</v>
      </c>
    </row>
    <row r="10" spans="1:6" x14ac:dyDescent="0.25">
      <c r="A10">
        <v>4</v>
      </c>
      <c r="B10" s="3">
        <v>4.3056410256410299E-3</v>
      </c>
      <c r="D10">
        <v>4</v>
      </c>
      <c r="E10" s="4">
        <v>2.9873085213124598E-2</v>
      </c>
      <c r="F10" s="4">
        <v>12.527357556936501</v>
      </c>
    </row>
    <row r="11" spans="1:6" x14ac:dyDescent="0.25">
      <c r="A11">
        <v>5</v>
      </c>
      <c r="B11" s="3">
        <v>2.93774358974358E-2</v>
      </c>
      <c r="D11">
        <v>5</v>
      </c>
      <c r="E11" s="4">
        <v>0.87014689950027202</v>
      </c>
      <c r="F11" s="4">
        <v>23.123866121960098</v>
      </c>
    </row>
    <row r="12" spans="1:6" x14ac:dyDescent="0.25">
      <c r="A12">
        <v>6</v>
      </c>
      <c r="B12" s="3">
        <v>2.56307692307692E-2</v>
      </c>
      <c r="D12">
        <v>6</v>
      </c>
      <c r="E12" s="4">
        <v>3.5926808400954902</v>
      </c>
      <c r="F12" s="4">
        <v>8.70540898655379</v>
      </c>
    </row>
    <row r="13" spans="1:6" x14ac:dyDescent="0.25">
      <c r="A13">
        <v>7</v>
      </c>
      <c r="B13" s="3">
        <v>3.6407061266874298E-2</v>
      </c>
      <c r="D13">
        <v>7</v>
      </c>
      <c r="E13" s="4">
        <v>7.5012573142670798</v>
      </c>
      <c r="F13" s="4">
        <v>8.4607734286066698</v>
      </c>
    </row>
    <row r="14" spans="1:6" x14ac:dyDescent="0.25">
      <c r="A14">
        <v>8</v>
      </c>
      <c r="B14" s="3">
        <v>3.5059126743480898E-2</v>
      </c>
      <c r="D14">
        <v>8</v>
      </c>
      <c r="E14" s="4">
        <v>9.2586695144632607</v>
      </c>
      <c r="F14" s="4">
        <v>18.0394893069302</v>
      </c>
    </row>
    <row r="15" spans="1:6" x14ac:dyDescent="0.25">
      <c r="A15">
        <v>9</v>
      </c>
      <c r="B15" s="3">
        <v>2.7384882131306E-2</v>
      </c>
      <c r="D15">
        <v>9</v>
      </c>
      <c r="E15" s="4">
        <v>4.7841520341386401</v>
      </c>
      <c r="F15" s="4">
        <v>26.024270960291499</v>
      </c>
    </row>
    <row r="16" spans="1:6" x14ac:dyDescent="0.25">
      <c r="A16">
        <v>10</v>
      </c>
      <c r="B16" s="3">
        <v>1.9004102564102499E-2</v>
      </c>
      <c r="D16">
        <v>10</v>
      </c>
      <c r="E16" s="4">
        <v>3.9867570048944501</v>
      </c>
      <c r="F16" s="4">
        <v>32.520204638044703</v>
      </c>
    </row>
    <row r="17" spans="1:6" x14ac:dyDescent="0.25">
      <c r="A17">
        <v>11</v>
      </c>
      <c r="B17" s="3">
        <v>1.56010256410256E-2</v>
      </c>
      <c r="D17">
        <v>11</v>
      </c>
      <c r="E17" s="4">
        <v>4.4505774158798399</v>
      </c>
      <c r="F17" s="4">
        <v>28.879886907447901</v>
      </c>
    </row>
    <row r="18" spans="1:6" x14ac:dyDescent="0.25">
      <c r="A18">
        <v>12</v>
      </c>
      <c r="B18" s="3">
        <v>2.9918731814989399E-2</v>
      </c>
      <c r="D18">
        <v>12</v>
      </c>
      <c r="E18" s="4">
        <v>6.1159518206838701</v>
      </c>
      <c r="F18" s="4">
        <v>31.4216485344113</v>
      </c>
    </row>
    <row r="19" spans="1:6" x14ac:dyDescent="0.25">
      <c r="A19">
        <v>13</v>
      </c>
      <c r="B19" s="3">
        <v>2.0899234366168199E-2</v>
      </c>
      <c r="D19">
        <v>13</v>
      </c>
      <c r="E19" s="4">
        <v>6.1114226127172397</v>
      </c>
      <c r="F19" s="4">
        <v>40.174069691199499</v>
      </c>
    </row>
    <row r="20" spans="1:6" x14ac:dyDescent="0.25">
      <c r="A20">
        <v>14</v>
      </c>
      <c r="B20" s="3">
        <v>2.2802051282051199E-2</v>
      </c>
      <c r="D20">
        <v>14</v>
      </c>
      <c r="E20" s="4">
        <v>4.6367687296369997</v>
      </c>
      <c r="F20" s="4">
        <v>27.309281948537301</v>
      </c>
    </row>
    <row r="21" spans="1:6" x14ac:dyDescent="0.25">
      <c r="A21">
        <v>15</v>
      </c>
      <c r="B21" s="3">
        <v>2.13570919312067E-2</v>
      </c>
      <c r="D21">
        <v>15</v>
      </c>
      <c r="E21" s="4">
        <v>4.5943782351167002</v>
      </c>
      <c r="F21" s="4">
        <v>21.454227965955099</v>
      </c>
    </row>
    <row r="22" spans="1:6" x14ac:dyDescent="0.25">
      <c r="A22">
        <v>16</v>
      </c>
      <c r="B22" s="3">
        <v>1.9783589743589701E-2</v>
      </c>
      <c r="D22">
        <v>16</v>
      </c>
      <c r="E22" s="4">
        <v>3.2001776019927499</v>
      </c>
      <c r="F22" s="4">
        <v>20.263369997953301</v>
      </c>
    </row>
    <row r="23" spans="1:6" x14ac:dyDescent="0.25">
      <c r="A23">
        <v>17</v>
      </c>
      <c r="B23" s="3">
        <v>1.94430769230769E-2</v>
      </c>
      <c r="D23">
        <v>17</v>
      </c>
      <c r="E23" s="4">
        <v>3.2031131788898999</v>
      </c>
      <c r="F23" s="4">
        <v>18.4309888595796</v>
      </c>
    </row>
    <row r="24" spans="1:6" x14ac:dyDescent="0.25">
      <c r="A24">
        <v>18</v>
      </c>
      <c r="B24" s="3">
        <v>2.8298461538461502E-2</v>
      </c>
      <c r="D24">
        <v>18</v>
      </c>
      <c r="E24" s="4">
        <v>3.4705570033056601</v>
      </c>
      <c r="F24" s="4">
        <v>26.2030422588861</v>
      </c>
    </row>
    <row r="25" spans="1:6" x14ac:dyDescent="0.25">
      <c r="A25">
        <v>19</v>
      </c>
      <c r="B25" s="3">
        <v>1.4497435897435801E-2</v>
      </c>
      <c r="D25">
        <v>19</v>
      </c>
      <c r="E25" s="4">
        <v>2.1772622022561499</v>
      </c>
      <c r="F25" s="4">
        <v>23.478571722280002</v>
      </c>
    </row>
    <row r="26" spans="1:6" x14ac:dyDescent="0.25">
      <c r="A26">
        <v>20</v>
      </c>
      <c r="B26" s="3">
        <v>1.15651282051282E-2</v>
      </c>
      <c r="D26">
        <v>20</v>
      </c>
      <c r="E26" s="4">
        <v>1.2627311738170499</v>
      </c>
      <c r="F26" s="4">
        <v>16.5430501489523</v>
      </c>
    </row>
    <row r="27" spans="1:6" x14ac:dyDescent="0.25">
      <c r="A27">
        <v>21</v>
      </c>
      <c r="B27" s="3">
        <v>5.7569230769230701E-3</v>
      </c>
      <c r="D27">
        <v>21</v>
      </c>
      <c r="E27" s="4">
        <v>0.78849431419420901</v>
      </c>
      <c r="F27" s="4">
        <v>9.5045109670762802</v>
      </c>
    </row>
    <row r="28" spans="1:6" x14ac:dyDescent="0.25">
      <c r="A28">
        <v>22</v>
      </c>
      <c r="B28" s="3">
        <v>2.6296410256410201E-2</v>
      </c>
      <c r="D28">
        <v>22</v>
      </c>
      <c r="E28" s="4">
        <v>1.1427625366943901</v>
      </c>
      <c r="F28" s="4">
        <v>17.271382249761398</v>
      </c>
    </row>
    <row r="29" spans="1:6" x14ac:dyDescent="0.25">
      <c r="A29">
        <v>23</v>
      </c>
      <c r="B29" s="3">
        <v>1.54041025641025E-2</v>
      </c>
      <c r="D29">
        <v>23</v>
      </c>
      <c r="E29" s="4">
        <v>1.03707932618191</v>
      </c>
      <c r="F29" s="4">
        <v>3.5311720137414602</v>
      </c>
    </row>
    <row r="30" spans="1:6" x14ac:dyDescent="0.25">
      <c r="A30" t="s">
        <v>7</v>
      </c>
      <c r="B30" s="8">
        <f>AVERAGE(B5:B28)</f>
        <v>1.8415851730108106E-2</v>
      </c>
    </row>
    <row r="31" spans="1:6" x14ac:dyDescent="0.25">
      <c r="A31">
        <v>0</v>
      </c>
      <c r="B31" s="7">
        <v>1.8419999999999999E-2</v>
      </c>
      <c r="D31" t="s">
        <v>7</v>
      </c>
      <c r="E31" s="4">
        <f>AVERAGE(E6:E29)</f>
        <v>3.018259920672417</v>
      </c>
      <c r="F31" s="4">
        <f>AVERAGE(F6:F29)</f>
        <v>19.254449747923697</v>
      </c>
    </row>
    <row r="32" spans="1:6" x14ac:dyDescent="0.25">
      <c r="A32">
        <v>24</v>
      </c>
      <c r="B32" s="7">
        <v>1.8419999999999999E-2</v>
      </c>
      <c r="D32" t="s">
        <v>8</v>
      </c>
      <c r="E32" s="4">
        <f>_xlfn.STDEV.P(E6:E29)</f>
        <v>2.5402629395241787</v>
      </c>
      <c r="F32" s="4">
        <f>_xlfn.STDEV.P(F6:F29)</f>
        <v>8.8726962889565435</v>
      </c>
    </row>
  </sheetData>
  <conditionalFormatting sqref="E6:E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8" workbookViewId="0">
      <selection activeCell="B30" sqref="B30"/>
    </sheetView>
  </sheetViews>
  <sheetFormatPr defaultRowHeight="15" x14ac:dyDescent="0.25"/>
  <sheetData>
    <row r="1" spans="1:5" x14ac:dyDescent="0.25">
      <c r="A1" t="s">
        <v>11</v>
      </c>
    </row>
    <row r="2" spans="1:5" x14ac:dyDescent="0.25">
      <c r="A2" s="5"/>
    </row>
    <row r="4" spans="1:5" x14ac:dyDescent="0.25">
      <c r="A4" s="1" t="s">
        <v>1</v>
      </c>
      <c r="D4" s="1" t="s">
        <v>12</v>
      </c>
    </row>
    <row r="5" spans="1:5" x14ac:dyDescent="0.25">
      <c r="A5" t="s">
        <v>3</v>
      </c>
      <c r="B5" t="s">
        <v>2</v>
      </c>
      <c r="D5" t="s">
        <v>3</v>
      </c>
      <c r="E5" t="s">
        <v>5</v>
      </c>
    </row>
    <row r="6" spans="1:5" x14ac:dyDescent="0.25">
      <c r="A6">
        <v>0</v>
      </c>
      <c r="B6" s="3">
        <v>6.8953846153846097E-3</v>
      </c>
      <c r="D6">
        <v>0</v>
      </c>
      <c r="E6" s="4">
        <v>8.7624660511985905E-2</v>
      </c>
    </row>
    <row r="7" spans="1:5" x14ac:dyDescent="0.25">
      <c r="A7">
        <v>1</v>
      </c>
      <c r="B7" s="3">
        <v>2.2851282051282E-3</v>
      </c>
      <c r="D7">
        <v>1</v>
      </c>
      <c r="E7" s="4">
        <v>5.3557828806477401E-2</v>
      </c>
    </row>
    <row r="8" spans="1:5" x14ac:dyDescent="0.25">
      <c r="A8">
        <v>2</v>
      </c>
      <c r="B8" s="3">
        <v>8.2256410256409797E-4</v>
      </c>
      <c r="D8">
        <v>2</v>
      </c>
      <c r="E8" s="4">
        <v>2.5374861584607802E-2</v>
      </c>
    </row>
    <row r="9" spans="1:5" x14ac:dyDescent="0.25">
      <c r="A9">
        <v>3</v>
      </c>
      <c r="B9" s="3">
        <v>9.33333333333333E-4</v>
      </c>
      <c r="D9">
        <v>3</v>
      </c>
      <c r="E9" s="4">
        <v>1.0450793372511501E-2</v>
      </c>
    </row>
    <row r="10" spans="1:5" x14ac:dyDescent="0.25">
      <c r="A10">
        <v>4</v>
      </c>
      <c r="B10" s="3">
        <v>3.4389743589743598E-3</v>
      </c>
      <c r="D10">
        <v>4</v>
      </c>
      <c r="E10" s="4">
        <v>3.0156430767949501E-2</v>
      </c>
    </row>
    <row r="11" spans="1:5" x14ac:dyDescent="0.25">
      <c r="A11">
        <v>5</v>
      </c>
      <c r="B11" s="3">
        <v>2.6030769230769201E-2</v>
      </c>
      <c r="D11">
        <v>5</v>
      </c>
      <c r="E11" s="4">
        <v>0.86706394868880698</v>
      </c>
    </row>
    <row r="12" spans="1:5" x14ac:dyDescent="0.25">
      <c r="A12">
        <v>6</v>
      </c>
      <c r="B12" s="3">
        <v>2.1337435897435801E-2</v>
      </c>
      <c r="D12">
        <v>6</v>
      </c>
      <c r="E12" s="4">
        <v>3.5805922377457602</v>
      </c>
    </row>
    <row r="13" spans="1:5" x14ac:dyDescent="0.25">
      <c r="A13">
        <v>7</v>
      </c>
      <c r="B13" s="3">
        <v>3.8765635482475497E-2</v>
      </c>
      <c r="D13">
        <v>7</v>
      </c>
      <c r="E13" s="4">
        <v>7.50981188558728</v>
      </c>
    </row>
    <row r="14" spans="1:5" x14ac:dyDescent="0.25">
      <c r="A14">
        <v>8</v>
      </c>
      <c r="B14" s="3">
        <v>3.01131589923005E-2</v>
      </c>
      <c r="D14">
        <v>8</v>
      </c>
      <c r="E14" s="4">
        <v>9.2586636346027795</v>
      </c>
    </row>
    <row r="15" spans="1:5" x14ac:dyDescent="0.25">
      <c r="A15">
        <v>9</v>
      </c>
      <c r="B15" s="3">
        <v>2.48317948717948E-2</v>
      </c>
      <c r="D15">
        <v>9</v>
      </c>
      <c r="E15" s="4">
        <v>4.7873769110691802</v>
      </c>
    </row>
    <row r="16" spans="1:5" x14ac:dyDescent="0.25">
      <c r="A16">
        <v>10</v>
      </c>
      <c r="B16" s="3">
        <v>1.8381538461538401E-2</v>
      </c>
      <c r="D16">
        <v>10</v>
      </c>
      <c r="E16" s="4">
        <v>3.9820338974517901</v>
      </c>
    </row>
    <row r="17" spans="1:5" x14ac:dyDescent="0.25">
      <c r="A17">
        <v>11</v>
      </c>
      <c r="B17" s="3">
        <v>1.7881025641025599E-2</v>
      </c>
      <c r="D17">
        <v>11</v>
      </c>
      <c r="E17" s="4">
        <v>4.4559659524792004</v>
      </c>
    </row>
    <row r="18" spans="1:5" x14ac:dyDescent="0.25">
      <c r="A18">
        <v>12</v>
      </c>
      <c r="B18" s="3">
        <v>2.75381176392086E-2</v>
      </c>
      <c r="D18">
        <v>12</v>
      </c>
      <c r="E18" s="4">
        <v>6.1074398077481904</v>
      </c>
    </row>
    <row r="19" spans="1:5" x14ac:dyDescent="0.25">
      <c r="A19">
        <v>13</v>
      </c>
      <c r="B19" s="3">
        <v>1.9689588383935499E-2</v>
      </c>
      <c r="D19">
        <v>13</v>
      </c>
      <c r="E19" s="4">
        <v>6.1092646353901596</v>
      </c>
    </row>
    <row r="20" spans="1:5" x14ac:dyDescent="0.25">
      <c r="A20">
        <v>14</v>
      </c>
      <c r="B20" s="3">
        <v>2.31087179487179E-2</v>
      </c>
      <c r="D20">
        <v>14</v>
      </c>
      <c r="E20" s="4">
        <v>4.6416350150695997</v>
      </c>
    </row>
    <row r="21" spans="1:5" x14ac:dyDescent="0.25">
      <c r="A21">
        <v>15</v>
      </c>
      <c r="B21" s="3">
        <v>2.4791794871794798E-2</v>
      </c>
      <c r="D21">
        <v>15</v>
      </c>
      <c r="E21" s="4">
        <v>4.5952492399316203</v>
      </c>
    </row>
    <row r="22" spans="1:5" x14ac:dyDescent="0.25">
      <c r="A22">
        <v>16</v>
      </c>
      <c r="B22" s="3">
        <v>1.7314871794871699E-2</v>
      </c>
      <c r="D22">
        <v>16</v>
      </c>
      <c r="E22" s="4">
        <v>3.2020535275964699</v>
      </c>
    </row>
    <row r="23" spans="1:5" x14ac:dyDescent="0.25">
      <c r="A23">
        <v>17</v>
      </c>
      <c r="B23" s="3">
        <v>1.7696410256410201E-2</v>
      </c>
      <c r="D23">
        <v>17</v>
      </c>
      <c r="E23" s="4">
        <v>3.2018082057834198</v>
      </c>
    </row>
    <row r="24" spans="1:5" x14ac:dyDescent="0.25">
      <c r="A24">
        <v>18</v>
      </c>
      <c r="B24" s="3">
        <v>3.1005128205128199E-2</v>
      </c>
      <c r="D24">
        <v>18</v>
      </c>
      <c r="E24" s="4">
        <v>3.4649443781732199</v>
      </c>
    </row>
    <row r="25" spans="1:5" x14ac:dyDescent="0.25">
      <c r="A25">
        <v>19</v>
      </c>
      <c r="B25" s="3">
        <v>1.8528205128205098E-2</v>
      </c>
      <c r="D25">
        <v>19</v>
      </c>
      <c r="E25" s="4">
        <v>2.17187026734875</v>
      </c>
    </row>
    <row r="26" spans="1:5" x14ac:dyDescent="0.25">
      <c r="A26">
        <v>20</v>
      </c>
      <c r="B26" s="3">
        <v>1.43507692307692E-2</v>
      </c>
      <c r="D26">
        <v>20</v>
      </c>
      <c r="E26" s="4">
        <v>1.26224279644701</v>
      </c>
    </row>
    <row r="27" spans="1:5" x14ac:dyDescent="0.25">
      <c r="A27">
        <v>21</v>
      </c>
      <c r="B27" s="3">
        <v>7.8902564102564E-3</v>
      </c>
      <c r="D27">
        <v>21</v>
      </c>
      <c r="E27" s="4">
        <v>0.78767439796344296</v>
      </c>
    </row>
    <row r="28" spans="1:5" x14ac:dyDescent="0.25">
      <c r="A28">
        <v>22</v>
      </c>
      <c r="B28" s="3">
        <v>2.92297435897435E-2</v>
      </c>
      <c r="D28">
        <v>22</v>
      </c>
      <c r="E28" s="4">
        <v>1.1406711362220201</v>
      </c>
    </row>
    <row r="29" spans="1:5" x14ac:dyDescent="0.25">
      <c r="A29">
        <v>23</v>
      </c>
      <c r="B29" s="3">
        <v>2.5971282051282001E-2</v>
      </c>
      <c r="D29">
        <v>23</v>
      </c>
      <c r="E29" s="4">
        <v>1.0334373760206499</v>
      </c>
    </row>
    <row r="30" spans="1:5" x14ac:dyDescent="0.25">
      <c r="A30" t="s">
        <v>7</v>
      </c>
      <c r="B30" s="8">
        <f>AVERAGE(B5:B28)</f>
        <v>1.8385232463120238E-2</v>
      </c>
    </row>
    <row r="31" spans="1:5" x14ac:dyDescent="0.25">
      <c r="A31">
        <v>0</v>
      </c>
      <c r="B31" s="7">
        <v>1.84E-2</v>
      </c>
      <c r="D31" t="s">
        <v>7</v>
      </c>
      <c r="E31" s="4">
        <f>AVERAGE(E6:E29)</f>
        <v>3.0152901594317871</v>
      </c>
    </row>
    <row r="32" spans="1:5" x14ac:dyDescent="0.25">
      <c r="A32">
        <v>24</v>
      </c>
      <c r="B32" s="7">
        <v>1.84E-2</v>
      </c>
      <c r="D32" t="s">
        <v>8</v>
      </c>
      <c r="E32" s="4">
        <f>_xlfn.STDEV.P(E6:E29)</f>
        <v>2.5431608230750191</v>
      </c>
    </row>
  </sheetData>
  <conditionalFormatting sqref="E6:E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B30" sqref="B30"/>
    </sheetView>
  </sheetViews>
  <sheetFormatPr defaultRowHeight="15" x14ac:dyDescent="0.25"/>
  <sheetData>
    <row r="1" spans="1:6" x14ac:dyDescent="0.25">
      <c r="A1" t="s">
        <v>10</v>
      </c>
    </row>
    <row r="2" spans="1:6" x14ac:dyDescent="0.25">
      <c r="A2" s="5"/>
    </row>
    <row r="4" spans="1:6" x14ac:dyDescent="0.25">
      <c r="A4" s="1" t="s">
        <v>1</v>
      </c>
      <c r="D4" s="1" t="s">
        <v>4</v>
      </c>
    </row>
    <row r="5" spans="1:6" x14ac:dyDescent="0.25">
      <c r="A5" t="s">
        <v>3</v>
      </c>
      <c r="B5" t="s">
        <v>2</v>
      </c>
      <c r="D5" t="s">
        <v>3</v>
      </c>
      <c r="E5" t="s">
        <v>5</v>
      </c>
      <c r="F5" t="s">
        <v>6</v>
      </c>
    </row>
    <row r="6" spans="1:6" x14ac:dyDescent="0.25">
      <c r="A6">
        <v>0</v>
      </c>
      <c r="B6" s="3">
        <v>1.0741961722488E-2</v>
      </c>
      <c r="D6">
        <v>0</v>
      </c>
      <c r="E6" s="4">
        <v>0.39784092813456301</v>
      </c>
      <c r="F6" s="4">
        <v>4.5674120758578303</v>
      </c>
    </row>
    <row r="7" spans="1:6" x14ac:dyDescent="0.25">
      <c r="A7">
        <v>1</v>
      </c>
      <c r="B7" s="3">
        <v>6.3156593157290303E-2</v>
      </c>
      <c r="D7">
        <v>1</v>
      </c>
      <c r="E7" s="4">
        <v>2.3613620405037001</v>
      </c>
      <c r="F7" s="4">
        <v>3.84792825502424</v>
      </c>
    </row>
    <row r="8" spans="1:6" x14ac:dyDescent="0.25">
      <c r="A8">
        <v>2</v>
      </c>
      <c r="B8" s="3">
        <v>6.6552896977268197E-2</v>
      </c>
      <c r="D8">
        <v>2</v>
      </c>
      <c r="E8" s="4">
        <v>2.3580761525476701</v>
      </c>
      <c r="F8" s="4">
        <v>3.8561945919158598</v>
      </c>
    </row>
    <row r="9" spans="1:6" x14ac:dyDescent="0.25">
      <c r="A9">
        <v>3</v>
      </c>
      <c r="B9" s="3">
        <v>6.8188293122566995E-2</v>
      </c>
      <c r="D9">
        <v>3</v>
      </c>
      <c r="E9" s="4">
        <v>2.34901821863299</v>
      </c>
      <c r="F9" s="4">
        <v>3.8538229265045101</v>
      </c>
    </row>
    <row r="10" spans="1:6" x14ac:dyDescent="0.25">
      <c r="A10">
        <v>4</v>
      </c>
      <c r="B10" s="3">
        <v>6.5503189727624006E-2</v>
      </c>
      <c r="D10">
        <v>4</v>
      </c>
      <c r="E10" s="4">
        <v>2.3700343854706798</v>
      </c>
      <c r="F10" s="4">
        <v>3.8378046632090701</v>
      </c>
    </row>
    <row r="11" spans="1:6" x14ac:dyDescent="0.25">
      <c r="A11">
        <v>5</v>
      </c>
      <c r="B11" s="3">
        <v>3.8400519228237298E-2</v>
      </c>
      <c r="D11">
        <v>5</v>
      </c>
      <c r="E11" s="4">
        <v>2.42392225714406</v>
      </c>
      <c r="F11" s="4">
        <v>3.8112610557376798</v>
      </c>
    </row>
    <row r="12" spans="1:6" x14ac:dyDescent="0.25">
      <c r="A12">
        <v>6</v>
      </c>
      <c r="B12" s="3">
        <v>6.3013949569907995E-2</v>
      </c>
      <c r="D12">
        <v>6</v>
      </c>
      <c r="E12" s="4">
        <v>2.3795108822253401</v>
      </c>
      <c r="F12" s="4">
        <v>3.8327412562974699</v>
      </c>
    </row>
    <row r="13" spans="1:6" x14ac:dyDescent="0.25">
      <c r="A13">
        <v>7</v>
      </c>
      <c r="B13" s="3">
        <v>7.8013683693208102E-2</v>
      </c>
      <c r="D13">
        <v>7</v>
      </c>
      <c r="E13" s="4">
        <v>3.0534716927432499</v>
      </c>
      <c r="F13" s="4">
        <v>4.7964107302896997</v>
      </c>
    </row>
    <row r="14" spans="1:6" x14ac:dyDescent="0.25">
      <c r="A14">
        <v>8</v>
      </c>
      <c r="B14" s="3">
        <v>8.39635079698757E-2</v>
      </c>
      <c r="D14">
        <v>8</v>
      </c>
      <c r="E14" s="4">
        <v>3.8987667301553799</v>
      </c>
      <c r="F14" s="4">
        <v>5.0848760649902696</v>
      </c>
    </row>
    <row r="15" spans="1:6" x14ac:dyDescent="0.25">
      <c r="A15">
        <v>9</v>
      </c>
      <c r="B15" s="3">
        <v>3.4364988473295999E-2</v>
      </c>
      <c r="D15">
        <v>9</v>
      </c>
      <c r="E15" s="4">
        <v>5.2647831144089601</v>
      </c>
      <c r="F15" s="4">
        <v>5.4060254086632398</v>
      </c>
    </row>
    <row r="16" spans="1:6" x14ac:dyDescent="0.25">
      <c r="A16">
        <v>10</v>
      </c>
      <c r="B16" s="3">
        <v>4.3625625259129198E-2</v>
      </c>
      <c r="D16">
        <v>10</v>
      </c>
      <c r="E16" s="4">
        <v>3.9170937342472398</v>
      </c>
      <c r="F16" s="4">
        <v>5.0895627106702799</v>
      </c>
    </row>
    <row r="17" spans="1:6" x14ac:dyDescent="0.25">
      <c r="A17">
        <v>11</v>
      </c>
      <c r="B17" s="3">
        <v>4.8265586167658497E-2</v>
      </c>
      <c r="D17">
        <v>11</v>
      </c>
      <c r="E17" s="4">
        <v>3.8909327505691</v>
      </c>
      <c r="F17" s="4">
        <v>5.0995045353070001</v>
      </c>
    </row>
    <row r="18" spans="1:6" x14ac:dyDescent="0.25">
      <c r="A18">
        <v>12</v>
      </c>
      <c r="B18" s="3">
        <v>3.9368789899719002E-2</v>
      </c>
      <c r="D18">
        <v>12</v>
      </c>
      <c r="E18" s="4">
        <v>5.7790845246036602</v>
      </c>
      <c r="F18" s="4">
        <v>5.5011814177942897</v>
      </c>
    </row>
    <row r="19" spans="1:6" x14ac:dyDescent="0.25">
      <c r="A19">
        <v>13</v>
      </c>
      <c r="B19" s="3">
        <v>3.8191281049196002E-2</v>
      </c>
      <c r="D19">
        <v>13</v>
      </c>
      <c r="E19" s="4">
        <v>5.7711864289174102</v>
      </c>
      <c r="F19" s="4">
        <v>5.4959465955650302</v>
      </c>
    </row>
    <row r="20" spans="1:6" x14ac:dyDescent="0.25">
      <c r="A20">
        <v>14</v>
      </c>
      <c r="B20" s="3">
        <v>4.6771584720602798E-2</v>
      </c>
      <c r="D20">
        <v>14</v>
      </c>
      <c r="E20" s="4">
        <v>3.9072756124105101</v>
      </c>
      <c r="F20" s="4">
        <v>5.0933406677472197</v>
      </c>
    </row>
    <row r="21" spans="1:6" x14ac:dyDescent="0.25">
      <c r="A21">
        <v>15</v>
      </c>
      <c r="B21" s="3">
        <v>3.6132584548107298E-2</v>
      </c>
      <c r="D21">
        <v>15</v>
      </c>
      <c r="E21" s="4">
        <v>4.64538786352845</v>
      </c>
      <c r="F21" s="4">
        <v>5.2742878943746598</v>
      </c>
    </row>
    <row r="22" spans="1:6" x14ac:dyDescent="0.25">
      <c r="A22">
        <v>16</v>
      </c>
      <c r="B22" s="3">
        <v>6.5940322470900301E-2</v>
      </c>
      <c r="D22">
        <v>16</v>
      </c>
      <c r="E22" s="4">
        <v>2.3722576379187399</v>
      </c>
      <c r="F22" s="4">
        <v>3.8381722464151999</v>
      </c>
    </row>
    <row r="23" spans="1:6" x14ac:dyDescent="0.25">
      <c r="A23">
        <v>17</v>
      </c>
      <c r="B23" s="3">
        <v>4.1707135511754201E-2</v>
      </c>
      <c r="D23">
        <v>17</v>
      </c>
      <c r="E23" s="4">
        <v>3.0566806185380102</v>
      </c>
      <c r="F23" s="4">
        <v>4.8044769686497304</v>
      </c>
    </row>
    <row r="24" spans="1:6" x14ac:dyDescent="0.25">
      <c r="A24">
        <v>18</v>
      </c>
      <c r="B24" s="3">
        <v>5.0873918059646597E-2</v>
      </c>
      <c r="D24">
        <v>18</v>
      </c>
      <c r="E24" s="4">
        <v>3.0427336691639302</v>
      </c>
      <c r="F24" s="4">
        <v>4.8035437305503201</v>
      </c>
    </row>
    <row r="25" spans="1:6" x14ac:dyDescent="0.25">
      <c r="A25">
        <v>19</v>
      </c>
      <c r="B25" s="3">
        <v>5.8916488978720802E-2</v>
      </c>
      <c r="D25">
        <v>19</v>
      </c>
      <c r="E25" s="4">
        <v>2.36856974530839</v>
      </c>
      <c r="F25" s="4">
        <v>3.8468791744840698</v>
      </c>
    </row>
    <row r="26" spans="1:6" x14ac:dyDescent="0.25">
      <c r="A26">
        <v>20</v>
      </c>
      <c r="B26" s="3">
        <v>3.2229639633507598E-2</v>
      </c>
      <c r="D26">
        <v>20</v>
      </c>
      <c r="E26" s="4">
        <v>3.0554220941828998</v>
      </c>
      <c r="F26" s="4">
        <v>4.8015659880307497</v>
      </c>
    </row>
    <row r="27" spans="1:6" x14ac:dyDescent="0.25">
      <c r="A27">
        <v>21</v>
      </c>
      <c r="B27" s="3">
        <v>1.9354941931821999E-2</v>
      </c>
      <c r="D27">
        <v>21</v>
      </c>
      <c r="E27" s="4">
        <v>2.3611233360974402</v>
      </c>
      <c r="F27" s="4">
        <v>3.8601976396989</v>
      </c>
    </row>
    <row r="28" spans="1:6" x14ac:dyDescent="0.25">
      <c r="A28">
        <v>22</v>
      </c>
      <c r="B28" s="3">
        <v>3.62837941349195E-2</v>
      </c>
      <c r="D28">
        <v>22</v>
      </c>
      <c r="E28" s="4">
        <v>3.03865862148885</v>
      </c>
      <c r="F28" s="4">
        <v>4.8161270486719099</v>
      </c>
    </row>
    <row r="29" spans="1:6" x14ac:dyDescent="0.25">
      <c r="A29">
        <v>23</v>
      </c>
      <c r="B29" s="3">
        <v>1.7256056006643799E-2</v>
      </c>
      <c r="D29">
        <v>23</v>
      </c>
      <c r="E29" s="4">
        <v>2.3650506762385302</v>
      </c>
      <c r="F29" s="4">
        <v>3.8552572512552201</v>
      </c>
    </row>
    <row r="30" spans="1:6" x14ac:dyDescent="0.25">
      <c r="A30" t="s">
        <v>7</v>
      </c>
      <c r="B30" s="6">
        <f>AVERAGE(B5:B28)</f>
        <v>4.9111359826410704E-2</v>
      </c>
    </row>
    <row r="31" spans="1:6" x14ac:dyDescent="0.25">
      <c r="D31" t="s">
        <v>7</v>
      </c>
      <c r="E31" s="4">
        <f>AVERAGE(E6:E29)</f>
        <v>3.1845101547991561</v>
      </c>
      <c r="F31" s="4">
        <f>AVERAGE(F6:F29)</f>
        <v>4.5447717040710192</v>
      </c>
    </row>
    <row r="32" spans="1:6" x14ac:dyDescent="0.25">
      <c r="D32" t="s">
        <v>8</v>
      </c>
      <c r="E32" s="4">
        <f>_xlfn.STDEV.P(E6:E29)</f>
        <v>1.2320924147223082</v>
      </c>
      <c r="F32" s="4">
        <f>_xlfn.STDEV.P(F6:F29)</f>
        <v>0.63050141063857179</v>
      </c>
    </row>
  </sheetData>
  <conditionalFormatting sqref="E6:E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E9" sqref="E9"/>
    </sheetView>
  </sheetViews>
  <sheetFormatPr defaultRowHeight="15" x14ac:dyDescent="0.25"/>
  <sheetData>
    <row r="1" spans="1:6" x14ac:dyDescent="0.25">
      <c r="A1" t="s">
        <v>13</v>
      </c>
    </row>
    <row r="2" spans="1:6" x14ac:dyDescent="0.25">
      <c r="A2" s="5"/>
    </row>
    <row r="4" spans="1:6" x14ac:dyDescent="0.25">
      <c r="A4" s="1" t="s">
        <v>1</v>
      </c>
      <c r="D4" s="1" t="s">
        <v>4</v>
      </c>
    </row>
    <row r="5" spans="1:6" x14ac:dyDescent="0.25">
      <c r="A5" t="s">
        <v>3</v>
      </c>
      <c r="B5" t="s">
        <v>2</v>
      </c>
      <c r="D5" t="s">
        <v>3</v>
      </c>
      <c r="E5" t="s">
        <v>5</v>
      </c>
      <c r="F5" t="s">
        <v>6</v>
      </c>
    </row>
    <row r="6" spans="1:6" x14ac:dyDescent="0.25">
      <c r="A6">
        <v>0</v>
      </c>
      <c r="B6" s="3">
        <v>7.6080382775119597E-3</v>
      </c>
      <c r="D6">
        <v>0</v>
      </c>
      <c r="E6" s="4">
        <v>0.16162712079097999</v>
      </c>
      <c r="F6" s="4">
        <v>11.983550168858301</v>
      </c>
    </row>
    <row r="7" spans="1:6" x14ac:dyDescent="0.25">
      <c r="A7">
        <v>1</v>
      </c>
      <c r="B7" s="3">
        <v>6.8625199362041395E-4</v>
      </c>
      <c r="D7">
        <v>1</v>
      </c>
      <c r="E7" s="4">
        <v>0.17698843725173599</v>
      </c>
      <c r="F7" s="4">
        <v>11.8488942492066</v>
      </c>
    </row>
    <row r="8" spans="1:6" x14ac:dyDescent="0.25">
      <c r="A8">
        <v>2</v>
      </c>
      <c r="B8" s="3">
        <v>8.1645933014353898E-4</v>
      </c>
      <c r="D8">
        <v>2</v>
      </c>
      <c r="E8" s="4">
        <v>1.17016633877814</v>
      </c>
      <c r="F8" s="4">
        <v>10.1914923578965</v>
      </c>
    </row>
    <row r="9" spans="1:6" x14ac:dyDescent="0.25">
      <c r="A9">
        <v>3</v>
      </c>
      <c r="B9" s="3">
        <v>1.26258373205742E-3</v>
      </c>
      <c r="D9">
        <v>3</v>
      </c>
      <c r="E9" s="4">
        <v>7.4853970093772801</v>
      </c>
      <c r="F9" s="4">
        <v>3.3433679083614298</v>
      </c>
    </row>
    <row r="10" spans="1:6" x14ac:dyDescent="0.25">
      <c r="A10">
        <v>4</v>
      </c>
      <c r="B10" s="3">
        <v>4.0922488038277402E-3</v>
      </c>
      <c r="D10">
        <v>4</v>
      </c>
      <c r="E10" s="4">
        <v>7.7460882573686399E-2</v>
      </c>
      <c r="F10" s="4">
        <v>12.507814526556899</v>
      </c>
    </row>
    <row r="11" spans="1:6" x14ac:dyDescent="0.25">
      <c r="A11">
        <v>5</v>
      </c>
      <c r="B11" s="3">
        <v>1.61822009569377E-2</v>
      </c>
      <c r="D11">
        <v>5</v>
      </c>
      <c r="E11" s="4">
        <v>1.07119918404929</v>
      </c>
      <c r="F11" s="4">
        <v>20.887777275666199</v>
      </c>
    </row>
    <row r="12" spans="1:6" x14ac:dyDescent="0.25">
      <c r="A12">
        <v>6</v>
      </c>
      <c r="B12" s="3">
        <v>1.4218564593301401E-2</v>
      </c>
      <c r="D12">
        <v>6</v>
      </c>
      <c r="E12" s="4">
        <v>3.4176638269092998</v>
      </c>
      <c r="F12" s="4">
        <v>17.5125459496427</v>
      </c>
    </row>
    <row r="13" spans="1:6" x14ac:dyDescent="0.25">
      <c r="A13">
        <v>7</v>
      </c>
      <c r="B13" s="3">
        <v>2.27247751730148E-2</v>
      </c>
      <c r="D13">
        <v>7</v>
      </c>
      <c r="E13" s="4">
        <v>7.8700276593663503</v>
      </c>
      <c r="F13" s="4">
        <v>7.9649699982776001</v>
      </c>
    </row>
    <row r="14" spans="1:6" x14ac:dyDescent="0.25">
      <c r="A14">
        <v>8</v>
      </c>
      <c r="B14" s="3">
        <v>1.1439965602493799E-2</v>
      </c>
      <c r="D14">
        <v>8</v>
      </c>
      <c r="E14" s="4">
        <v>9.2686410177843399</v>
      </c>
      <c r="F14" s="4">
        <v>21.325249760674801</v>
      </c>
    </row>
    <row r="15" spans="1:6" x14ac:dyDescent="0.25">
      <c r="A15">
        <v>9</v>
      </c>
      <c r="B15" s="3">
        <v>7.8932532918066806E-3</v>
      </c>
      <c r="D15">
        <v>9</v>
      </c>
      <c r="E15" s="4">
        <v>4.7341818064579302</v>
      </c>
      <c r="F15" s="4">
        <v>26.4427788143283</v>
      </c>
    </row>
    <row r="16" spans="1:6" x14ac:dyDescent="0.25">
      <c r="A16">
        <v>10</v>
      </c>
      <c r="B16" s="3">
        <v>1.4514322169059001E-2</v>
      </c>
      <c r="D16">
        <v>10</v>
      </c>
      <c r="E16" s="4">
        <v>3.7764264332644699</v>
      </c>
      <c r="F16" s="4">
        <v>21.775742340112199</v>
      </c>
    </row>
    <row r="17" spans="1:6" x14ac:dyDescent="0.25">
      <c r="A17">
        <v>11</v>
      </c>
      <c r="B17" s="3">
        <v>1.40371929824561E-2</v>
      </c>
      <c r="D17">
        <v>11</v>
      </c>
      <c r="E17" s="4">
        <v>4.3276868481808597</v>
      </c>
      <c r="F17" s="4">
        <v>21.534021763835799</v>
      </c>
    </row>
    <row r="18" spans="1:6" x14ac:dyDescent="0.25">
      <c r="A18">
        <v>12</v>
      </c>
      <c r="B18" s="3">
        <v>2.0076812986383401E-2</v>
      </c>
      <c r="D18">
        <v>12</v>
      </c>
      <c r="E18" s="4">
        <v>6.7610305705505498</v>
      </c>
      <c r="F18" s="4">
        <v>18.878084261822899</v>
      </c>
    </row>
    <row r="19" spans="1:6" x14ac:dyDescent="0.25">
      <c r="A19">
        <v>13</v>
      </c>
      <c r="B19" s="3">
        <v>1.5167454532038599E-2</v>
      </c>
      <c r="D19">
        <v>13</v>
      </c>
      <c r="E19" s="4">
        <v>6.3206576151766098</v>
      </c>
      <c r="F19" s="4">
        <v>28.7706086251732</v>
      </c>
    </row>
    <row r="20" spans="1:6" x14ac:dyDescent="0.25">
      <c r="A20">
        <v>14</v>
      </c>
      <c r="B20" s="3">
        <v>1.4671641338308001E-2</v>
      </c>
      <c r="D20">
        <v>14</v>
      </c>
      <c r="E20" s="4">
        <v>5.1568978126484399</v>
      </c>
      <c r="F20" s="4">
        <v>17.8308056116899</v>
      </c>
    </row>
    <row r="21" spans="1:6" x14ac:dyDescent="0.25">
      <c r="A21">
        <v>15</v>
      </c>
      <c r="B21" s="3">
        <v>8.1921966530467197E-3</v>
      </c>
      <c r="D21">
        <v>15</v>
      </c>
      <c r="E21" s="4">
        <v>4.8605706242801503</v>
      </c>
      <c r="F21" s="4">
        <v>16.786770331378801</v>
      </c>
    </row>
    <row r="22" spans="1:6" x14ac:dyDescent="0.25">
      <c r="A22">
        <v>16</v>
      </c>
      <c r="B22" s="3">
        <v>4.7275279106857998E-3</v>
      </c>
      <c r="D22">
        <v>16</v>
      </c>
      <c r="E22" s="4">
        <v>3.2373467680984298</v>
      </c>
      <c r="F22" s="4">
        <v>21.274315743707799</v>
      </c>
    </row>
    <row r="23" spans="1:6" x14ac:dyDescent="0.25">
      <c r="A23">
        <v>17</v>
      </c>
      <c r="B23" s="3">
        <v>1.55314832535885E-2</v>
      </c>
      <c r="D23">
        <v>17</v>
      </c>
      <c r="E23" s="4">
        <v>3.0031704214153199</v>
      </c>
      <c r="F23" s="4">
        <v>16.765865029819999</v>
      </c>
    </row>
    <row r="24" spans="1:6" x14ac:dyDescent="0.25">
      <c r="A24">
        <v>18</v>
      </c>
      <c r="B24" s="3">
        <v>1.8095821371610799E-2</v>
      </c>
      <c r="D24">
        <v>18</v>
      </c>
      <c r="E24" s="4">
        <v>3.1127220630112502</v>
      </c>
      <c r="F24" s="4">
        <v>11.938184451406601</v>
      </c>
    </row>
    <row r="25" spans="1:6" x14ac:dyDescent="0.25">
      <c r="A25">
        <v>19</v>
      </c>
      <c r="B25" s="3">
        <v>1.6055438596491198E-2</v>
      </c>
      <c r="D25">
        <v>19</v>
      </c>
      <c r="E25" s="4">
        <v>2.4631198087595201</v>
      </c>
      <c r="F25" s="4">
        <v>13.738901140330499</v>
      </c>
    </row>
    <row r="26" spans="1:6" x14ac:dyDescent="0.25">
      <c r="A26">
        <v>20</v>
      </c>
      <c r="B26" s="3">
        <v>8.8875279106858003E-3</v>
      </c>
      <c r="D26">
        <v>20</v>
      </c>
      <c r="E26" s="4">
        <v>1.3465356105427899</v>
      </c>
      <c r="F26" s="4">
        <v>13.3001150433508</v>
      </c>
    </row>
    <row r="27" spans="1:6" x14ac:dyDescent="0.25">
      <c r="A27">
        <v>21</v>
      </c>
      <c r="B27" s="3">
        <v>4.5518979266347603E-3</v>
      </c>
      <c r="D27">
        <v>21</v>
      </c>
      <c r="E27" s="4">
        <v>0.799991149561329</v>
      </c>
      <c r="F27" s="4">
        <v>13.932630846577799</v>
      </c>
    </row>
    <row r="28" spans="1:6" x14ac:dyDescent="0.25">
      <c r="A28">
        <v>22</v>
      </c>
      <c r="B28" s="3">
        <v>5.19993620414672E-3</v>
      </c>
      <c r="D28">
        <v>22</v>
      </c>
      <c r="E28" s="4">
        <v>1.25154629347215</v>
      </c>
      <c r="F28" s="4">
        <v>7.9092754888238899</v>
      </c>
    </row>
    <row r="29" spans="1:6" x14ac:dyDescent="0.25">
      <c r="A29">
        <v>23</v>
      </c>
      <c r="B29" s="3">
        <v>1.9341116427432199E-2</v>
      </c>
      <c r="D29">
        <v>23</v>
      </c>
      <c r="E29" s="4">
        <v>0.90207015550731695</v>
      </c>
      <c r="F29" s="4">
        <v>10.850341254242901</v>
      </c>
    </row>
    <row r="30" spans="1:6" x14ac:dyDescent="0.25">
      <c r="A30" t="s">
        <v>7</v>
      </c>
      <c r="B30" s="6">
        <f>AVERAGE(B5:B28)</f>
        <v>1.0723199808254386E-2</v>
      </c>
    </row>
    <row r="31" spans="1:6" x14ac:dyDescent="0.25">
      <c r="A31">
        <v>0</v>
      </c>
      <c r="B31" s="7">
        <v>1.0723199808254386E-2</v>
      </c>
      <c r="D31" t="s">
        <v>7</v>
      </c>
      <c r="E31" s="4">
        <f>AVERAGE(E6:E29)</f>
        <v>3.4480468940753415</v>
      </c>
      <c r="F31" s="4">
        <f>AVERAGE(F6:F29)</f>
        <v>15.803920955905932</v>
      </c>
    </row>
    <row r="32" spans="1:6" x14ac:dyDescent="0.25">
      <c r="A32">
        <v>23</v>
      </c>
      <c r="B32" s="7">
        <v>1.0723199808254386E-2</v>
      </c>
      <c r="D32" t="s">
        <v>8</v>
      </c>
      <c r="E32" s="4">
        <f>_xlfn.STDEV.P(E6:E29)</f>
        <v>2.6154397957016644</v>
      </c>
      <c r="F32" s="4">
        <f>_xlfn.STDEV.P(F6:F29)</f>
        <v>5.9847041098202087</v>
      </c>
    </row>
  </sheetData>
  <conditionalFormatting sqref="E6:E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S35" sqref="S35"/>
    </sheetView>
  </sheetViews>
  <sheetFormatPr defaultRowHeight="15" x14ac:dyDescent="0.25"/>
  <sheetData>
    <row r="1" spans="1:6" x14ac:dyDescent="0.25">
      <c r="A1" t="s">
        <v>14</v>
      </c>
    </row>
    <row r="2" spans="1:6" x14ac:dyDescent="0.25">
      <c r="A2" s="5"/>
    </row>
    <row r="4" spans="1:6" x14ac:dyDescent="0.25">
      <c r="A4" s="1" t="s">
        <v>1</v>
      </c>
      <c r="D4" s="1" t="s">
        <v>12</v>
      </c>
    </row>
    <row r="5" spans="1:6" x14ac:dyDescent="0.25">
      <c r="A5" t="s">
        <v>3</v>
      </c>
      <c r="B5" t="s">
        <v>2</v>
      </c>
      <c r="E5" t="s">
        <v>5</v>
      </c>
    </row>
    <row r="6" spans="1:6" x14ac:dyDescent="0.25">
      <c r="A6">
        <v>0</v>
      </c>
      <c r="B6" s="3">
        <v>9.7547049441786202E-3</v>
      </c>
      <c r="D6">
        <v>0</v>
      </c>
      <c r="E6" s="4">
        <v>0.160398309447881</v>
      </c>
      <c r="F6" s="4"/>
    </row>
    <row r="7" spans="1:6" x14ac:dyDescent="0.25">
      <c r="A7">
        <v>1</v>
      </c>
      <c r="B7" s="3">
        <v>7.1291866028708401E-4</v>
      </c>
      <c r="D7">
        <v>1</v>
      </c>
      <c r="E7" s="4">
        <v>4.3544204003503298E-2</v>
      </c>
      <c r="F7" s="4"/>
    </row>
    <row r="8" spans="1:6" x14ac:dyDescent="0.25">
      <c r="A8">
        <v>2</v>
      </c>
      <c r="B8" s="3">
        <v>1.89792663476877E-4</v>
      </c>
      <c r="D8">
        <v>2</v>
      </c>
      <c r="E8" s="4">
        <v>2.3851589550843998E-2</v>
      </c>
      <c r="F8" s="4"/>
    </row>
    <row r="9" spans="1:6" x14ac:dyDescent="0.25">
      <c r="A9">
        <v>3</v>
      </c>
      <c r="B9" s="3">
        <v>1.2359170653907499E-3</v>
      </c>
      <c r="D9">
        <v>3</v>
      </c>
      <c r="E9" s="4">
        <v>1.0605330993495199E-3</v>
      </c>
      <c r="F9" s="4"/>
    </row>
    <row r="10" spans="1:6" x14ac:dyDescent="0.25">
      <c r="A10">
        <v>4</v>
      </c>
      <c r="B10" s="3">
        <v>4.8922488038277501E-3</v>
      </c>
      <c r="D10">
        <v>4</v>
      </c>
      <c r="E10" s="4">
        <v>6.3399751633019003E-2</v>
      </c>
      <c r="F10" s="4"/>
    </row>
    <row r="11" spans="1:6" x14ac:dyDescent="0.25">
      <c r="A11">
        <v>5</v>
      </c>
      <c r="B11" s="3">
        <v>1.3822200956937701E-2</v>
      </c>
      <c r="D11">
        <v>5</v>
      </c>
      <c r="E11" s="4">
        <v>1.06819277022148</v>
      </c>
      <c r="F11" s="4"/>
    </row>
    <row r="12" spans="1:6" x14ac:dyDescent="0.25">
      <c r="A12">
        <v>6</v>
      </c>
      <c r="B12" s="3">
        <v>2.0443189792663401E-2</v>
      </c>
      <c r="D12">
        <v>6</v>
      </c>
      <c r="E12" s="4">
        <v>3.41811224574576</v>
      </c>
      <c r="F12" s="4"/>
    </row>
    <row r="13" spans="1:6" x14ac:dyDescent="0.25">
      <c r="A13">
        <v>7</v>
      </c>
      <c r="B13" s="3">
        <v>2.2554347826086899E-2</v>
      </c>
      <c r="D13">
        <v>7</v>
      </c>
      <c r="E13" s="4">
        <v>7.8228893847758503</v>
      </c>
      <c r="F13" s="4"/>
    </row>
    <row r="14" spans="1:6" x14ac:dyDescent="0.25">
      <c r="A14">
        <v>8</v>
      </c>
      <c r="B14" s="3">
        <v>1.43530701754385E-2</v>
      </c>
      <c r="D14">
        <v>8</v>
      </c>
      <c r="E14" s="4">
        <v>9.2478125319500197</v>
      </c>
      <c r="F14" s="4"/>
    </row>
    <row r="15" spans="1:6" x14ac:dyDescent="0.25">
      <c r="A15">
        <v>9</v>
      </c>
      <c r="B15" s="3">
        <v>7.7848165869218496E-3</v>
      </c>
      <c r="D15">
        <v>9</v>
      </c>
      <c r="E15" s="4">
        <v>4.7300199338973696</v>
      </c>
      <c r="F15" s="4"/>
    </row>
    <row r="16" spans="1:6" x14ac:dyDescent="0.25">
      <c r="A16">
        <v>10</v>
      </c>
      <c r="B16" s="3">
        <v>1.01554066985645E-2</v>
      </c>
      <c r="D16">
        <v>10</v>
      </c>
      <c r="E16" s="4">
        <v>3.7648126872863599</v>
      </c>
      <c r="F16" s="4"/>
    </row>
    <row r="17" spans="1:6" x14ac:dyDescent="0.25">
      <c r="A17">
        <v>11</v>
      </c>
      <c r="B17" s="3">
        <v>1.2314896331738399E-2</v>
      </c>
      <c r="D17">
        <v>11</v>
      </c>
      <c r="E17" s="4">
        <v>4.3070072552559999</v>
      </c>
      <c r="F17" s="4"/>
    </row>
    <row r="18" spans="1:6" x14ac:dyDescent="0.25">
      <c r="A18">
        <v>12</v>
      </c>
      <c r="B18" s="3">
        <v>1.9040151351396199E-2</v>
      </c>
      <c r="D18">
        <v>12</v>
      </c>
      <c r="E18" s="4">
        <v>6.7386345504984</v>
      </c>
      <c r="F18" s="4"/>
    </row>
    <row r="19" spans="1:6" x14ac:dyDescent="0.25">
      <c r="A19">
        <v>13</v>
      </c>
      <c r="B19" s="3">
        <v>1.30230082463607E-2</v>
      </c>
      <c r="D19">
        <v>13</v>
      </c>
      <c r="E19" s="4">
        <v>6.3020500480436201</v>
      </c>
      <c r="F19" s="4"/>
    </row>
    <row r="20" spans="1:6" x14ac:dyDescent="0.25">
      <c r="A20">
        <v>14</v>
      </c>
      <c r="B20" s="3">
        <v>1.3613269537480001E-2</v>
      </c>
      <c r="D20">
        <v>14</v>
      </c>
      <c r="E20" s="4">
        <v>5.1494961357440099</v>
      </c>
      <c r="F20" s="4"/>
    </row>
    <row r="21" spans="1:6" x14ac:dyDescent="0.25">
      <c r="A21">
        <v>15</v>
      </c>
      <c r="B21" s="3">
        <v>6.9781818181818096E-3</v>
      </c>
      <c r="D21">
        <v>15</v>
      </c>
      <c r="E21" s="4">
        <v>4.84481107199462</v>
      </c>
      <c r="F21" s="4"/>
    </row>
    <row r="22" spans="1:6" x14ac:dyDescent="0.25">
      <c r="A22">
        <v>16</v>
      </c>
      <c r="B22" s="3">
        <v>7.6006379585326998E-3</v>
      </c>
      <c r="D22">
        <v>16</v>
      </c>
      <c r="E22" s="4">
        <v>3.22628546632972</v>
      </c>
      <c r="F22" s="4"/>
    </row>
    <row r="23" spans="1:6" x14ac:dyDescent="0.25">
      <c r="A23">
        <v>17</v>
      </c>
      <c r="B23" s="3">
        <v>1.03849441786283E-2</v>
      </c>
      <c r="D23">
        <v>17</v>
      </c>
      <c r="E23" s="4">
        <v>3.0003583040491701</v>
      </c>
      <c r="F23" s="4"/>
    </row>
    <row r="24" spans="1:6" x14ac:dyDescent="0.25">
      <c r="A24">
        <v>18</v>
      </c>
      <c r="B24" s="3">
        <v>1.3800063795853201E-2</v>
      </c>
      <c r="D24">
        <v>18</v>
      </c>
      <c r="E24" s="4">
        <v>3.0922104296867801</v>
      </c>
      <c r="F24" s="4"/>
    </row>
    <row r="25" spans="1:6" x14ac:dyDescent="0.25">
      <c r="A25">
        <v>19</v>
      </c>
      <c r="B25" s="3">
        <v>1.8737735247208901E-2</v>
      </c>
      <c r="D25">
        <v>19</v>
      </c>
      <c r="E25" s="4">
        <v>2.4573726522323298</v>
      </c>
      <c r="F25" s="4"/>
    </row>
    <row r="26" spans="1:6" x14ac:dyDescent="0.25">
      <c r="A26">
        <v>20</v>
      </c>
      <c r="B26" s="3">
        <v>7.8404465709728793E-3</v>
      </c>
      <c r="D26">
        <v>20</v>
      </c>
      <c r="E26" s="4">
        <v>1.3414871816682199</v>
      </c>
      <c r="F26" s="4"/>
    </row>
    <row r="27" spans="1:6" x14ac:dyDescent="0.25">
      <c r="A27">
        <v>21</v>
      </c>
      <c r="B27" s="3">
        <v>9.2524401913875592E-3</v>
      </c>
      <c r="D27">
        <v>21</v>
      </c>
      <c r="E27" s="4">
        <v>0.79789553670282498</v>
      </c>
      <c r="F27" s="4"/>
    </row>
    <row r="28" spans="1:6" x14ac:dyDescent="0.25">
      <c r="A28">
        <v>22</v>
      </c>
      <c r="B28" s="3">
        <v>5.5111961722487997E-3</v>
      </c>
      <c r="D28">
        <v>22</v>
      </c>
      <c r="E28" s="4">
        <v>1.2440432613116199</v>
      </c>
      <c r="F28" s="4"/>
    </row>
    <row r="29" spans="1:6" x14ac:dyDescent="0.25">
      <c r="A29">
        <v>23</v>
      </c>
      <c r="B29" s="3">
        <v>2.0914449760765501E-2</v>
      </c>
      <c r="D29">
        <v>23</v>
      </c>
      <c r="E29" s="4">
        <v>0.89684086318536105</v>
      </c>
      <c r="F29" s="4"/>
    </row>
    <row r="30" spans="1:6" x14ac:dyDescent="0.25">
      <c r="A30" t="s">
        <v>7</v>
      </c>
      <c r="B30" s="6">
        <f>AVERAGE(B5:B28)</f>
        <v>1.0608503720598404E-2</v>
      </c>
    </row>
    <row r="31" spans="1:6" x14ac:dyDescent="0.25">
      <c r="A31">
        <v>0</v>
      </c>
      <c r="B31" s="7">
        <v>1.0608503720598404E-2</v>
      </c>
      <c r="D31" t="s">
        <v>7</v>
      </c>
      <c r="E31" s="4">
        <f>AVERAGE(E6:E29)</f>
        <v>3.0726077790964208</v>
      </c>
      <c r="F31" s="4"/>
    </row>
    <row r="32" spans="1:6" x14ac:dyDescent="0.25">
      <c r="A32">
        <v>23</v>
      </c>
      <c r="B32" s="7">
        <v>1.0608503720598404E-2</v>
      </c>
      <c r="D32" t="s">
        <v>8</v>
      </c>
      <c r="E32" s="4">
        <f>_xlfn.STDEV.P(E6:E29)</f>
        <v>2.6061288780930219</v>
      </c>
      <c r="F32" s="4"/>
    </row>
  </sheetData>
  <conditionalFormatting sqref="E6:E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100k_NB vs hdc_wkdy</vt:lpstr>
      <vt:lpstr>10k_NB_hdc80 vs test20</vt:lpstr>
      <vt:lpstr>10k_Poiss_hdc80 vs test20</vt:lpstr>
      <vt:lpstr>200k_NB_hdc20 vs test80</vt:lpstr>
      <vt:lpstr>10k_NB_hdc-wkdy20 vs test80</vt:lpstr>
      <vt:lpstr>10k_Poiss_hdc-wkdy20 vs test80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2019-08-23T19:46:26Z</dcterms:modified>
</cp:coreProperties>
</file>