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EV-Flexibility\results\1188783_trace_xlsx_500smpl_25tune\"/>
    </mc:Choice>
  </mc:AlternateContent>
  <bookViews>
    <workbookView xWindow="0" yWindow="0" windowWidth="28800" windowHeight="12090" activeTab="1"/>
  </bookViews>
  <sheets>
    <sheet name="out_yPred" sheetId="1" r:id="rId1"/>
    <sheet name="out_yPred_norm" sheetId="2" r:id="rId2"/>
  </sheets>
  <calcPr calcId="162913"/>
</workbook>
</file>

<file path=xl/calcChain.xml><?xml version="1.0" encoding="utf-8"?>
<calcChain xmlns="http://schemas.openxmlformats.org/spreadsheetml/2006/main">
  <c r="J20" i="2" l="1"/>
  <c r="N20" i="2"/>
  <c r="Q20" i="2"/>
  <c r="R20" i="2"/>
  <c r="S20" i="2"/>
  <c r="V20" i="2"/>
  <c r="D21" i="2"/>
  <c r="G21" i="2"/>
  <c r="S21" i="2"/>
  <c r="T21" i="2"/>
  <c r="W21" i="2"/>
  <c r="D22" i="2"/>
  <c r="E22" i="2"/>
  <c r="H22" i="2"/>
  <c r="M22" i="2"/>
  <c r="P22" i="2"/>
  <c r="S22" i="2"/>
  <c r="T22" i="2"/>
  <c r="D23" i="2"/>
  <c r="E23" i="2"/>
  <c r="M23" i="2"/>
  <c r="N23" i="2"/>
  <c r="Q23" i="2"/>
  <c r="T23" i="2"/>
  <c r="V23" i="2"/>
  <c r="E24" i="2"/>
  <c r="F24" i="2"/>
  <c r="G24" i="2"/>
  <c r="M24" i="2"/>
  <c r="N24" i="2"/>
  <c r="V24" i="2"/>
  <c r="W24" i="2"/>
  <c r="G25" i="2"/>
  <c r="H25" i="2"/>
  <c r="N25" i="2"/>
  <c r="O25" i="2"/>
  <c r="P25" i="2"/>
  <c r="S25" i="2"/>
  <c r="V25" i="2"/>
  <c r="W25" i="2"/>
  <c r="X25" i="2"/>
  <c r="D26" i="2"/>
  <c r="G26" i="2"/>
  <c r="H26" i="2"/>
  <c r="P26" i="2"/>
  <c r="Q26" i="2"/>
  <c r="T26" i="2"/>
  <c r="W26" i="2"/>
  <c r="X26" i="2"/>
  <c r="E27" i="2"/>
  <c r="H27" i="2"/>
  <c r="J27" i="2"/>
  <c r="M27" i="2"/>
  <c r="P27" i="2"/>
  <c r="Q27" i="2"/>
  <c r="R27" i="2"/>
  <c r="J28" i="2"/>
  <c r="N28" i="2"/>
  <c r="Q28" i="2"/>
  <c r="R28" i="2"/>
  <c r="S28" i="2"/>
  <c r="V28" i="2"/>
  <c r="D29" i="2"/>
  <c r="G29" i="2"/>
  <c r="S29" i="2"/>
  <c r="T29" i="2"/>
  <c r="W29" i="2"/>
  <c r="D30" i="2"/>
  <c r="E30" i="2"/>
  <c r="H30" i="2"/>
  <c r="M30" i="2"/>
  <c r="P30" i="2"/>
  <c r="S30" i="2"/>
  <c r="T30" i="2"/>
  <c r="U30" i="2"/>
  <c r="X30" i="2"/>
  <c r="D31" i="2"/>
  <c r="E31" i="2"/>
  <c r="F31" i="2"/>
  <c r="M31" i="2"/>
  <c r="N31" i="2"/>
  <c r="Q31" i="2"/>
  <c r="T31" i="2"/>
  <c r="U31" i="2"/>
  <c r="V31" i="2"/>
  <c r="E32" i="2"/>
  <c r="F32" i="2"/>
  <c r="G32" i="2"/>
  <c r="J32" i="2"/>
  <c r="M32" i="2"/>
  <c r="N32" i="2"/>
  <c r="O32" i="2"/>
  <c r="R32" i="2"/>
  <c r="V32" i="2"/>
  <c r="W32" i="2"/>
  <c r="G33" i="2"/>
  <c r="H33" i="2"/>
  <c r="N33" i="2"/>
  <c r="O33" i="2"/>
  <c r="P33" i="2"/>
  <c r="S33" i="2"/>
  <c r="V33" i="2"/>
  <c r="W33" i="2"/>
  <c r="X33" i="2"/>
  <c r="D34" i="2"/>
  <c r="G34" i="2"/>
  <c r="H34" i="2"/>
  <c r="P34" i="2"/>
  <c r="Q34" i="2"/>
  <c r="S34" i="2"/>
  <c r="T34" i="2"/>
  <c r="W34" i="2"/>
  <c r="X34" i="2"/>
  <c r="Y34" i="2"/>
  <c r="B28" i="2"/>
  <c r="I17" i="2"/>
  <c r="I26" i="2" s="1"/>
  <c r="S17" i="2"/>
  <c r="S27" i="2" s="1"/>
  <c r="T17" i="2"/>
  <c r="T20" i="2" s="1"/>
  <c r="U17" i="2"/>
  <c r="U22" i="2" s="1"/>
  <c r="V17" i="2"/>
  <c r="V22" i="2" s="1"/>
  <c r="W17" i="2"/>
  <c r="W23" i="2" s="1"/>
  <c r="X17" i="2"/>
  <c r="X24" i="2" s="1"/>
  <c r="Y17" i="2"/>
  <c r="Y26" i="2" s="1"/>
  <c r="C17" i="2"/>
  <c r="C20" i="2" s="1"/>
  <c r="D17" i="2"/>
  <c r="D20" i="2" s="1"/>
  <c r="E17" i="2"/>
  <c r="E21" i="2" s="1"/>
  <c r="F17" i="2"/>
  <c r="F23" i="2" s="1"/>
  <c r="G17" i="2"/>
  <c r="G23" i="2" s="1"/>
  <c r="H17" i="2"/>
  <c r="H24" i="2" s="1"/>
  <c r="J17" i="2"/>
  <c r="J26" i="2" s="1"/>
  <c r="K17" i="2"/>
  <c r="K20" i="2" s="1"/>
  <c r="L17" i="2"/>
  <c r="L21" i="2" s="1"/>
  <c r="M17" i="2"/>
  <c r="M21" i="2" s="1"/>
  <c r="N17" i="2"/>
  <c r="N22" i="2" s="1"/>
  <c r="O17" i="2"/>
  <c r="O24" i="2" s="1"/>
  <c r="P17" i="2"/>
  <c r="P24" i="2" s="1"/>
  <c r="Q17" i="2"/>
  <c r="Q25" i="2" s="1"/>
  <c r="R17" i="2"/>
  <c r="R26" i="2" s="1"/>
  <c r="B17" i="2"/>
  <c r="B21" i="2" s="1"/>
  <c r="L30" i="2" l="1"/>
  <c r="K29" i="2"/>
  <c r="U23" i="2"/>
  <c r="L22" i="2"/>
  <c r="C21" i="2"/>
  <c r="B26" i="2"/>
  <c r="O34" i="2"/>
  <c r="F33" i="2"/>
  <c r="U32" i="2"/>
  <c r="L31" i="2"/>
  <c r="C30" i="2"/>
  <c r="J29" i="2"/>
  <c r="U24" i="2"/>
  <c r="L23" i="2"/>
  <c r="C22" i="2"/>
  <c r="J21" i="2"/>
  <c r="Y20" i="2"/>
  <c r="I20" i="2"/>
  <c r="B33" i="2"/>
  <c r="B25" i="2"/>
  <c r="V34" i="2"/>
  <c r="N34" i="2"/>
  <c r="F34" i="2"/>
  <c r="U33" i="2"/>
  <c r="M33" i="2"/>
  <c r="E33" i="2"/>
  <c r="T32" i="2"/>
  <c r="L32" i="2"/>
  <c r="D32" i="2"/>
  <c r="S31" i="2"/>
  <c r="K31" i="2"/>
  <c r="C31" i="2"/>
  <c r="R30" i="2"/>
  <c r="J30" i="2"/>
  <c r="Y29" i="2"/>
  <c r="Q29" i="2"/>
  <c r="I29" i="2"/>
  <c r="X28" i="2"/>
  <c r="P28" i="2"/>
  <c r="H28" i="2"/>
  <c r="W27" i="2"/>
  <c r="O27" i="2"/>
  <c r="G27" i="2"/>
  <c r="V26" i="2"/>
  <c r="N26" i="2"/>
  <c r="F26" i="2"/>
  <c r="U25" i="2"/>
  <c r="M25" i="2"/>
  <c r="E25" i="2"/>
  <c r="T24" i="2"/>
  <c r="L24" i="2"/>
  <c r="D24" i="2"/>
  <c r="S23" i="2"/>
  <c r="K23" i="2"/>
  <c r="C23" i="2"/>
  <c r="R22" i="2"/>
  <c r="J22" i="2"/>
  <c r="Y21" i="2"/>
  <c r="Q21" i="2"/>
  <c r="I21" i="2"/>
  <c r="X20" i="2"/>
  <c r="P20" i="2"/>
  <c r="H20" i="2"/>
  <c r="B27" i="2"/>
  <c r="C29" i="2"/>
  <c r="Y27" i="2"/>
  <c r="I27" i="2"/>
  <c r="K21" i="2"/>
  <c r="B34" i="2"/>
  <c r="K30" i="2"/>
  <c r="R29" i="2"/>
  <c r="Y28" i="2"/>
  <c r="I28" i="2"/>
  <c r="X27" i="2"/>
  <c r="O26" i="2"/>
  <c r="F25" i="2"/>
  <c r="K22" i="2"/>
  <c r="R21" i="2"/>
  <c r="B32" i="2"/>
  <c r="B24" i="2"/>
  <c r="U34" i="2"/>
  <c r="M34" i="2"/>
  <c r="E34" i="2"/>
  <c r="T33" i="2"/>
  <c r="L33" i="2"/>
  <c r="D33" i="2"/>
  <c r="S32" i="2"/>
  <c r="K32" i="2"/>
  <c r="C32" i="2"/>
  <c r="R31" i="2"/>
  <c r="J31" i="2"/>
  <c r="Y30" i="2"/>
  <c r="Q30" i="2"/>
  <c r="I30" i="2"/>
  <c r="X29" i="2"/>
  <c r="P29" i="2"/>
  <c r="H29" i="2"/>
  <c r="W28" i="2"/>
  <c r="O28" i="2"/>
  <c r="G28" i="2"/>
  <c r="V27" i="2"/>
  <c r="N27" i="2"/>
  <c r="F27" i="2"/>
  <c r="U26" i="2"/>
  <c r="M26" i="2"/>
  <c r="E26" i="2"/>
  <c r="T25" i="2"/>
  <c r="L25" i="2"/>
  <c r="D25" i="2"/>
  <c r="S24" i="2"/>
  <c r="K24" i="2"/>
  <c r="C24" i="2"/>
  <c r="R23" i="2"/>
  <c r="J23" i="2"/>
  <c r="Y22" i="2"/>
  <c r="Q22" i="2"/>
  <c r="I22" i="2"/>
  <c r="X21" i="2"/>
  <c r="P21" i="2"/>
  <c r="H21" i="2"/>
  <c r="W20" i="2"/>
  <c r="O20" i="2"/>
  <c r="G20" i="2"/>
  <c r="B20" i="2"/>
  <c r="B31" i="2"/>
  <c r="C33" i="2"/>
  <c r="B30" i="2"/>
  <c r="B22" i="2"/>
  <c r="K34" i="2"/>
  <c r="C34" i="2"/>
  <c r="R33" i="2"/>
  <c r="J33" i="2"/>
  <c r="Y32" i="2"/>
  <c r="Q32" i="2"/>
  <c r="I32" i="2"/>
  <c r="X31" i="2"/>
  <c r="P31" i="2"/>
  <c r="H31" i="2"/>
  <c r="W30" i="2"/>
  <c r="O30" i="2"/>
  <c r="G30" i="2"/>
  <c r="V29" i="2"/>
  <c r="N29" i="2"/>
  <c r="F29" i="2"/>
  <c r="U28" i="2"/>
  <c r="M28" i="2"/>
  <c r="E28" i="2"/>
  <c r="T27" i="2"/>
  <c r="L27" i="2"/>
  <c r="D27" i="2"/>
  <c r="S26" i="2"/>
  <c r="K26" i="2"/>
  <c r="C26" i="2"/>
  <c r="R25" i="2"/>
  <c r="J25" i="2"/>
  <c r="Y24" i="2"/>
  <c r="Q24" i="2"/>
  <c r="I24" i="2"/>
  <c r="X23" i="2"/>
  <c r="P23" i="2"/>
  <c r="H23" i="2"/>
  <c r="W22" i="2"/>
  <c r="O22" i="2"/>
  <c r="G22" i="2"/>
  <c r="V21" i="2"/>
  <c r="N21" i="2"/>
  <c r="F21" i="2"/>
  <c r="U20" i="2"/>
  <c r="M20" i="2"/>
  <c r="E20" i="2"/>
  <c r="B23" i="2"/>
  <c r="L34" i="2"/>
  <c r="K33" i="2"/>
  <c r="Y31" i="2"/>
  <c r="I31" i="2"/>
  <c r="O29" i="2"/>
  <c r="F28" i="2"/>
  <c r="U27" i="2"/>
  <c r="L26" i="2"/>
  <c r="K25" i="2"/>
  <c r="C25" i="2"/>
  <c r="R24" i="2"/>
  <c r="J24" i="2"/>
  <c r="Y23" i="2"/>
  <c r="I23" i="2"/>
  <c r="X22" i="2"/>
  <c r="O21" i="2"/>
  <c r="F20" i="2"/>
  <c r="B29" i="2"/>
  <c r="R34" i="2"/>
  <c r="J34" i="2"/>
  <c r="Y33" i="2"/>
  <c r="Q33" i="2"/>
  <c r="I33" i="2"/>
  <c r="X32" i="2"/>
  <c r="P32" i="2"/>
  <c r="H32" i="2"/>
  <c r="W31" i="2"/>
  <c r="O31" i="2"/>
  <c r="G31" i="2"/>
  <c r="V30" i="2"/>
  <c r="N30" i="2"/>
  <c r="F30" i="2"/>
  <c r="U29" i="2"/>
  <c r="M29" i="2"/>
  <c r="E29" i="2"/>
  <c r="T28" i="2"/>
  <c r="L28" i="2"/>
  <c r="D28" i="2"/>
  <c r="K27" i="2"/>
  <c r="C27" i="2"/>
  <c r="Y25" i="2"/>
  <c r="I25" i="2"/>
  <c r="O23" i="2"/>
  <c r="F22" i="2"/>
  <c r="U21" i="2"/>
  <c r="L20" i="2"/>
  <c r="I34" i="2"/>
  <c r="L29" i="2"/>
  <c r="K28" i="2"/>
  <c r="C2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out_yPred!$B$1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out_yPred!$B$2:$B$16</c:f>
              <c:numCache>
                <c:formatCode>General</c:formatCode>
                <c:ptCount val="15"/>
                <c:pt idx="0">
                  <c:v>1797</c:v>
                </c:pt>
                <c:pt idx="1">
                  <c:v>178</c:v>
                </c:pt>
                <c:pt idx="2">
                  <c:v>18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A-4E51-979B-0A8D3DB0CEC9}"/>
            </c:ext>
          </c:extLst>
        </c:ser>
        <c:ser>
          <c:idx val="1"/>
          <c:order val="1"/>
          <c:tx>
            <c:strRef>
              <c:f>out_yPred!$C$1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out_yPred!$C$2:$C$16</c:f>
              <c:numCache>
                <c:formatCode>General</c:formatCode>
                <c:ptCount val="15"/>
                <c:pt idx="0">
                  <c:v>1920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A-4E51-979B-0A8D3DB0CEC9}"/>
            </c:ext>
          </c:extLst>
        </c:ser>
        <c:ser>
          <c:idx val="2"/>
          <c:order val="2"/>
          <c:tx>
            <c:strRef>
              <c:f>out_yPred!$D$1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out_yPred!$D$2:$D$16</c:f>
              <c:numCache>
                <c:formatCode>General</c:formatCode>
                <c:ptCount val="15"/>
                <c:pt idx="0">
                  <c:v>1972</c:v>
                </c:pt>
                <c:pt idx="1">
                  <c:v>25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3A-4E51-979B-0A8D3DB0CEC9}"/>
            </c:ext>
          </c:extLst>
        </c:ser>
        <c:ser>
          <c:idx val="3"/>
          <c:order val="3"/>
          <c:tx>
            <c:strRef>
              <c:f>out_yPred!$E$1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out_yPred!$E$2:$E$16</c:f>
              <c:numCache>
                <c:formatCode>General</c:formatCode>
                <c:ptCount val="15"/>
                <c:pt idx="0">
                  <c:v>1988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3A-4E51-979B-0A8D3DB0CEC9}"/>
            </c:ext>
          </c:extLst>
        </c:ser>
        <c:ser>
          <c:idx val="4"/>
          <c:order val="4"/>
          <c:tx>
            <c:strRef>
              <c:f>out_yPred!$F$1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out_yPred!$F$2:$F$16</c:f>
              <c:numCache>
                <c:formatCode>General</c:formatCode>
                <c:ptCount val="15"/>
                <c:pt idx="0">
                  <c:v>1867</c:v>
                </c:pt>
                <c:pt idx="1">
                  <c:v>133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3A-4E51-979B-0A8D3DB0CEC9}"/>
            </c:ext>
          </c:extLst>
        </c:ser>
        <c:ser>
          <c:idx val="5"/>
          <c:order val="5"/>
          <c:tx>
            <c:strRef>
              <c:f>out_yPred!$G$1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out_yPred!$G$2:$G$16</c:f>
              <c:numCache>
                <c:formatCode>General</c:formatCode>
                <c:ptCount val="15"/>
                <c:pt idx="0">
                  <c:v>925</c:v>
                </c:pt>
                <c:pt idx="1">
                  <c:v>672</c:v>
                </c:pt>
                <c:pt idx="2">
                  <c:v>297</c:v>
                </c:pt>
                <c:pt idx="3">
                  <c:v>81</c:v>
                </c:pt>
                <c:pt idx="4">
                  <c:v>23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3A-4E51-979B-0A8D3DB0CEC9}"/>
            </c:ext>
          </c:extLst>
        </c:ser>
        <c:ser>
          <c:idx val="6"/>
          <c:order val="6"/>
          <c:tx>
            <c:strRef>
              <c:f>out_yPred!$H$1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out_yPred!$H$2:$H$16</c:f>
              <c:numCache>
                <c:formatCode>General</c:formatCode>
                <c:ptCount val="15"/>
                <c:pt idx="0">
                  <c:v>142</c:v>
                </c:pt>
                <c:pt idx="1">
                  <c:v>314</c:v>
                </c:pt>
                <c:pt idx="2">
                  <c:v>432</c:v>
                </c:pt>
                <c:pt idx="3">
                  <c:v>364</c:v>
                </c:pt>
                <c:pt idx="4">
                  <c:v>318</c:v>
                </c:pt>
                <c:pt idx="5">
                  <c:v>212</c:v>
                </c:pt>
                <c:pt idx="6">
                  <c:v>130</c:v>
                </c:pt>
                <c:pt idx="7">
                  <c:v>70</c:v>
                </c:pt>
                <c:pt idx="8">
                  <c:v>14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3A-4E51-979B-0A8D3DB0CEC9}"/>
            </c:ext>
          </c:extLst>
        </c:ser>
        <c:ser>
          <c:idx val="7"/>
          <c:order val="7"/>
          <c:tx>
            <c:strRef>
              <c:f>out_yPred!$I$1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out_yPred!$I$2:$I$16</c:f>
              <c:numCache>
                <c:formatCode>General</c:formatCode>
                <c:ptCount val="15"/>
                <c:pt idx="0">
                  <c:v>10</c:v>
                </c:pt>
                <c:pt idx="1">
                  <c:v>48</c:v>
                </c:pt>
                <c:pt idx="2">
                  <c:v>84</c:v>
                </c:pt>
                <c:pt idx="3">
                  <c:v>148</c:v>
                </c:pt>
                <c:pt idx="4">
                  <c:v>176</c:v>
                </c:pt>
                <c:pt idx="5">
                  <c:v>220</c:v>
                </c:pt>
                <c:pt idx="6">
                  <c:v>184</c:v>
                </c:pt>
                <c:pt idx="7">
                  <c:v>198</c:v>
                </c:pt>
                <c:pt idx="8">
                  <c:v>177</c:v>
                </c:pt>
                <c:pt idx="9">
                  <c:v>143</c:v>
                </c:pt>
                <c:pt idx="10">
                  <c:v>130</c:v>
                </c:pt>
                <c:pt idx="11">
                  <c:v>127</c:v>
                </c:pt>
                <c:pt idx="12">
                  <c:v>116</c:v>
                </c:pt>
                <c:pt idx="13">
                  <c:v>87</c:v>
                </c:pt>
                <c:pt idx="14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3A-4E51-979B-0A8D3DB0CEC9}"/>
            </c:ext>
          </c:extLst>
        </c:ser>
        <c:ser>
          <c:idx val="8"/>
          <c:order val="8"/>
          <c:tx>
            <c:strRef>
              <c:f>out_yPred!$J$1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out_yPred!$J$2:$J$16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44</c:v>
                </c:pt>
                <c:pt idx="3">
                  <c:v>100</c:v>
                </c:pt>
                <c:pt idx="4">
                  <c:v>210</c:v>
                </c:pt>
                <c:pt idx="5">
                  <c:v>190</c:v>
                </c:pt>
                <c:pt idx="6">
                  <c:v>170</c:v>
                </c:pt>
                <c:pt idx="7">
                  <c:v>198</c:v>
                </c:pt>
                <c:pt idx="8">
                  <c:v>174</c:v>
                </c:pt>
                <c:pt idx="9">
                  <c:v>131</c:v>
                </c:pt>
                <c:pt idx="10">
                  <c:v>172</c:v>
                </c:pt>
                <c:pt idx="11">
                  <c:v>167</c:v>
                </c:pt>
                <c:pt idx="12">
                  <c:v>128</c:v>
                </c:pt>
                <c:pt idx="13">
                  <c:v>100</c:v>
                </c:pt>
                <c:pt idx="14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3A-4E51-979B-0A8D3DB0CEC9}"/>
            </c:ext>
          </c:extLst>
        </c:ser>
        <c:ser>
          <c:idx val="9"/>
          <c:order val="9"/>
          <c:tx>
            <c:strRef>
              <c:f>out_yPred!$K$1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out_yPred!$K$2:$K$16</c:f>
              <c:numCache>
                <c:formatCode>General</c:formatCode>
                <c:ptCount val="15"/>
                <c:pt idx="0">
                  <c:v>15</c:v>
                </c:pt>
                <c:pt idx="1">
                  <c:v>81</c:v>
                </c:pt>
                <c:pt idx="2">
                  <c:v>199</c:v>
                </c:pt>
                <c:pt idx="3">
                  <c:v>269</c:v>
                </c:pt>
                <c:pt idx="4">
                  <c:v>363</c:v>
                </c:pt>
                <c:pt idx="5">
                  <c:v>292</c:v>
                </c:pt>
                <c:pt idx="6">
                  <c:v>230</c:v>
                </c:pt>
                <c:pt idx="7">
                  <c:v>182</c:v>
                </c:pt>
                <c:pt idx="8">
                  <c:v>142</c:v>
                </c:pt>
                <c:pt idx="9">
                  <c:v>105</c:v>
                </c:pt>
                <c:pt idx="10">
                  <c:v>46</c:v>
                </c:pt>
                <c:pt idx="11">
                  <c:v>33</c:v>
                </c:pt>
                <c:pt idx="12">
                  <c:v>14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3A-4E51-979B-0A8D3DB0CEC9}"/>
            </c:ext>
          </c:extLst>
        </c:ser>
        <c:ser>
          <c:idx val="10"/>
          <c:order val="10"/>
          <c:tx>
            <c:strRef>
              <c:f>out_yPred!$L$1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out_yPred!$L$2:$L$16</c:f>
              <c:numCache>
                <c:formatCode>General</c:formatCode>
                <c:ptCount val="15"/>
                <c:pt idx="0">
                  <c:v>84</c:v>
                </c:pt>
                <c:pt idx="1">
                  <c:v>256</c:v>
                </c:pt>
                <c:pt idx="2">
                  <c:v>335</c:v>
                </c:pt>
                <c:pt idx="3">
                  <c:v>306</c:v>
                </c:pt>
                <c:pt idx="4">
                  <c:v>318</c:v>
                </c:pt>
                <c:pt idx="5">
                  <c:v>209</c:v>
                </c:pt>
                <c:pt idx="6">
                  <c:v>183</c:v>
                </c:pt>
                <c:pt idx="7">
                  <c:v>114</c:v>
                </c:pt>
                <c:pt idx="8">
                  <c:v>57</c:v>
                </c:pt>
                <c:pt idx="9">
                  <c:v>55</c:v>
                </c:pt>
                <c:pt idx="10">
                  <c:v>57</c:v>
                </c:pt>
                <c:pt idx="11">
                  <c:v>25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F3A-4E51-979B-0A8D3DB0CEC9}"/>
            </c:ext>
          </c:extLst>
        </c:ser>
        <c:ser>
          <c:idx val="11"/>
          <c:order val="11"/>
          <c:tx>
            <c:strRef>
              <c:f>out_yPred!$M$1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out_yPred!$M$2:$M$16</c:f>
              <c:numCache>
                <c:formatCode>General</c:formatCode>
                <c:ptCount val="15"/>
                <c:pt idx="0">
                  <c:v>44</c:v>
                </c:pt>
                <c:pt idx="1">
                  <c:v>150</c:v>
                </c:pt>
                <c:pt idx="2">
                  <c:v>287</c:v>
                </c:pt>
                <c:pt idx="3">
                  <c:v>348</c:v>
                </c:pt>
                <c:pt idx="4">
                  <c:v>334</c:v>
                </c:pt>
                <c:pt idx="5">
                  <c:v>279</c:v>
                </c:pt>
                <c:pt idx="6">
                  <c:v>229</c:v>
                </c:pt>
                <c:pt idx="7">
                  <c:v>180</c:v>
                </c:pt>
                <c:pt idx="8">
                  <c:v>65</c:v>
                </c:pt>
                <c:pt idx="9">
                  <c:v>49</c:v>
                </c:pt>
                <c:pt idx="10">
                  <c:v>26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3A-4E51-979B-0A8D3DB0CEC9}"/>
            </c:ext>
          </c:extLst>
        </c:ser>
        <c:ser>
          <c:idx val="12"/>
          <c:order val="12"/>
          <c:tx>
            <c:strRef>
              <c:f>out_yPred!$N$1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out_yPred!$N$2:$N$16</c:f>
              <c:numCache>
                <c:formatCode>General</c:formatCode>
                <c:ptCount val="15"/>
                <c:pt idx="0">
                  <c:v>3</c:v>
                </c:pt>
                <c:pt idx="1">
                  <c:v>42</c:v>
                </c:pt>
                <c:pt idx="2">
                  <c:v>91</c:v>
                </c:pt>
                <c:pt idx="3">
                  <c:v>139</c:v>
                </c:pt>
                <c:pt idx="4">
                  <c:v>194</c:v>
                </c:pt>
                <c:pt idx="5">
                  <c:v>240</c:v>
                </c:pt>
                <c:pt idx="6">
                  <c:v>268</c:v>
                </c:pt>
                <c:pt idx="7">
                  <c:v>275</c:v>
                </c:pt>
                <c:pt idx="8">
                  <c:v>196</c:v>
                </c:pt>
                <c:pt idx="9">
                  <c:v>182</c:v>
                </c:pt>
                <c:pt idx="10">
                  <c:v>123</c:v>
                </c:pt>
                <c:pt idx="11">
                  <c:v>71</c:v>
                </c:pt>
                <c:pt idx="12">
                  <c:v>43</c:v>
                </c:pt>
                <c:pt idx="13">
                  <c:v>39</c:v>
                </c:pt>
                <c:pt idx="1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F3A-4E51-979B-0A8D3DB0CEC9}"/>
            </c:ext>
          </c:extLst>
        </c:ser>
        <c:ser>
          <c:idx val="13"/>
          <c:order val="13"/>
          <c:tx>
            <c:strRef>
              <c:f>out_yPred!$O$1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out_yPred!$O$2:$O$16</c:f>
              <c:numCache>
                <c:formatCode>General</c:formatCode>
                <c:ptCount val="15"/>
                <c:pt idx="0">
                  <c:v>35</c:v>
                </c:pt>
                <c:pt idx="1">
                  <c:v>58</c:v>
                </c:pt>
                <c:pt idx="2">
                  <c:v>91</c:v>
                </c:pt>
                <c:pt idx="3">
                  <c:v>155</c:v>
                </c:pt>
                <c:pt idx="4">
                  <c:v>189</c:v>
                </c:pt>
                <c:pt idx="5">
                  <c:v>249</c:v>
                </c:pt>
                <c:pt idx="6">
                  <c:v>239</c:v>
                </c:pt>
                <c:pt idx="7">
                  <c:v>242</c:v>
                </c:pt>
                <c:pt idx="8">
                  <c:v>240</c:v>
                </c:pt>
                <c:pt idx="9">
                  <c:v>169</c:v>
                </c:pt>
                <c:pt idx="10">
                  <c:v>158</c:v>
                </c:pt>
                <c:pt idx="11">
                  <c:v>91</c:v>
                </c:pt>
                <c:pt idx="12">
                  <c:v>41</c:v>
                </c:pt>
                <c:pt idx="13">
                  <c:v>23</c:v>
                </c:pt>
                <c:pt idx="1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F3A-4E51-979B-0A8D3DB0CEC9}"/>
            </c:ext>
          </c:extLst>
        </c:ser>
        <c:ser>
          <c:idx val="14"/>
          <c:order val="14"/>
          <c:tx>
            <c:strRef>
              <c:f>out_yPred!$P$1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out_yPred!$P$2:$P$16</c:f>
              <c:numCache>
                <c:formatCode>General</c:formatCode>
                <c:ptCount val="15"/>
                <c:pt idx="0">
                  <c:v>17</c:v>
                </c:pt>
                <c:pt idx="1">
                  <c:v>104</c:v>
                </c:pt>
                <c:pt idx="2">
                  <c:v>193</c:v>
                </c:pt>
                <c:pt idx="3">
                  <c:v>306</c:v>
                </c:pt>
                <c:pt idx="4">
                  <c:v>311</c:v>
                </c:pt>
                <c:pt idx="5">
                  <c:v>293</c:v>
                </c:pt>
                <c:pt idx="6">
                  <c:v>253</c:v>
                </c:pt>
                <c:pt idx="7">
                  <c:v>181</c:v>
                </c:pt>
                <c:pt idx="8">
                  <c:v>114</c:v>
                </c:pt>
                <c:pt idx="9">
                  <c:v>67</c:v>
                </c:pt>
                <c:pt idx="10">
                  <c:v>87</c:v>
                </c:pt>
                <c:pt idx="11">
                  <c:v>53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F3A-4E51-979B-0A8D3DB0CEC9}"/>
            </c:ext>
          </c:extLst>
        </c:ser>
        <c:ser>
          <c:idx val="15"/>
          <c:order val="15"/>
          <c:tx>
            <c:strRef>
              <c:f>out_yPred!$Q$1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out_yPred!$Q$2:$Q$16</c:f>
              <c:numCache>
                <c:formatCode>General</c:formatCode>
                <c:ptCount val="15"/>
                <c:pt idx="0">
                  <c:v>68</c:v>
                </c:pt>
                <c:pt idx="1">
                  <c:v>178</c:v>
                </c:pt>
                <c:pt idx="2">
                  <c:v>290</c:v>
                </c:pt>
                <c:pt idx="3">
                  <c:v>309</c:v>
                </c:pt>
                <c:pt idx="4">
                  <c:v>276</c:v>
                </c:pt>
                <c:pt idx="5">
                  <c:v>269</c:v>
                </c:pt>
                <c:pt idx="6">
                  <c:v>174</c:v>
                </c:pt>
                <c:pt idx="7">
                  <c:v>150</c:v>
                </c:pt>
                <c:pt idx="8">
                  <c:v>103</c:v>
                </c:pt>
                <c:pt idx="9">
                  <c:v>66</c:v>
                </c:pt>
                <c:pt idx="10">
                  <c:v>41</c:v>
                </c:pt>
                <c:pt idx="11">
                  <c:v>39</c:v>
                </c:pt>
                <c:pt idx="12">
                  <c:v>15</c:v>
                </c:pt>
                <c:pt idx="13">
                  <c:v>10</c:v>
                </c:pt>
                <c:pt idx="1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F3A-4E51-979B-0A8D3DB0CEC9}"/>
            </c:ext>
          </c:extLst>
        </c:ser>
        <c:ser>
          <c:idx val="16"/>
          <c:order val="16"/>
          <c:tx>
            <c:strRef>
              <c:f>out_yPred!$R$1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out_yPred!$R$2:$R$16</c:f>
              <c:numCache>
                <c:formatCode>General</c:formatCode>
                <c:ptCount val="15"/>
                <c:pt idx="0">
                  <c:v>100</c:v>
                </c:pt>
                <c:pt idx="1">
                  <c:v>255</c:v>
                </c:pt>
                <c:pt idx="2">
                  <c:v>370</c:v>
                </c:pt>
                <c:pt idx="3">
                  <c:v>469</c:v>
                </c:pt>
                <c:pt idx="4">
                  <c:v>294</c:v>
                </c:pt>
                <c:pt idx="5">
                  <c:v>200</c:v>
                </c:pt>
                <c:pt idx="6">
                  <c:v>140</c:v>
                </c:pt>
                <c:pt idx="7">
                  <c:v>65</c:v>
                </c:pt>
                <c:pt idx="8">
                  <c:v>56</c:v>
                </c:pt>
                <c:pt idx="9">
                  <c:v>42</c:v>
                </c:pt>
                <c:pt idx="10">
                  <c:v>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F3A-4E51-979B-0A8D3DB0CEC9}"/>
            </c:ext>
          </c:extLst>
        </c:ser>
        <c:ser>
          <c:idx val="17"/>
          <c:order val="17"/>
          <c:tx>
            <c:strRef>
              <c:f>out_yPred!$S$1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out_yPred!$S$2:$S$16</c:f>
              <c:numCache>
                <c:formatCode>General</c:formatCode>
                <c:ptCount val="15"/>
                <c:pt idx="0">
                  <c:v>107</c:v>
                </c:pt>
                <c:pt idx="1">
                  <c:v>335</c:v>
                </c:pt>
                <c:pt idx="2">
                  <c:v>448</c:v>
                </c:pt>
                <c:pt idx="3">
                  <c:v>426</c:v>
                </c:pt>
                <c:pt idx="4">
                  <c:v>290</c:v>
                </c:pt>
                <c:pt idx="5">
                  <c:v>203</c:v>
                </c:pt>
                <c:pt idx="6">
                  <c:v>106</c:v>
                </c:pt>
                <c:pt idx="7">
                  <c:v>36</c:v>
                </c:pt>
                <c:pt idx="8">
                  <c:v>23</c:v>
                </c:pt>
                <c:pt idx="9">
                  <c:v>10</c:v>
                </c:pt>
                <c:pt idx="10">
                  <c:v>15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F3A-4E51-979B-0A8D3DB0CEC9}"/>
            </c:ext>
          </c:extLst>
        </c:ser>
        <c:ser>
          <c:idx val="18"/>
          <c:order val="18"/>
          <c:tx>
            <c:strRef>
              <c:f>out_yPred!$T$1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out_yPred!$T$2:$T$16</c:f>
              <c:numCache>
                <c:formatCode>General</c:formatCode>
                <c:ptCount val="15"/>
                <c:pt idx="0">
                  <c:v>101</c:v>
                </c:pt>
                <c:pt idx="1">
                  <c:v>279</c:v>
                </c:pt>
                <c:pt idx="2">
                  <c:v>385</c:v>
                </c:pt>
                <c:pt idx="3">
                  <c:v>336</c:v>
                </c:pt>
                <c:pt idx="4">
                  <c:v>327</c:v>
                </c:pt>
                <c:pt idx="5">
                  <c:v>230</c:v>
                </c:pt>
                <c:pt idx="6">
                  <c:v>152</c:v>
                </c:pt>
                <c:pt idx="7">
                  <c:v>89</c:v>
                </c:pt>
                <c:pt idx="8">
                  <c:v>59</c:v>
                </c:pt>
                <c:pt idx="9">
                  <c:v>38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F3A-4E51-979B-0A8D3DB0CEC9}"/>
            </c:ext>
          </c:extLst>
        </c:ser>
        <c:ser>
          <c:idx val="19"/>
          <c:order val="19"/>
          <c:tx>
            <c:strRef>
              <c:f>out_yPred!$U$1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out_yPred!$U$2:$U$16</c:f>
              <c:numCache>
                <c:formatCode>General</c:formatCode>
                <c:ptCount val="15"/>
                <c:pt idx="0">
                  <c:v>245</c:v>
                </c:pt>
                <c:pt idx="1">
                  <c:v>437</c:v>
                </c:pt>
                <c:pt idx="2">
                  <c:v>426</c:v>
                </c:pt>
                <c:pt idx="3">
                  <c:v>388</c:v>
                </c:pt>
                <c:pt idx="4">
                  <c:v>218</c:v>
                </c:pt>
                <c:pt idx="5">
                  <c:v>129</c:v>
                </c:pt>
                <c:pt idx="6">
                  <c:v>64</c:v>
                </c:pt>
                <c:pt idx="7">
                  <c:v>47</c:v>
                </c:pt>
                <c:pt idx="8">
                  <c:v>26</c:v>
                </c:pt>
                <c:pt idx="9">
                  <c:v>15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F3A-4E51-979B-0A8D3DB0CEC9}"/>
            </c:ext>
          </c:extLst>
        </c:ser>
        <c:ser>
          <c:idx val="20"/>
          <c:order val="20"/>
          <c:tx>
            <c:strRef>
              <c:f>out_yPred!$V$1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out_yPred!$V$2:$V$16</c:f>
              <c:numCache>
                <c:formatCode>General</c:formatCode>
                <c:ptCount val="15"/>
                <c:pt idx="0">
                  <c:v>552</c:v>
                </c:pt>
                <c:pt idx="1">
                  <c:v>662</c:v>
                </c:pt>
                <c:pt idx="2">
                  <c:v>392</c:v>
                </c:pt>
                <c:pt idx="3">
                  <c:v>231</c:v>
                </c:pt>
                <c:pt idx="4">
                  <c:v>108</c:v>
                </c:pt>
                <c:pt idx="5">
                  <c:v>38</c:v>
                </c:pt>
                <c:pt idx="6">
                  <c:v>16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F3A-4E51-979B-0A8D3DB0CEC9}"/>
            </c:ext>
          </c:extLst>
        </c:ser>
        <c:ser>
          <c:idx val="21"/>
          <c:order val="21"/>
          <c:tx>
            <c:strRef>
              <c:f>out_yPred!$W$1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out_yPred!$W$2:$W$16</c:f>
              <c:numCache>
                <c:formatCode>General</c:formatCode>
                <c:ptCount val="15"/>
                <c:pt idx="0">
                  <c:v>974</c:v>
                </c:pt>
                <c:pt idx="1">
                  <c:v>674</c:v>
                </c:pt>
                <c:pt idx="2">
                  <c:v>243</c:v>
                </c:pt>
                <c:pt idx="3">
                  <c:v>58</c:v>
                </c:pt>
                <c:pt idx="4">
                  <c:v>19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F3A-4E51-979B-0A8D3DB0CEC9}"/>
            </c:ext>
          </c:extLst>
        </c:ser>
        <c:ser>
          <c:idx val="22"/>
          <c:order val="22"/>
          <c:tx>
            <c:strRef>
              <c:f>out_yPred!$X$1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out_yPred!$X$2:$X$16</c:f>
              <c:numCache>
                <c:formatCode>General</c:formatCode>
                <c:ptCount val="15"/>
                <c:pt idx="0">
                  <c:v>729</c:v>
                </c:pt>
                <c:pt idx="1">
                  <c:v>648</c:v>
                </c:pt>
                <c:pt idx="2">
                  <c:v>351</c:v>
                </c:pt>
                <c:pt idx="3">
                  <c:v>147</c:v>
                </c:pt>
                <c:pt idx="4">
                  <c:v>73</c:v>
                </c:pt>
                <c:pt idx="5">
                  <c:v>31</c:v>
                </c:pt>
                <c:pt idx="6">
                  <c:v>11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F3A-4E51-979B-0A8D3DB0CEC9}"/>
            </c:ext>
          </c:extLst>
        </c:ser>
        <c:ser>
          <c:idx val="23"/>
          <c:order val="23"/>
          <c:tx>
            <c:strRef>
              <c:f>out_yPred!$Y$1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out_yPred!$Y$2:$Y$16</c:f>
              <c:numCache>
                <c:formatCode>General</c:formatCode>
                <c:ptCount val="15"/>
                <c:pt idx="0">
                  <c:v>888</c:v>
                </c:pt>
                <c:pt idx="1">
                  <c:v>638</c:v>
                </c:pt>
                <c:pt idx="2">
                  <c:v>313</c:v>
                </c:pt>
                <c:pt idx="3">
                  <c:v>125</c:v>
                </c:pt>
                <c:pt idx="4">
                  <c:v>28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F3A-4E51-979B-0A8D3DB0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4895"/>
        <c:axId val="1907078655"/>
      </c:scatterChart>
      <c:valAx>
        <c:axId val="1907084895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78655"/>
        <c:crosses val="autoZero"/>
        <c:crossBetween val="midCat"/>
      </c:valAx>
      <c:valAx>
        <c:axId val="1907078655"/>
        <c:scaling>
          <c:orientation val="minMax"/>
          <c:max val="20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8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out_yPred_norm!$B$1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out_yPred_norm!$B$20:$B$34</c:f>
              <c:numCache>
                <c:formatCode>General</c:formatCode>
                <c:ptCount val="15"/>
                <c:pt idx="0">
                  <c:v>0.89849999999999997</c:v>
                </c:pt>
                <c:pt idx="1">
                  <c:v>8.8999999999999996E-2</c:v>
                </c:pt>
                <c:pt idx="2">
                  <c:v>8.9999999999999993E-3</c:v>
                </c:pt>
                <c:pt idx="3">
                  <c:v>3.5000000000000001E-3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C-453C-AD7E-F3F9F463AB71}"/>
            </c:ext>
          </c:extLst>
        </c:ser>
        <c:ser>
          <c:idx val="1"/>
          <c:order val="1"/>
          <c:tx>
            <c:strRef>
              <c:f>out_yPred_norm!$C$1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out_yPred_norm!$C$20:$C$34</c:f>
              <c:numCache>
                <c:formatCode>General</c:formatCode>
                <c:ptCount val="15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C-453C-AD7E-F3F9F463AB71}"/>
            </c:ext>
          </c:extLst>
        </c:ser>
        <c:ser>
          <c:idx val="2"/>
          <c:order val="2"/>
          <c:tx>
            <c:strRef>
              <c:f>out_yPred_norm!$D$1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out_yPred_norm!$D$20:$D$34</c:f>
              <c:numCache>
                <c:formatCode>General</c:formatCode>
                <c:ptCount val="15"/>
                <c:pt idx="0">
                  <c:v>0.98599999999999999</c:v>
                </c:pt>
                <c:pt idx="1">
                  <c:v>1.2500000000000001E-2</c:v>
                </c:pt>
                <c:pt idx="2">
                  <c:v>1.5E-3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FC-453C-AD7E-F3F9F463AB71}"/>
            </c:ext>
          </c:extLst>
        </c:ser>
        <c:ser>
          <c:idx val="3"/>
          <c:order val="3"/>
          <c:tx>
            <c:strRef>
              <c:f>out_yPred_norm!$E$1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out_yPred_norm!$E$20:$E$34</c:f>
              <c:numCache>
                <c:formatCode>General</c:formatCode>
                <c:ptCount val="15"/>
                <c:pt idx="0">
                  <c:v>0.99399999999999999</c:v>
                </c:pt>
                <c:pt idx="1">
                  <c:v>6.0000000000000001E-3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FC-453C-AD7E-F3F9F463AB71}"/>
            </c:ext>
          </c:extLst>
        </c:ser>
        <c:ser>
          <c:idx val="4"/>
          <c:order val="4"/>
          <c:tx>
            <c:strRef>
              <c:f>out_yPred_norm!$F$1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out_yPred_norm!$F$20:$F$34</c:f>
              <c:numCache>
                <c:formatCode>General</c:formatCode>
                <c:ptCount val="15"/>
                <c:pt idx="0">
                  <c:v>0.9335</c:v>
                </c:pt>
                <c:pt idx="1">
                  <c:v>6.6500000000000004E-2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FC-453C-AD7E-F3F9F463AB71}"/>
            </c:ext>
          </c:extLst>
        </c:ser>
        <c:ser>
          <c:idx val="5"/>
          <c:order val="5"/>
          <c:tx>
            <c:strRef>
              <c:f>out_yPred_norm!$G$1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out_yPred_norm!$G$20:$G$34</c:f>
              <c:numCache>
                <c:formatCode>General</c:formatCode>
                <c:ptCount val="15"/>
                <c:pt idx="0">
                  <c:v>0.46250000000000002</c:v>
                </c:pt>
                <c:pt idx="1">
                  <c:v>0.33600000000000002</c:v>
                </c:pt>
                <c:pt idx="2">
                  <c:v>0.14849999999999999</c:v>
                </c:pt>
                <c:pt idx="3">
                  <c:v>4.0500000000000001E-2</c:v>
                </c:pt>
                <c:pt idx="4">
                  <c:v>1.15E-2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FC-453C-AD7E-F3F9F463AB71}"/>
            </c:ext>
          </c:extLst>
        </c:ser>
        <c:ser>
          <c:idx val="6"/>
          <c:order val="6"/>
          <c:tx>
            <c:strRef>
              <c:f>out_yPred_norm!$H$1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out_yPred_norm!$H$20:$H$34</c:f>
              <c:numCache>
                <c:formatCode>General</c:formatCode>
                <c:ptCount val="15"/>
                <c:pt idx="0">
                  <c:v>7.0999999999999994E-2</c:v>
                </c:pt>
                <c:pt idx="1">
                  <c:v>0.157</c:v>
                </c:pt>
                <c:pt idx="2">
                  <c:v>0.216</c:v>
                </c:pt>
                <c:pt idx="3">
                  <c:v>0.182</c:v>
                </c:pt>
                <c:pt idx="4">
                  <c:v>0.159</c:v>
                </c:pt>
                <c:pt idx="5">
                  <c:v>0.106</c:v>
                </c:pt>
                <c:pt idx="6">
                  <c:v>6.5000000000000002E-2</c:v>
                </c:pt>
                <c:pt idx="7">
                  <c:v>3.5000000000000003E-2</c:v>
                </c:pt>
                <c:pt idx="8">
                  <c:v>7.0000000000000001E-3</c:v>
                </c:pt>
                <c:pt idx="9">
                  <c:v>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FC-453C-AD7E-F3F9F463AB71}"/>
            </c:ext>
          </c:extLst>
        </c:ser>
        <c:ser>
          <c:idx val="7"/>
          <c:order val="7"/>
          <c:tx>
            <c:strRef>
              <c:f>out_yPred_norm!$I$1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out_yPred_norm!$I$20:$I$34</c:f>
              <c:numCache>
                <c:formatCode>General</c:formatCode>
                <c:ptCount val="15"/>
                <c:pt idx="0">
                  <c:v>5.136106831022085E-3</c:v>
                </c:pt>
                <c:pt idx="1">
                  <c:v>2.465331278890601E-2</c:v>
                </c:pt>
                <c:pt idx="2">
                  <c:v>4.3143297380585519E-2</c:v>
                </c:pt>
                <c:pt idx="3">
                  <c:v>7.6014381099126865E-2</c:v>
                </c:pt>
                <c:pt idx="4">
                  <c:v>9.03954802259887E-2</c:v>
                </c:pt>
                <c:pt idx="5">
                  <c:v>0.11299435028248588</c:v>
                </c:pt>
                <c:pt idx="6">
                  <c:v>9.4504365690806363E-2</c:v>
                </c:pt>
                <c:pt idx="7">
                  <c:v>0.10169491525423729</c:v>
                </c:pt>
                <c:pt idx="8">
                  <c:v>9.0909090909090912E-2</c:v>
                </c:pt>
                <c:pt idx="9">
                  <c:v>7.3446327683615822E-2</c:v>
                </c:pt>
                <c:pt idx="10">
                  <c:v>6.6769388803287102E-2</c:v>
                </c:pt>
                <c:pt idx="11">
                  <c:v>6.5228556753980482E-2</c:v>
                </c:pt>
                <c:pt idx="12">
                  <c:v>5.9578839239856192E-2</c:v>
                </c:pt>
                <c:pt idx="13">
                  <c:v>4.4684129429892139E-2</c:v>
                </c:pt>
                <c:pt idx="14">
                  <c:v>5.0847457627118647E-2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FC-453C-AD7E-F3F9F463AB71}"/>
            </c:ext>
          </c:extLst>
        </c:ser>
        <c:ser>
          <c:idx val="8"/>
          <c:order val="8"/>
          <c:tx>
            <c:strRef>
              <c:f>out_yPred_norm!$J$1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out_yPred_norm!$J$20:$J$34</c:f>
              <c:numCache>
                <c:formatCode>General</c:formatCode>
                <c:ptCount val="15"/>
                <c:pt idx="0">
                  <c:v>5.2056220718375845E-4</c:v>
                </c:pt>
                <c:pt idx="1">
                  <c:v>1.5616866215512754E-3</c:v>
                </c:pt>
                <c:pt idx="2">
                  <c:v>2.2904737116085372E-2</c:v>
                </c:pt>
                <c:pt idx="3">
                  <c:v>5.2056220718375845E-2</c:v>
                </c:pt>
                <c:pt idx="4">
                  <c:v>0.10931806350858927</c:v>
                </c:pt>
                <c:pt idx="5">
                  <c:v>9.8906819364914106E-2</c:v>
                </c:pt>
                <c:pt idx="6">
                  <c:v>8.8495575221238937E-2</c:v>
                </c:pt>
                <c:pt idx="7">
                  <c:v>0.10307131702238417</c:v>
                </c:pt>
                <c:pt idx="8">
                  <c:v>9.0577824049973971E-2</c:v>
                </c:pt>
                <c:pt idx="9">
                  <c:v>6.8193649141072357E-2</c:v>
                </c:pt>
                <c:pt idx="10">
                  <c:v>8.9536699635606454E-2</c:v>
                </c:pt>
                <c:pt idx="11">
                  <c:v>8.6933888599687661E-2</c:v>
                </c:pt>
                <c:pt idx="12">
                  <c:v>6.6631962519521082E-2</c:v>
                </c:pt>
                <c:pt idx="13">
                  <c:v>5.2056220718375845E-2</c:v>
                </c:pt>
                <c:pt idx="14">
                  <c:v>6.9234773555439874E-2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FC-453C-AD7E-F3F9F463AB71}"/>
            </c:ext>
          </c:extLst>
        </c:ser>
        <c:ser>
          <c:idx val="9"/>
          <c:order val="9"/>
          <c:tx>
            <c:strRef>
              <c:f>out_yPred_norm!$K$1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out_yPred_norm!$K$20:$K$34</c:f>
              <c:numCache>
                <c:formatCode>General</c:formatCode>
                <c:ptCount val="15"/>
                <c:pt idx="0">
                  <c:v>7.5339025615268713E-3</c:v>
                </c:pt>
                <c:pt idx="1">
                  <c:v>4.0683073832245106E-2</c:v>
                </c:pt>
                <c:pt idx="2">
                  <c:v>9.9949773982923151E-2</c:v>
                </c:pt>
                <c:pt idx="3">
                  <c:v>0.13510798593671522</c:v>
                </c:pt>
                <c:pt idx="4">
                  <c:v>0.18232044198895028</c:v>
                </c:pt>
                <c:pt idx="5">
                  <c:v>0.14665996986438976</c:v>
                </c:pt>
                <c:pt idx="6">
                  <c:v>0.11551983927674535</c:v>
                </c:pt>
                <c:pt idx="7">
                  <c:v>9.1411351079859371E-2</c:v>
                </c:pt>
                <c:pt idx="8">
                  <c:v>7.132094424912104E-2</c:v>
                </c:pt>
                <c:pt idx="9">
                  <c:v>5.2737317930688095E-2</c:v>
                </c:pt>
                <c:pt idx="10">
                  <c:v>2.3103967855349072E-2</c:v>
                </c:pt>
                <c:pt idx="11">
                  <c:v>1.6574585635359115E-2</c:v>
                </c:pt>
                <c:pt idx="12">
                  <c:v>7.0316423907584129E-3</c:v>
                </c:pt>
                <c:pt idx="13">
                  <c:v>5.0226017076845809E-3</c:v>
                </c:pt>
                <c:pt idx="14">
                  <c:v>5.0226017076845809E-3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FC-453C-AD7E-F3F9F463AB71}"/>
            </c:ext>
          </c:extLst>
        </c:ser>
        <c:ser>
          <c:idx val="10"/>
          <c:order val="10"/>
          <c:tx>
            <c:strRef>
              <c:f>out_yPred_norm!$L$1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out_yPred_norm!$L$20:$L$34</c:f>
              <c:numCache>
                <c:formatCode>General</c:formatCode>
                <c:ptCount val="15"/>
                <c:pt idx="0">
                  <c:v>4.2000000000000003E-2</c:v>
                </c:pt>
                <c:pt idx="1">
                  <c:v>0.128</c:v>
                </c:pt>
                <c:pt idx="2">
                  <c:v>0.16750000000000001</c:v>
                </c:pt>
                <c:pt idx="3">
                  <c:v>0.153</c:v>
                </c:pt>
                <c:pt idx="4">
                  <c:v>0.159</c:v>
                </c:pt>
                <c:pt idx="5">
                  <c:v>0.1045</c:v>
                </c:pt>
                <c:pt idx="6">
                  <c:v>9.1499999999999998E-2</c:v>
                </c:pt>
                <c:pt idx="7">
                  <c:v>5.7000000000000002E-2</c:v>
                </c:pt>
                <c:pt idx="8">
                  <c:v>2.8500000000000001E-2</c:v>
                </c:pt>
                <c:pt idx="9">
                  <c:v>2.75E-2</c:v>
                </c:pt>
                <c:pt idx="10">
                  <c:v>2.8500000000000001E-2</c:v>
                </c:pt>
                <c:pt idx="11">
                  <c:v>1.2500000000000001E-2</c:v>
                </c:pt>
                <c:pt idx="12">
                  <c:v>5.0000000000000001E-4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FC-453C-AD7E-F3F9F463AB71}"/>
            </c:ext>
          </c:extLst>
        </c:ser>
        <c:ser>
          <c:idx val="11"/>
          <c:order val="11"/>
          <c:tx>
            <c:strRef>
              <c:f>out_yPred_norm!$M$1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out_yPred_norm!$M$20:$M$34</c:f>
              <c:numCache>
                <c:formatCode>General</c:formatCode>
                <c:ptCount val="15"/>
                <c:pt idx="0">
                  <c:v>2.1999999999999999E-2</c:v>
                </c:pt>
                <c:pt idx="1">
                  <c:v>7.4999999999999997E-2</c:v>
                </c:pt>
                <c:pt idx="2">
                  <c:v>0.14349999999999999</c:v>
                </c:pt>
                <c:pt idx="3">
                  <c:v>0.17399999999999999</c:v>
                </c:pt>
                <c:pt idx="4">
                  <c:v>0.16700000000000001</c:v>
                </c:pt>
                <c:pt idx="5">
                  <c:v>0.13950000000000001</c:v>
                </c:pt>
                <c:pt idx="6">
                  <c:v>0.1145</c:v>
                </c:pt>
                <c:pt idx="7">
                  <c:v>0.09</c:v>
                </c:pt>
                <c:pt idx="8">
                  <c:v>3.2500000000000001E-2</c:v>
                </c:pt>
                <c:pt idx="9">
                  <c:v>2.4500000000000001E-2</c:v>
                </c:pt>
                <c:pt idx="10">
                  <c:v>1.2999999999999999E-2</c:v>
                </c:pt>
                <c:pt idx="11">
                  <c:v>2.5000000000000001E-3</c:v>
                </c:pt>
                <c:pt idx="12">
                  <c:v>2E-3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7FC-453C-AD7E-F3F9F463AB71}"/>
            </c:ext>
          </c:extLst>
        </c:ser>
        <c:ser>
          <c:idx val="12"/>
          <c:order val="12"/>
          <c:tx>
            <c:strRef>
              <c:f>out_yPred_norm!$N$1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out_yPred_norm!$N$20:$N$34</c:f>
              <c:numCache>
                <c:formatCode>General</c:formatCode>
                <c:ptCount val="15"/>
                <c:pt idx="0">
                  <c:v>1.5368852459016393E-3</c:v>
                </c:pt>
                <c:pt idx="1">
                  <c:v>2.151639344262295E-2</c:v>
                </c:pt>
                <c:pt idx="2">
                  <c:v>4.6618852459016397E-2</c:v>
                </c:pt>
                <c:pt idx="3">
                  <c:v>7.1209016393442626E-2</c:v>
                </c:pt>
                <c:pt idx="4">
                  <c:v>9.9385245901639344E-2</c:v>
                </c:pt>
                <c:pt idx="5">
                  <c:v>0.12295081967213115</c:v>
                </c:pt>
                <c:pt idx="6">
                  <c:v>0.13729508196721313</c:v>
                </c:pt>
                <c:pt idx="7">
                  <c:v>0.1408811475409836</c:v>
                </c:pt>
                <c:pt idx="8">
                  <c:v>0.10040983606557377</c:v>
                </c:pt>
                <c:pt idx="9">
                  <c:v>9.3237704918032793E-2</c:v>
                </c:pt>
                <c:pt idx="10">
                  <c:v>6.3012295081967207E-2</c:v>
                </c:pt>
                <c:pt idx="11">
                  <c:v>3.637295081967213E-2</c:v>
                </c:pt>
                <c:pt idx="12">
                  <c:v>2.2028688524590164E-2</c:v>
                </c:pt>
                <c:pt idx="13">
                  <c:v>1.9979508196721313E-2</c:v>
                </c:pt>
                <c:pt idx="14">
                  <c:v>2.3565573770491802E-2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7FC-453C-AD7E-F3F9F463AB71}"/>
            </c:ext>
          </c:extLst>
        </c:ser>
        <c:ser>
          <c:idx val="13"/>
          <c:order val="13"/>
          <c:tx>
            <c:strRef>
              <c:f>out_yPred_norm!$O$1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out_yPred_norm!$O$20:$O$34</c:f>
              <c:numCache>
                <c:formatCode>General</c:formatCode>
                <c:ptCount val="15"/>
                <c:pt idx="0">
                  <c:v>1.7508754377188594E-2</c:v>
                </c:pt>
                <c:pt idx="1">
                  <c:v>2.9014507253626812E-2</c:v>
                </c:pt>
                <c:pt idx="2">
                  <c:v>4.5522761380690342E-2</c:v>
                </c:pt>
                <c:pt idx="3">
                  <c:v>7.7538769384692341E-2</c:v>
                </c:pt>
                <c:pt idx="4">
                  <c:v>9.4547273636818405E-2</c:v>
                </c:pt>
                <c:pt idx="5">
                  <c:v>0.12456228114057029</c:v>
                </c:pt>
                <c:pt idx="6">
                  <c:v>0.11955977988994497</c:v>
                </c:pt>
                <c:pt idx="7">
                  <c:v>0.12106053026513257</c:v>
                </c:pt>
                <c:pt idx="8">
                  <c:v>0.12006003001500751</c:v>
                </c:pt>
                <c:pt idx="9">
                  <c:v>8.4542271135567781E-2</c:v>
                </c:pt>
                <c:pt idx="10">
                  <c:v>7.9039519759879939E-2</c:v>
                </c:pt>
                <c:pt idx="11">
                  <c:v>4.5522761380690342E-2</c:v>
                </c:pt>
                <c:pt idx="12">
                  <c:v>2.0510255127563781E-2</c:v>
                </c:pt>
                <c:pt idx="13">
                  <c:v>1.150575287643822E-2</c:v>
                </c:pt>
                <c:pt idx="14">
                  <c:v>9.5047523761880946E-3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7FC-453C-AD7E-F3F9F463AB71}"/>
            </c:ext>
          </c:extLst>
        </c:ser>
        <c:ser>
          <c:idx val="14"/>
          <c:order val="14"/>
          <c:tx>
            <c:strRef>
              <c:f>out_yPred_norm!$P$1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out_yPred_norm!$P$20:$P$34</c:f>
              <c:numCache>
                <c:formatCode>General</c:formatCode>
                <c:ptCount val="15"/>
                <c:pt idx="0">
                  <c:v>8.5000000000000006E-3</c:v>
                </c:pt>
                <c:pt idx="1">
                  <c:v>5.1999999999999998E-2</c:v>
                </c:pt>
                <c:pt idx="2">
                  <c:v>9.6500000000000002E-2</c:v>
                </c:pt>
                <c:pt idx="3">
                  <c:v>0.153</c:v>
                </c:pt>
                <c:pt idx="4">
                  <c:v>0.1555</c:v>
                </c:pt>
                <c:pt idx="5">
                  <c:v>0.14649999999999999</c:v>
                </c:pt>
                <c:pt idx="6">
                  <c:v>0.1265</c:v>
                </c:pt>
                <c:pt idx="7">
                  <c:v>9.0499999999999997E-2</c:v>
                </c:pt>
                <c:pt idx="8">
                  <c:v>5.7000000000000002E-2</c:v>
                </c:pt>
                <c:pt idx="9">
                  <c:v>3.3500000000000002E-2</c:v>
                </c:pt>
                <c:pt idx="10">
                  <c:v>4.3499999999999997E-2</c:v>
                </c:pt>
                <c:pt idx="11">
                  <c:v>2.6499999999999999E-2</c:v>
                </c:pt>
                <c:pt idx="12">
                  <c:v>1.0500000000000001E-2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FC-453C-AD7E-F3F9F463AB71}"/>
            </c:ext>
          </c:extLst>
        </c:ser>
        <c:ser>
          <c:idx val="15"/>
          <c:order val="15"/>
          <c:tx>
            <c:strRef>
              <c:f>out_yPred_norm!$Q$1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out_yPred_norm!$Q$20:$Q$34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8.8999999999999996E-2</c:v>
                </c:pt>
                <c:pt idx="2">
                  <c:v>0.14499999999999999</c:v>
                </c:pt>
                <c:pt idx="3">
                  <c:v>0.1545</c:v>
                </c:pt>
                <c:pt idx="4">
                  <c:v>0.13800000000000001</c:v>
                </c:pt>
                <c:pt idx="5">
                  <c:v>0.13450000000000001</c:v>
                </c:pt>
                <c:pt idx="6">
                  <c:v>8.6999999999999994E-2</c:v>
                </c:pt>
                <c:pt idx="7">
                  <c:v>7.4999999999999997E-2</c:v>
                </c:pt>
                <c:pt idx="8">
                  <c:v>5.1499999999999997E-2</c:v>
                </c:pt>
                <c:pt idx="9">
                  <c:v>3.3000000000000002E-2</c:v>
                </c:pt>
                <c:pt idx="10">
                  <c:v>2.0500000000000001E-2</c:v>
                </c:pt>
                <c:pt idx="11">
                  <c:v>1.95E-2</c:v>
                </c:pt>
                <c:pt idx="12">
                  <c:v>7.4999999999999997E-3</c:v>
                </c:pt>
                <c:pt idx="13">
                  <c:v>5.0000000000000001E-3</c:v>
                </c:pt>
                <c:pt idx="14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FC-453C-AD7E-F3F9F463AB71}"/>
            </c:ext>
          </c:extLst>
        </c:ser>
        <c:ser>
          <c:idx val="16"/>
          <c:order val="16"/>
          <c:tx>
            <c:strRef>
              <c:f>out_yPred_norm!$R$1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out_yPred_norm!$R$20:$R$34</c:f>
              <c:numCache>
                <c:formatCode>General</c:formatCode>
                <c:ptCount val="15"/>
                <c:pt idx="0">
                  <c:v>0.05</c:v>
                </c:pt>
                <c:pt idx="1">
                  <c:v>0.1275</c:v>
                </c:pt>
                <c:pt idx="2">
                  <c:v>0.185</c:v>
                </c:pt>
                <c:pt idx="3">
                  <c:v>0.23449999999999999</c:v>
                </c:pt>
                <c:pt idx="4">
                  <c:v>0.14699999999999999</c:v>
                </c:pt>
                <c:pt idx="5">
                  <c:v>0.1</c:v>
                </c:pt>
                <c:pt idx="6">
                  <c:v>7.0000000000000007E-2</c:v>
                </c:pt>
                <c:pt idx="7">
                  <c:v>3.2500000000000001E-2</c:v>
                </c:pt>
                <c:pt idx="8">
                  <c:v>2.8000000000000001E-2</c:v>
                </c:pt>
                <c:pt idx="9">
                  <c:v>2.1000000000000001E-2</c:v>
                </c:pt>
                <c:pt idx="10">
                  <c:v>4.0000000000000001E-3</c:v>
                </c:pt>
                <c:pt idx="11">
                  <c:v>5.0000000000000001E-4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C-453C-AD7E-F3F9F463AB71}"/>
            </c:ext>
          </c:extLst>
        </c:ser>
        <c:ser>
          <c:idx val="17"/>
          <c:order val="17"/>
          <c:tx>
            <c:strRef>
              <c:f>out_yPred_norm!$S$1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out_yPred_norm!$S$20:$S$34</c:f>
              <c:numCache>
                <c:formatCode>General</c:formatCode>
                <c:ptCount val="15"/>
                <c:pt idx="0">
                  <c:v>5.3499999999999999E-2</c:v>
                </c:pt>
                <c:pt idx="1">
                  <c:v>0.16750000000000001</c:v>
                </c:pt>
                <c:pt idx="2">
                  <c:v>0.224</c:v>
                </c:pt>
                <c:pt idx="3">
                  <c:v>0.21299999999999999</c:v>
                </c:pt>
                <c:pt idx="4">
                  <c:v>0.14499999999999999</c:v>
                </c:pt>
                <c:pt idx="5">
                  <c:v>0.10150000000000001</c:v>
                </c:pt>
                <c:pt idx="6">
                  <c:v>5.2999999999999999E-2</c:v>
                </c:pt>
                <c:pt idx="7">
                  <c:v>1.7999999999999999E-2</c:v>
                </c:pt>
                <c:pt idx="8">
                  <c:v>1.15E-2</c:v>
                </c:pt>
                <c:pt idx="9">
                  <c:v>5.0000000000000001E-3</c:v>
                </c:pt>
                <c:pt idx="10">
                  <c:v>7.4999999999999997E-3</c:v>
                </c:pt>
                <c:pt idx="11">
                  <c:v>5.0000000000000001E-4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FC-453C-AD7E-F3F9F463AB71}"/>
            </c:ext>
          </c:extLst>
        </c:ser>
        <c:ser>
          <c:idx val="18"/>
          <c:order val="18"/>
          <c:tx>
            <c:strRef>
              <c:f>out_yPred_norm!$T$1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out_yPred_norm!$T$20:$T$34</c:f>
              <c:numCache>
                <c:formatCode>General</c:formatCode>
                <c:ptCount val="15"/>
                <c:pt idx="0">
                  <c:v>5.0500000000000003E-2</c:v>
                </c:pt>
                <c:pt idx="1">
                  <c:v>0.13950000000000001</c:v>
                </c:pt>
                <c:pt idx="2">
                  <c:v>0.1925</c:v>
                </c:pt>
                <c:pt idx="3">
                  <c:v>0.16800000000000001</c:v>
                </c:pt>
                <c:pt idx="4">
                  <c:v>0.16350000000000001</c:v>
                </c:pt>
                <c:pt idx="5">
                  <c:v>0.115</c:v>
                </c:pt>
                <c:pt idx="6">
                  <c:v>7.5999999999999998E-2</c:v>
                </c:pt>
                <c:pt idx="7">
                  <c:v>4.4499999999999998E-2</c:v>
                </c:pt>
                <c:pt idx="8">
                  <c:v>2.9499999999999998E-2</c:v>
                </c:pt>
                <c:pt idx="9">
                  <c:v>1.9E-2</c:v>
                </c:pt>
                <c:pt idx="10">
                  <c:v>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FC-453C-AD7E-F3F9F463AB71}"/>
            </c:ext>
          </c:extLst>
        </c:ser>
        <c:ser>
          <c:idx val="19"/>
          <c:order val="19"/>
          <c:tx>
            <c:strRef>
              <c:f>out_yPred_norm!$U$1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out_yPred_norm!$U$20:$U$34</c:f>
              <c:numCache>
                <c:formatCode>General</c:formatCode>
                <c:ptCount val="15"/>
                <c:pt idx="0">
                  <c:v>0.1225</c:v>
                </c:pt>
                <c:pt idx="1">
                  <c:v>0.2185</c:v>
                </c:pt>
                <c:pt idx="2">
                  <c:v>0.21299999999999999</c:v>
                </c:pt>
                <c:pt idx="3">
                  <c:v>0.19400000000000001</c:v>
                </c:pt>
                <c:pt idx="4">
                  <c:v>0.109</c:v>
                </c:pt>
                <c:pt idx="5">
                  <c:v>6.4500000000000002E-2</c:v>
                </c:pt>
                <c:pt idx="6">
                  <c:v>3.2000000000000001E-2</c:v>
                </c:pt>
                <c:pt idx="7">
                  <c:v>2.35E-2</c:v>
                </c:pt>
                <c:pt idx="8">
                  <c:v>1.2999999999999999E-2</c:v>
                </c:pt>
                <c:pt idx="9">
                  <c:v>7.4999999999999997E-3</c:v>
                </c:pt>
                <c:pt idx="10">
                  <c:v>2.5000000000000001E-3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FC-453C-AD7E-F3F9F463AB71}"/>
            </c:ext>
          </c:extLst>
        </c:ser>
        <c:ser>
          <c:idx val="20"/>
          <c:order val="20"/>
          <c:tx>
            <c:strRef>
              <c:f>out_yPred_norm!$V$1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out_yPred_norm!$V$20:$V$34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0.33100000000000002</c:v>
                </c:pt>
                <c:pt idx="2">
                  <c:v>0.19600000000000001</c:v>
                </c:pt>
                <c:pt idx="3">
                  <c:v>0.11550000000000001</c:v>
                </c:pt>
                <c:pt idx="4">
                  <c:v>5.3999999999999999E-2</c:v>
                </c:pt>
                <c:pt idx="5">
                  <c:v>1.9E-2</c:v>
                </c:pt>
                <c:pt idx="6">
                  <c:v>8.0000000000000002E-3</c:v>
                </c:pt>
                <c:pt idx="7">
                  <c:v>5.0000000000000001E-4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FC-453C-AD7E-F3F9F463AB71}"/>
            </c:ext>
          </c:extLst>
        </c:ser>
        <c:ser>
          <c:idx val="21"/>
          <c:order val="21"/>
          <c:tx>
            <c:strRef>
              <c:f>out_yPred_norm!$W$1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out_yPred_norm!$W$20:$W$34</c:f>
              <c:numCache>
                <c:formatCode>General</c:formatCode>
                <c:ptCount val="15"/>
                <c:pt idx="0">
                  <c:v>0.48699999999999999</c:v>
                </c:pt>
                <c:pt idx="1">
                  <c:v>0.33700000000000002</c:v>
                </c:pt>
                <c:pt idx="2">
                  <c:v>0.1215</c:v>
                </c:pt>
                <c:pt idx="3">
                  <c:v>2.9000000000000001E-2</c:v>
                </c:pt>
                <c:pt idx="4">
                  <c:v>9.4999999999999998E-3</c:v>
                </c:pt>
                <c:pt idx="5">
                  <c:v>5.4999999999999997E-3</c:v>
                </c:pt>
                <c:pt idx="6">
                  <c:v>1.5E-3</c:v>
                </c:pt>
                <c:pt idx="7">
                  <c:v>5.0000000000000001E-4</c:v>
                </c:pt>
                <c:pt idx="8">
                  <c:v>2E-3</c:v>
                </c:pt>
                <c:pt idx="9">
                  <c:v>6.0000000000000001E-3</c:v>
                </c:pt>
                <c:pt idx="10">
                  <c:v>5.0000000000000001E-4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7FC-453C-AD7E-F3F9F463AB71}"/>
            </c:ext>
          </c:extLst>
        </c:ser>
        <c:ser>
          <c:idx val="22"/>
          <c:order val="22"/>
          <c:tx>
            <c:strRef>
              <c:f>out_yPred_norm!$X$1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out_yPred_norm!$X$20:$X$34</c:f>
              <c:numCache>
                <c:formatCode>General</c:formatCode>
                <c:ptCount val="15"/>
                <c:pt idx="0">
                  <c:v>0.36449999999999999</c:v>
                </c:pt>
                <c:pt idx="1">
                  <c:v>0.32400000000000001</c:v>
                </c:pt>
                <c:pt idx="2">
                  <c:v>0.17549999999999999</c:v>
                </c:pt>
                <c:pt idx="3">
                  <c:v>7.3499999999999996E-2</c:v>
                </c:pt>
                <c:pt idx="4">
                  <c:v>3.6499999999999998E-2</c:v>
                </c:pt>
                <c:pt idx="5">
                  <c:v>1.55E-2</c:v>
                </c:pt>
                <c:pt idx="6">
                  <c:v>5.4999999999999997E-3</c:v>
                </c:pt>
                <c:pt idx="7">
                  <c:v>4.4999999999999997E-3</c:v>
                </c:pt>
                <c:pt idx="8">
                  <c:v>5.0000000000000001E-4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7FC-453C-AD7E-F3F9F463AB71}"/>
            </c:ext>
          </c:extLst>
        </c:ser>
        <c:ser>
          <c:idx val="23"/>
          <c:order val="23"/>
          <c:tx>
            <c:strRef>
              <c:f>out_yPred_norm!$Y$1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out_yPred_norm!$A$20:$A$34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out_yPred_norm!$Y$20:$Y$34</c:f>
              <c:numCache>
                <c:formatCode>General</c:formatCode>
                <c:ptCount val="15"/>
                <c:pt idx="0">
                  <c:v>0.44400000000000001</c:v>
                </c:pt>
                <c:pt idx="1">
                  <c:v>0.31900000000000001</c:v>
                </c:pt>
                <c:pt idx="2">
                  <c:v>0.1565</c:v>
                </c:pt>
                <c:pt idx="3">
                  <c:v>6.25E-2</c:v>
                </c:pt>
                <c:pt idx="4">
                  <c:v>1.4E-2</c:v>
                </c:pt>
                <c:pt idx="5">
                  <c:v>2E-3</c:v>
                </c:pt>
                <c:pt idx="6">
                  <c:v>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7FC-453C-AD7E-F3F9F463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4895"/>
        <c:axId val="1907078655"/>
      </c:scatterChart>
      <c:valAx>
        <c:axId val="1907084895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78655"/>
        <c:crosses val="autoZero"/>
        <c:crossBetween val="midCat"/>
      </c:valAx>
      <c:valAx>
        <c:axId val="1907078655"/>
        <c:scaling>
          <c:orientation val="minMax"/>
          <c:max val="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8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17</xdr:row>
      <xdr:rowOff>0</xdr:rowOff>
    </xdr:from>
    <xdr:to>
      <xdr:col>16</xdr:col>
      <xdr:colOff>133350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14</xdr:col>
      <xdr:colOff>571500</xdr:colOff>
      <xdr:row>60</xdr:row>
      <xdr:rowOff>24493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A8" workbookViewId="0">
      <selection activeCell="T29" sqref="T29"/>
    </sheetView>
  </sheetViews>
  <sheetFormatPr defaultRowHeight="15" x14ac:dyDescent="0.25"/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>
        <v>1797</v>
      </c>
      <c r="C2">
        <v>1920</v>
      </c>
      <c r="D2">
        <v>1972</v>
      </c>
      <c r="E2">
        <v>1988</v>
      </c>
      <c r="F2">
        <v>1867</v>
      </c>
      <c r="G2">
        <v>925</v>
      </c>
      <c r="H2">
        <v>142</v>
      </c>
      <c r="I2">
        <v>10</v>
      </c>
      <c r="J2">
        <v>1</v>
      </c>
      <c r="K2">
        <v>15</v>
      </c>
      <c r="L2">
        <v>84</v>
      </c>
      <c r="M2">
        <v>44</v>
      </c>
      <c r="N2">
        <v>3</v>
      </c>
      <c r="O2">
        <v>35</v>
      </c>
      <c r="P2">
        <v>17</v>
      </c>
      <c r="Q2">
        <v>68</v>
      </c>
      <c r="R2">
        <v>100</v>
      </c>
      <c r="S2">
        <v>107</v>
      </c>
      <c r="T2">
        <v>101</v>
      </c>
      <c r="U2">
        <v>245</v>
      </c>
      <c r="V2">
        <v>552</v>
      </c>
      <c r="W2">
        <v>974</v>
      </c>
      <c r="X2">
        <v>729</v>
      </c>
      <c r="Y2">
        <v>888</v>
      </c>
    </row>
    <row r="3" spans="1:25" x14ac:dyDescent="0.25">
      <c r="A3">
        <v>1</v>
      </c>
      <c r="B3">
        <v>178</v>
      </c>
      <c r="C3">
        <v>80</v>
      </c>
      <c r="D3">
        <v>25</v>
      </c>
      <c r="E3">
        <v>12</v>
      </c>
      <c r="F3">
        <v>133</v>
      </c>
      <c r="G3">
        <v>672</v>
      </c>
      <c r="H3">
        <v>314</v>
      </c>
      <c r="I3">
        <v>48</v>
      </c>
      <c r="J3">
        <v>3</v>
      </c>
      <c r="K3">
        <v>81</v>
      </c>
      <c r="L3">
        <v>256</v>
      </c>
      <c r="M3">
        <v>150</v>
      </c>
      <c r="N3">
        <v>42</v>
      </c>
      <c r="O3">
        <v>58</v>
      </c>
      <c r="P3">
        <v>104</v>
      </c>
      <c r="Q3">
        <v>178</v>
      </c>
      <c r="R3">
        <v>255</v>
      </c>
      <c r="S3">
        <v>335</v>
      </c>
      <c r="T3">
        <v>279</v>
      </c>
      <c r="U3">
        <v>437</v>
      </c>
      <c r="V3">
        <v>662</v>
      </c>
      <c r="W3">
        <v>674</v>
      </c>
      <c r="X3">
        <v>648</v>
      </c>
      <c r="Y3">
        <v>638</v>
      </c>
    </row>
    <row r="4" spans="1:25" x14ac:dyDescent="0.25">
      <c r="A4">
        <v>2</v>
      </c>
      <c r="B4">
        <v>18</v>
      </c>
      <c r="C4">
        <v>0</v>
      </c>
      <c r="D4">
        <v>3</v>
      </c>
      <c r="E4">
        <v>0</v>
      </c>
      <c r="F4">
        <v>0</v>
      </c>
      <c r="G4">
        <v>297</v>
      </c>
      <c r="H4">
        <v>432</v>
      </c>
      <c r="I4">
        <v>84</v>
      </c>
      <c r="J4">
        <v>44</v>
      </c>
      <c r="K4">
        <v>199</v>
      </c>
      <c r="L4">
        <v>335</v>
      </c>
      <c r="M4">
        <v>287</v>
      </c>
      <c r="N4">
        <v>91</v>
      </c>
      <c r="O4">
        <v>91</v>
      </c>
      <c r="P4">
        <v>193</v>
      </c>
      <c r="Q4">
        <v>290</v>
      </c>
      <c r="R4">
        <v>370</v>
      </c>
      <c r="S4">
        <v>448</v>
      </c>
      <c r="T4">
        <v>385</v>
      </c>
      <c r="U4">
        <v>426</v>
      </c>
      <c r="V4">
        <v>392</v>
      </c>
      <c r="W4">
        <v>243</v>
      </c>
      <c r="X4">
        <v>351</v>
      </c>
      <c r="Y4">
        <v>313</v>
      </c>
    </row>
    <row r="5" spans="1:25" x14ac:dyDescent="0.25">
      <c r="A5">
        <v>3</v>
      </c>
      <c r="B5">
        <v>7</v>
      </c>
      <c r="C5">
        <v>0</v>
      </c>
      <c r="D5">
        <v>0</v>
      </c>
      <c r="E5">
        <v>0</v>
      </c>
      <c r="F5">
        <v>0</v>
      </c>
      <c r="G5">
        <v>81</v>
      </c>
      <c r="H5">
        <v>364</v>
      </c>
      <c r="I5">
        <v>148</v>
      </c>
      <c r="J5">
        <v>100</v>
      </c>
      <c r="K5">
        <v>269</v>
      </c>
      <c r="L5">
        <v>306</v>
      </c>
      <c r="M5">
        <v>348</v>
      </c>
      <c r="N5">
        <v>139</v>
      </c>
      <c r="O5">
        <v>155</v>
      </c>
      <c r="P5">
        <v>306</v>
      </c>
      <c r="Q5">
        <v>309</v>
      </c>
      <c r="R5">
        <v>469</v>
      </c>
      <c r="S5">
        <v>426</v>
      </c>
      <c r="T5">
        <v>336</v>
      </c>
      <c r="U5">
        <v>388</v>
      </c>
      <c r="V5">
        <v>231</v>
      </c>
      <c r="W5">
        <v>58</v>
      </c>
      <c r="X5">
        <v>147</v>
      </c>
      <c r="Y5">
        <v>125</v>
      </c>
    </row>
    <row r="6" spans="1:25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23</v>
      </c>
      <c r="H6">
        <v>318</v>
      </c>
      <c r="I6">
        <v>176</v>
      </c>
      <c r="J6">
        <v>210</v>
      </c>
      <c r="K6">
        <v>363</v>
      </c>
      <c r="L6">
        <v>318</v>
      </c>
      <c r="M6">
        <v>334</v>
      </c>
      <c r="N6">
        <v>194</v>
      </c>
      <c r="O6">
        <v>189</v>
      </c>
      <c r="P6">
        <v>311</v>
      </c>
      <c r="Q6">
        <v>276</v>
      </c>
      <c r="R6">
        <v>294</v>
      </c>
      <c r="S6">
        <v>290</v>
      </c>
      <c r="T6">
        <v>327</v>
      </c>
      <c r="U6">
        <v>218</v>
      </c>
      <c r="V6">
        <v>108</v>
      </c>
      <c r="W6">
        <v>19</v>
      </c>
      <c r="X6">
        <v>73</v>
      </c>
      <c r="Y6">
        <v>28</v>
      </c>
    </row>
    <row r="7" spans="1:25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212</v>
      </c>
      <c r="I7">
        <v>220</v>
      </c>
      <c r="J7">
        <v>190</v>
      </c>
      <c r="K7">
        <v>292</v>
      </c>
      <c r="L7">
        <v>209</v>
      </c>
      <c r="M7">
        <v>279</v>
      </c>
      <c r="N7">
        <v>240</v>
      </c>
      <c r="O7">
        <v>249</v>
      </c>
      <c r="P7">
        <v>293</v>
      </c>
      <c r="Q7">
        <v>269</v>
      </c>
      <c r="R7">
        <v>200</v>
      </c>
      <c r="S7">
        <v>203</v>
      </c>
      <c r="T7">
        <v>230</v>
      </c>
      <c r="U7">
        <v>129</v>
      </c>
      <c r="V7">
        <v>38</v>
      </c>
      <c r="W7">
        <v>11</v>
      </c>
      <c r="X7">
        <v>31</v>
      </c>
      <c r="Y7">
        <v>4</v>
      </c>
    </row>
    <row r="8" spans="1:25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130</v>
      </c>
      <c r="I8">
        <v>184</v>
      </c>
      <c r="J8">
        <v>170</v>
      </c>
      <c r="K8">
        <v>230</v>
      </c>
      <c r="L8">
        <v>183</v>
      </c>
      <c r="M8">
        <v>229</v>
      </c>
      <c r="N8">
        <v>268</v>
      </c>
      <c r="O8">
        <v>239</v>
      </c>
      <c r="P8">
        <v>253</v>
      </c>
      <c r="Q8">
        <v>174</v>
      </c>
      <c r="R8">
        <v>140</v>
      </c>
      <c r="S8">
        <v>106</v>
      </c>
      <c r="T8">
        <v>152</v>
      </c>
      <c r="U8">
        <v>64</v>
      </c>
      <c r="V8">
        <v>16</v>
      </c>
      <c r="W8">
        <v>3</v>
      </c>
      <c r="X8">
        <v>11</v>
      </c>
      <c r="Y8">
        <v>4</v>
      </c>
    </row>
    <row r="9" spans="1:25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</v>
      </c>
      <c r="I9">
        <v>198</v>
      </c>
      <c r="J9">
        <v>198</v>
      </c>
      <c r="K9">
        <v>182</v>
      </c>
      <c r="L9">
        <v>114</v>
      </c>
      <c r="M9">
        <v>180</v>
      </c>
      <c r="N9">
        <v>275</v>
      </c>
      <c r="O9">
        <v>242</v>
      </c>
      <c r="P9">
        <v>181</v>
      </c>
      <c r="Q9">
        <v>150</v>
      </c>
      <c r="R9">
        <v>65</v>
      </c>
      <c r="S9">
        <v>36</v>
      </c>
      <c r="T9">
        <v>89</v>
      </c>
      <c r="U9">
        <v>47</v>
      </c>
      <c r="V9">
        <v>1</v>
      </c>
      <c r="W9">
        <v>1</v>
      </c>
      <c r="X9">
        <v>9</v>
      </c>
      <c r="Y9">
        <v>0</v>
      </c>
    </row>
    <row r="10" spans="1:25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14</v>
      </c>
      <c r="I10">
        <v>177</v>
      </c>
      <c r="J10">
        <v>174</v>
      </c>
      <c r="K10">
        <v>142</v>
      </c>
      <c r="L10">
        <v>57</v>
      </c>
      <c r="M10">
        <v>65</v>
      </c>
      <c r="N10">
        <v>196</v>
      </c>
      <c r="O10">
        <v>240</v>
      </c>
      <c r="P10">
        <v>114</v>
      </c>
      <c r="Q10">
        <v>103</v>
      </c>
      <c r="R10">
        <v>56</v>
      </c>
      <c r="S10">
        <v>23</v>
      </c>
      <c r="T10">
        <v>59</v>
      </c>
      <c r="U10">
        <v>26</v>
      </c>
      <c r="V10">
        <v>0</v>
      </c>
      <c r="W10">
        <v>4</v>
      </c>
      <c r="X10">
        <v>1</v>
      </c>
      <c r="Y10">
        <v>0</v>
      </c>
    </row>
    <row r="11" spans="1:25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143</v>
      </c>
      <c r="J11">
        <v>131</v>
      </c>
      <c r="K11">
        <v>105</v>
      </c>
      <c r="L11">
        <v>55</v>
      </c>
      <c r="M11">
        <v>49</v>
      </c>
      <c r="N11">
        <v>182</v>
      </c>
      <c r="O11">
        <v>169</v>
      </c>
      <c r="P11">
        <v>67</v>
      </c>
      <c r="Q11">
        <v>66</v>
      </c>
      <c r="R11">
        <v>42</v>
      </c>
      <c r="S11">
        <v>10</v>
      </c>
      <c r="T11">
        <v>38</v>
      </c>
      <c r="U11">
        <v>15</v>
      </c>
      <c r="V11">
        <v>0</v>
      </c>
      <c r="W11">
        <v>12</v>
      </c>
      <c r="X11">
        <v>0</v>
      </c>
      <c r="Y11">
        <v>0</v>
      </c>
    </row>
    <row r="12" spans="1:25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130</v>
      </c>
      <c r="J12">
        <v>172</v>
      </c>
      <c r="K12">
        <v>46</v>
      </c>
      <c r="L12">
        <v>57</v>
      </c>
      <c r="M12">
        <v>26</v>
      </c>
      <c r="N12">
        <v>123</v>
      </c>
      <c r="O12">
        <v>158</v>
      </c>
      <c r="P12">
        <v>87</v>
      </c>
      <c r="Q12">
        <v>41</v>
      </c>
      <c r="R12">
        <v>8</v>
      </c>
      <c r="S12">
        <v>15</v>
      </c>
      <c r="T12">
        <v>4</v>
      </c>
      <c r="U12">
        <v>5</v>
      </c>
      <c r="V12">
        <v>0</v>
      </c>
      <c r="W12">
        <v>1</v>
      </c>
      <c r="X12">
        <v>0</v>
      </c>
      <c r="Y12">
        <v>0</v>
      </c>
    </row>
    <row r="13" spans="1:25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127</v>
      </c>
      <c r="J13">
        <v>167</v>
      </c>
      <c r="K13">
        <v>33</v>
      </c>
      <c r="L13">
        <v>25</v>
      </c>
      <c r="M13">
        <v>5</v>
      </c>
      <c r="N13">
        <v>71</v>
      </c>
      <c r="O13">
        <v>91</v>
      </c>
      <c r="P13">
        <v>53</v>
      </c>
      <c r="Q13">
        <v>39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116</v>
      </c>
      <c r="J14">
        <v>128</v>
      </c>
      <c r="K14">
        <v>14</v>
      </c>
      <c r="L14">
        <v>1</v>
      </c>
      <c r="M14">
        <v>4</v>
      </c>
      <c r="N14">
        <v>43</v>
      </c>
      <c r="O14">
        <v>41</v>
      </c>
      <c r="P14">
        <v>21</v>
      </c>
      <c r="Q14">
        <v>15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87</v>
      </c>
      <c r="J15">
        <v>100</v>
      </c>
      <c r="K15">
        <v>10</v>
      </c>
      <c r="L15">
        <v>0</v>
      </c>
      <c r="M15">
        <v>0</v>
      </c>
      <c r="N15">
        <v>39</v>
      </c>
      <c r="O15">
        <v>23</v>
      </c>
      <c r="P15">
        <v>0</v>
      </c>
      <c r="Q15">
        <v>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99</v>
      </c>
      <c r="J16">
        <v>133</v>
      </c>
      <c r="K16">
        <v>10</v>
      </c>
      <c r="L16">
        <v>0</v>
      </c>
      <c r="M16">
        <v>0</v>
      </c>
      <c r="N16">
        <v>46</v>
      </c>
      <c r="O16">
        <v>19</v>
      </c>
      <c r="P16">
        <v>0</v>
      </c>
      <c r="Q16">
        <v>12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130" zoomScaleNormal="130" workbookViewId="0">
      <selection activeCell="R49" sqref="R49"/>
    </sheetView>
  </sheetViews>
  <sheetFormatPr defaultRowHeight="15" x14ac:dyDescent="0.25"/>
  <sheetData>
    <row r="1" spans="1:25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1">
        <v>0</v>
      </c>
      <c r="B2">
        <v>1797</v>
      </c>
      <c r="C2">
        <v>1920</v>
      </c>
      <c r="D2">
        <v>1972</v>
      </c>
      <c r="E2">
        <v>1988</v>
      </c>
      <c r="F2">
        <v>1867</v>
      </c>
      <c r="G2">
        <v>925</v>
      </c>
      <c r="H2">
        <v>142</v>
      </c>
      <c r="I2">
        <v>10</v>
      </c>
      <c r="J2">
        <v>1</v>
      </c>
      <c r="K2">
        <v>15</v>
      </c>
      <c r="L2">
        <v>84</v>
      </c>
      <c r="M2">
        <v>44</v>
      </c>
      <c r="N2">
        <v>3</v>
      </c>
      <c r="O2">
        <v>35</v>
      </c>
      <c r="P2">
        <v>17</v>
      </c>
      <c r="Q2">
        <v>68</v>
      </c>
      <c r="R2">
        <v>100</v>
      </c>
      <c r="S2">
        <v>107</v>
      </c>
      <c r="T2">
        <v>101</v>
      </c>
      <c r="U2">
        <v>245</v>
      </c>
      <c r="V2">
        <v>552</v>
      </c>
      <c r="W2">
        <v>974</v>
      </c>
      <c r="X2">
        <v>729</v>
      </c>
      <c r="Y2">
        <v>888</v>
      </c>
    </row>
    <row r="3" spans="1:25" x14ac:dyDescent="0.25">
      <c r="A3" s="1">
        <v>1</v>
      </c>
      <c r="B3">
        <v>178</v>
      </c>
      <c r="C3">
        <v>80</v>
      </c>
      <c r="D3">
        <v>25</v>
      </c>
      <c r="E3">
        <v>12</v>
      </c>
      <c r="F3">
        <v>133</v>
      </c>
      <c r="G3">
        <v>672</v>
      </c>
      <c r="H3">
        <v>314</v>
      </c>
      <c r="I3">
        <v>48</v>
      </c>
      <c r="J3">
        <v>3</v>
      </c>
      <c r="K3">
        <v>81</v>
      </c>
      <c r="L3">
        <v>256</v>
      </c>
      <c r="M3">
        <v>150</v>
      </c>
      <c r="N3">
        <v>42</v>
      </c>
      <c r="O3">
        <v>58</v>
      </c>
      <c r="P3">
        <v>104</v>
      </c>
      <c r="Q3">
        <v>178</v>
      </c>
      <c r="R3">
        <v>255</v>
      </c>
      <c r="S3">
        <v>335</v>
      </c>
      <c r="T3">
        <v>279</v>
      </c>
      <c r="U3">
        <v>437</v>
      </c>
      <c r="V3">
        <v>662</v>
      </c>
      <c r="W3">
        <v>674</v>
      </c>
      <c r="X3">
        <v>648</v>
      </c>
      <c r="Y3">
        <v>638</v>
      </c>
    </row>
    <row r="4" spans="1:25" x14ac:dyDescent="0.25">
      <c r="A4" s="1">
        <v>2</v>
      </c>
      <c r="B4">
        <v>18</v>
      </c>
      <c r="C4">
        <v>0</v>
      </c>
      <c r="D4">
        <v>3</v>
      </c>
      <c r="E4">
        <v>0</v>
      </c>
      <c r="F4">
        <v>0</v>
      </c>
      <c r="G4">
        <v>297</v>
      </c>
      <c r="H4">
        <v>432</v>
      </c>
      <c r="I4">
        <v>84</v>
      </c>
      <c r="J4">
        <v>44</v>
      </c>
      <c r="K4">
        <v>199</v>
      </c>
      <c r="L4">
        <v>335</v>
      </c>
      <c r="M4">
        <v>287</v>
      </c>
      <c r="N4">
        <v>91</v>
      </c>
      <c r="O4">
        <v>91</v>
      </c>
      <c r="P4">
        <v>193</v>
      </c>
      <c r="Q4">
        <v>290</v>
      </c>
      <c r="R4">
        <v>370</v>
      </c>
      <c r="S4">
        <v>448</v>
      </c>
      <c r="T4">
        <v>385</v>
      </c>
      <c r="U4">
        <v>426</v>
      </c>
      <c r="V4">
        <v>392</v>
      </c>
      <c r="W4">
        <v>243</v>
      </c>
      <c r="X4">
        <v>351</v>
      </c>
      <c r="Y4">
        <v>313</v>
      </c>
    </row>
    <row r="5" spans="1:25" x14ac:dyDescent="0.25">
      <c r="A5" s="1">
        <v>3</v>
      </c>
      <c r="B5">
        <v>7</v>
      </c>
      <c r="C5">
        <v>0</v>
      </c>
      <c r="D5">
        <v>0</v>
      </c>
      <c r="E5">
        <v>0</v>
      </c>
      <c r="F5">
        <v>0</v>
      </c>
      <c r="G5">
        <v>81</v>
      </c>
      <c r="H5">
        <v>364</v>
      </c>
      <c r="I5">
        <v>148</v>
      </c>
      <c r="J5">
        <v>100</v>
      </c>
      <c r="K5">
        <v>269</v>
      </c>
      <c r="L5">
        <v>306</v>
      </c>
      <c r="M5">
        <v>348</v>
      </c>
      <c r="N5">
        <v>139</v>
      </c>
      <c r="O5">
        <v>155</v>
      </c>
      <c r="P5">
        <v>306</v>
      </c>
      <c r="Q5">
        <v>309</v>
      </c>
      <c r="R5">
        <v>469</v>
      </c>
      <c r="S5">
        <v>426</v>
      </c>
      <c r="T5">
        <v>336</v>
      </c>
      <c r="U5">
        <v>388</v>
      </c>
      <c r="V5">
        <v>231</v>
      </c>
      <c r="W5">
        <v>58</v>
      </c>
      <c r="X5">
        <v>147</v>
      </c>
      <c r="Y5">
        <v>125</v>
      </c>
    </row>
    <row r="6" spans="1:25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23</v>
      </c>
      <c r="H6">
        <v>318</v>
      </c>
      <c r="I6">
        <v>176</v>
      </c>
      <c r="J6">
        <v>210</v>
      </c>
      <c r="K6">
        <v>363</v>
      </c>
      <c r="L6">
        <v>318</v>
      </c>
      <c r="M6">
        <v>334</v>
      </c>
      <c r="N6">
        <v>194</v>
      </c>
      <c r="O6">
        <v>189</v>
      </c>
      <c r="P6">
        <v>311</v>
      </c>
      <c r="Q6">
        <v>276</v>
      </c>
      <c r="R6">
        <v>294</v>
      </c>
      <c r="S6">
        <v>290</v>
      </c>
      <c r="T6">
        <v>327</v>
      </c>
      <c r="U6">
        <v>218</v>
      </c>
      <c r="V6">
        <v>108</v>
      </c>
      <c r="W6">
        <v>19</v>
      </c>
      <c r="X6">
        <v>73</v>
      </c>
      <c r="Y6">
        <v>28</v>
      </c>
    </row>
    <row r="7" spans="1:25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212</v>
      </c>
      <c r="I7">
        <v>220</v>
      </c>
      <c r="J7">
        <v>190</v>
      </c>
      <c r="K7">
        <v>292</v>
      </c>
      <c r="L7">
        <v>209</v>
      </c>
      <c r="M7">
        <v>279</v>
      </c>
      <c r="N7">
        <v>240</v>
      </c>
      <c r="O7">
        <v>249</v>
      </c>
      <c r="P7">
        <v>293</v>
      </c>
      <c r="Q7">
        <v>269</v>
      </c>
      <c r="R7">
        <v>200</v>
      </c>
      <c r="S7">
        <v>203</v>
      </c>
      <c r="T7">
        <v>230</v>
      </c>
      <c r="U7">
        <v>129</v>
      </c>
      <c r="V7">
        <v>38</v>
      </c>
      <c r="W7">
        <v>11</v>
      </c>
      <c r="X7">
        <v>31</v>
      </c>
      <c r="Y7">
        <v>4</v>
      </c>
    </row>
    <row r="8" spans="1:25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130</v>
      </c>
      <c r="I8">
        <v>184</v>
      </c>
      <c r="J8">
        <v>170</v>
      </c>
      <c r="K8">
        <v>230</v>
      </c>
      <c r="L8">
        <v>183</v>
      </c>
      <c r="M8">
        <v>229</v>
      </c>
      <c r="N8">
        <v>268</v>
      </c>
      <c r="O8">
        <v>239</v>
      </c>
      <c r="P8">
        <v>253</v>
      </c>
      <c r="Q8">
        <v>174</v>
      </c>
      <c r="R8">
        <v>140</v>
      </c>
      <c r="S8">
        <v>106</v>
      </c>
      <c r="T8">
        <v>152</v>
      </c>
      <c r="U8">
        <v>64</v>
      </c>
      <c r="V8">
        <v>16</v>
      </c>
      <c r="W8">
        <v>3</v>
      </c>
      <c r="X8">
        <v>11</v>
      </c>
      <c r="Y8">
        <v>4</v>
      </c>
    </row>
    <row r="9" spans="1:25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</v>
      </c>
      <c r="I9">
        <v>198</v>
      </c>
      <c r="J9">
        <v>198</v>
      </c>
      <c r="K9">
        <v>182</v>
      </c>
      <c r="L9">
        <v>114</v>
      </c>
      <c r="M9">
        <v>180</v>
      </c>
      <c r="N9">
        <v>275</v>
      </c>
      <c r="O9">
        <v>242</v>
      </c>
      <c r="P9">
        <v>181</v>
      </c>
      <c r="Q9">
        <v>150</v>
      </c>
      <c r="R9">
        <v>65</v>
      </c>
      <c r="S9">
        <v>36</v>
      </c>
      <c r="T9">
        <v>89</v>
      </c>
      <c r="U9">
        <v>47</v>
      </c>
      <c r="V9">
        <v>1</v>
      </c>
      <c r="W9">
        <v>1</v>
      </c>
      <c r="X9">
        <v>9</v>
      </c>
      <c r="Y9">
        <v>0</v>
      </c>
    </row>
    <row r="10" spans="1:25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14</v>
      </c>
      <c r="I10">
        <v>177</v>
      </c>
      <c r="J10">
        <v>174</v>
      </c>
      <c r="K10">
        <v>142</v>
      </c>
      <c r="L10">
        <v>57</v>
      </c>
      <c r="M10">
        <v>65</v>
      </c>
      <c r="N10">
        <v>196</v>
      </c>
      <c r="O10">
        <v>240</v>
      </c>
      <c r="P10">
        <v>114</v>
      </c>
      <c r="Q10">
        <v>103</v>
      </c>
      <c r="R10">
        <v>56</v>
      </c>
      <c r="S10">
        <v>23</v>
      </c>
      <c r="T10">
        <v>59</v>
      </c>
      <c r="U10">
        <v>26</v>
      </c>
      <c r="V10">
        <v>0</v>
      </c>
      <c r="W10">
        <v>4</v>
      </c>
      <c r="X10">
        <v>1</v>
      </c>
      <c r="Y10">
        <v>0</v>
      </c>
    </row>
    <row r="11" spans="1:25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143</v>
      </c>
      <c r="J11">
        <v>131</v>
      </c>
      <c r="K11">
        <v>105</v>
      </c>
      <c r="L11">
        <v>55</v>
      </c>
      <c r="M11">
        <v>49</v>
      </c>
      <c r="N11">
        <v>182</v>
      </c>
      <c r="O11">
        <v>169</v>
      </c>
      <c r="P11">
        <v>67</v>
      </c>
      <c r="Q11">
        <v>66</v>
      </c>
      <c r="R11">
        <v>42</v>
      </c>
      <c r="S11">
        <v>10</v>
      </c>
      <c r="T11">
        <v>38</v>
      </c>
      <c r="U11">
        <v>15</v>
      </c>
      <c r="V11">
        <v>0</v>
      </c>
      <c r="W11">
        <v>12</v>
      </c>
      <c r="X11">
        <v>0</v>
      </c>
      <c r="Y11">
        <v>0</v>
      </c>
    </row>
    <row r="12" spans="1:25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130</v>
      </c>
      <c r="J12">
        <v>172</v>
      </c>
      <c r="K12">
        <v>46</v>
      </c>
      <c r="L12">
        <v>57</v>
      </c>
      <c r="M12">
        <v>26</v>
      </c>
      <c r="N12">
        <v>123</v>
      </c>
      <c r="O12">
        <v>158</v>
      </c>
      <c r="P12">
        <v>87</v>
      </c>
      <c r="Q12">
        <v>41</v>
      </c>
      <c r="R12">
        <v>8</v>
      </c>
      <c r="S12">
        <v>15</v>
      </c>
      <c r="T12">
        <v>4</v>
      </c>
      <c r="U12">
        <v>5</v>
      </c>
      <c r="V12">
        <v>0</v>
      </c>
      <c r="W12">
        <v>1</v>
      </c>
      <c r="X12">
        <v>0</v>
      </c>
      <c r="Y12">
        <v>0</v>
      </c>
    </row>
    <row r="13" spans="1:25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127</v>
      </c>
      <c r="J13">
        <v>167</v>
      </c>
      <c r="K13">
        <v>33</v>
      </c>
      <c r="L13">
        <v>25</v>
      </c>
      <c r="M13">
        <v>5</v>
      </c>
      <c r="N13">
        <v>71</v>
      </c>
      <c r="O13">
        <v>91</v>
      </c>
      <c r="P13">
        <v>53</v>
      </c>
      <c r="Q13">
        <v>39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116</v>
      </c>
      <c r="J14">
        <v>128</v>
      </c>
      <c r="K14">
        <v>14</v>
      </c>
      <c r="L14">
        <v>1</v>
      </c>
      <c r="M14">
        <v>4</v>
      </c>
      <c r="N14">
        <v>43</v>
      </c>
      <c r="O14">
        <v>41</v>
      </c>
      <c r="P14">
        <v>21</v>
      </c>
      <c r="Q14">
        <v>15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87</v>
      </c>
      <c r="J15">
        <v>100</v>
      </c>
      <c r="K15">
        <v>10</v>
      </c>
      <c r="L15">
        <v>0</v>
      </c>
      <c r="M15">
        <v>0</v>
      </c>
      <c r="N15">
        <v>39</v>
      </c>
      <c r="O15">
        <v>23</v>
      </c>
      <c r="P15">
        <v>0</v>
      </c>
      <c r="Q15">
        <v>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99</v>
      </c>
      <c r="J16">
        <v>133</v>
      </c>
      <c r="K16">
        <v>10</v>
      </c>
      <c r="L16">
        <v>0</v>
      </c>
      <c r="M16">
        <v>0</v>
      </c>
      <c r="N16">
        <v>46</v>
      </c>
      <c r="O16">
        <v>19</v>
      </c>
      <c r="P16">
        <v>0</v>
      </c>
      <c r="Q16">
        <v>12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B17">
        <f>SUM(B2:B16)</f>
        <v>2000</v>
      </c>
      <c r="C17">
        <f t="shared" ref="C17:R17" si="0">SUM(C2:C16)</f>
        <v>2000</v>
      </c>
      <c r="D17">
        <f t="shared" si="0"/>
        <v>2000</v>
      </c>
      <c r="E17">
        <f t="shared" si="0"/>
        <v>2000</v>
      </c>
      <c r="F17">
        <f t="shared" si="0"/>
        <v>2000</v>
      </c>
      <c r="G17">
        <f t="shared" si="0"/>
        <v>2000</v>
      </c>
      <c r="H17">
        <f t="shared" si="0"/>
        <v>2000</v>
      </c>
      <c r="I17">
        <f>SUM(I2:I16)</f>
        <v>1947</v>
      </c>
      <c r="J17">
        <f t="shared" si="0"/>
        <v>1921</v>
      </c>
      <c r="K17">
        <f t="shared" si="0"/>
        <v>1991</v>
      </c>
      <c r="L17">
        <f t="shared" si="0"/>
        <v>2000</v>
      </c>
      <c r="M17">
        <f t="shared" si="0"/>
        <v>2000</v>
      </c>
      <c r="N17">
        <f t="shared" si="0"/>
        <v>1952</v>
      </c>
      <c r="O17">
        <f t="shared" si="0"/>
        <v>1999</v>
      </c>
      <c r="P17">
        <f t="shared" si="0"/>
        <v>2000</v>
      </c>
      <c r="Q17">
        <f t="shared" si="0"/>
        <v>2000</v>
      </c>
      <c r="R17">
        <f t="shared" si="0"/>
        <v>2000</v>
      </c>
      <c r="S17">
        <f>SUM(S2:S16)</f>
        <v>2000</v>
      </c>
      <c r="T17">
        <f t="shared" ref="T17" si="1">SUM(T2:T16)</f>
        <v>2000</v>
      </c>
      <c r="U17">
        <f t="shared" ref="U17" si="2">SUM(U2:U16)</f>
        <v>2000</v>
      </c>
      <c r="V17">
        <f t="shared" ref="V17" si="3">SUM(V2:V16)</f>
        <v>2000</v>
      </c>
      <c r="W17">
        <f t="shared" ref="W17" si="4">SUM(W2:W16)</f>
        <v>2000</v>
      </c>
      <c r="X17">
        <f t="shared" ref="X17" si="5">SUM(X2:X16)</f>
        <v>2000</v>
      </c>
      <c r="Y17">
        <f t="shared" ref="Y17" si="6">SUM(Y2:Y16)</f>
        <v>2000</v>
      </c>
    </row>
    <row r="19" spans="1:25" x14ac:dyDescent="0.25">
      <c r="A19" s="1"/>
      <c r="B19" s="1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1">
        <v>11</v>
      </c>
      <c r="N19" s="1">
        <v>12</v>
      </c>
      <c r="O19" s="1">
        <v>13</v>
      </c>
      <c r="P19" s="1">
        <v>14</v>
      </c>
      <c r="Q19" s="1">
        <v>15</v>
      </c>
      <c r="R19" s="1">
        <v>16</v>
      </c>
      <c r="S19" s="1">
        <v>17</v>
      </c>
      <c r="T19" s="1">
        <v>18</v>
      </c>
      <c r="U19" s="1">
        <v>19</v>
      </c>
      <c r="V19" s="1">
        <v>20</v>
      </c>
      <c r="W19" s="1">
        <v>21</v>
      </c>
      <c r="X19" s="1">
        <v>22</v>
      </c>
      <c r="Y19" s="1">
        <v>23</v>
      </c>
    </row>
    <row r="20" spans="1:25" x14ac:dyDescent="0.25">
      <c r="A20" s="1">
        <v>0</v>
      </c>
      <c r="B20">
        <f>B2/B$17</f>
        <v>0.89849999999999997</v>
      </c>
      <c r="C20">
        <f t="shared" ref="C20:Y31" si="7">C2/C$17</f>
        <v>0.96</v>
      </c>
      <c r="D20">
        <f t="shared" si="7"/>
        <v>0.98599999999999999</v>
      </c>
      <c r="E20">
        <f t="shared" si="7"/>
        <v>0.99399999999999999</v>
      </c>
      <c r="F20">
        <f t="shared" si="7"/>
        <v>0.9335</v>
      </c>
      <c r="G20">
        <f t="shared" si="7"/>
        <v>0.46250000000000002</v>
      </c>
      <c r="H20">
        <f t="shared" si="7"/>
        <v>7.0999999999999994E-2</v>
      </c>
      <c r="I20">
        <f t="shared" si="7"/>
        <v>5.136106831022085E-3</v>
      </c>
      <c r="J20">
        <f t="shared" si="7"/>
        <v>5.2056220718375845E-4</v>
      </c>
      <c r="K20">
        <f t="shared" si="7"/>
        <v>7.5339025615268713E-3</v>
      </c>
      <c r="L20">
        <f t="shared" si="7"/>
        <v>4.2000000000000003E-2</v>
      </c>
      <c r="M20">
        <f t="shared" si="7"/>
        <v>2.1999999999999999E-2</v>
      </c>
      <c r="N20">
        <f t="shared" si="7"/>
        <v>1.5368852459016393E-3</v>
      </c>
      <c r="O20">
        <f t="shared" si="7"/>
        <v>1.7508754377188594E-2</v>
      </c>
      <c r="P20">
        <f t="shared" si="7"/>
        <v>8.5000000000000006E-3</v>
      </c>
      <c r="Q20">
        <f t="shared" si="7"/>
        <v>3.4000000000000002E-2</v>
      </c>
      <c r="R20">
        <f t="shared" si="7"/>
        <v>0.05</v>
      </c>
      <c r="S20">
        <f t="shared" si="7"/>
        <v>5.3499999999999999E-2</v>
      </c>
      <c r="T20">
        <f t="shared" si="7"/>
        <v>5.0500000000000003E-2</v>
      </c>
      <c r="U20">
        <f t="shared" si="7"/>
        <v>0.1225</v>
      </c>
      <c r="V20">
        <f t="shared" si="7"/>
        <v>0.27600000000000002</v>
      </c>
      <c r="W20">
        <f t="shared" si="7"/>
        <v>0.48699999999999999</v>
      </c>
      <c r="X20">
        <f t="shared" si="7"/>
        <v>0.36449999999999999</v>
      </c>
      <c r="Y20">
        <f t="shared" si="7"/>
        <v>0.44400000000000001</v>
      </c>
    </row>
    <row r="21" spans="1:25" x14ac:dyDescent="0.25">
      <c r="A21" s="1">
        <v>1</v>
      </c>
      <c r="B21">
        <f t="shared" ref="B21:Q34" si="8">B3/B$17</f>
        <v>8.8999999999999996E-2</v>
      </c>
      <c r="C21">
        <f t="shared" si="8"/>
        <v>0.04</v>
      </c>
      <c r="D21">
        <f t="shared" si="8"/>
        <v>1.2500000000000001E-2</v>
      </c>
      <c r="E21">
        <f t="shared" si="8"/>
        <v>6.0000000000000001E-3</v>
      </c>
      <c r="F21">
        <f t="shared" si="8"/>
        <v>6.6500000000000004E-2</v>
      </c>
      <c r="G21">
        <f t="shared" si="8"/>
        <v>0.33600000000000002</v>
      </c>
      <c r="H21">
        <f t="shared" si="8"/>
        <v>0.157</v>
      </c>
      <c r="I21">
        <f t="shared" si="8"/>
        <v>2.465331278890601E-2</v>
      </c>
      <c r="J21">
        <f t="shared" si="8"/>
        <v>1.5616866215512754E-3</v>
      </c>
      <c r="K21">
        <f t="shared" si="8"/>
        <v>4.0683073832245106E-2</v>
      </c>
      <c r="L21">
        <f t="shared" si="8"/>
        <v>0.128</v>
      </c>
      <c r="M21">
        <f t="shared" si="8"/>
        <v>7.4999999999999997E-2</v>
      </c>
      <c r="N21">
        <f t="shared" si="8"/>
        <v>2.151639344262295E-2</v>
      </c>
      <c r="O21">
        <f t="shared" si="8"/>
        <v>2.9014507253626812E-2</v>
      </c>
      <c r="P21">
        <f t="shared" si="8"/>
        <v>5.1999999999999998E-2</v>
      </c>
      <c r="Q21">
        <f t="shared" si="8"/>
        <v>8.8999999999999996E-2</v>
      </c>
      <c r="R21">
        <f t="shared" si="7"/>
        <v>0.1275</v>
      </c>
      <c r="S21">
        <f t="shared" si="7"/>
        <v>0.16750000000000001</v>
      </c>
      <c r="T21">
        <f t="shared" si="7"/>
        <v>0.13950000000000001</v>
      </c>
      <c r="U21">
        <f t="shared" si="7"/>
        <v>0.2185</v>
      </c>
      <c r="V21">
        <f t="shared" si="7"/>
        <v>0.33100000000000002</v>
      </c>
      <c r="W21">
        <f t="shared" si="7"/>
        <v>0.33700000000000002</v>
      </c>
      <c r="X21">
        <f t="shared" si="7"/>
        <v>0.32400000000000001</v>
      </c>
      <c r="Y21">
        <f t="shared" si="7"/>
        <v>0.31900000000000001</v>
      </c>
    </row>
    <row r="22" spans="1:25" x14ac:dyDescent="0.25">
      <c r="A22" s="1">
        <v>2</v>
      </c>
      <c r="B22">
        <f t="shared" si="8"/>
        <v>8.9999999999999993E-3</v>
      </c>
      <c r="C22">
        <f t="shared" si="7"/>
        <v>0</v>
      </c>
      <c r="D22">
        <f t="shared" si="7"/>
        <v>1.5E-3</v>
      </c>
      <c r="E22">
        <f t="shared" si="7"/>
        <v>0</v>
      </c>
      <c r="F22">
        <f t="shared" si="7"/>
        <v>0</v>
      </c>
      <c r="G22">
        <f t="shared" si="7"/>
        <v>0.14849999999999999</v>
      </c>
      <c r="H22">
        <f t="shared" si="7"/>
        <v>0.216</v>
      </c>
      <c r="I22">
        <f t="shared" si="7"/>
        <v>4.3143297380585519E-2</v>
      </c>
      <c r="J22">
        <f t="shared" si="7"/>
        <v>2.2904737116085372E-2</v>
      </c>
      <c r="K22">
        <f t="shared" si="7"/>
        <v>9.9949773982923151E-2</v>
      </c>
      <c r="L22">
        <f t="shared" si="7"/>
        <v>0.16750000000000001</v>
      </c>
      <c r="M22">
        <f t="shared" si="7"/>
        <v>0.14349999999999999</v>
      </c>
      <c r="N22">
        <f t="shared" si="7"/>
        <v>4.6618852459016397E-2</v>
      </c>
      <c r="O22">
        <f t="shared" si="7"/>
        <v>4.5522761380690342E-2</v>
      </c>
      <c r="P22">
        <f t="shared" si="7"/>
        <v>9.6500000000000002E-2</v>
      </c>
      <c r="Q22">
        <f t="shared" si="7"/>
        <v>0.14499999999999999</v>
      </c>
      <c r="R22">
        <f t="shared" si="7"/>
        <v>0.185</v>
      </c>
      <c r="S22">
        <f t="shared" si="7"/>
        <v>0.224</v>
      </c>
      <c r="T22">
        <f t="shared" si="7"/>
        <v>0.1925</v>
      </c>
      <c r="U22">
        <f t="shared" si="7"/>
        <v>0.21299999999999999</v>
      </c>
      <c r="V22">
        <f t="shared" si="7"/>
        <v>0.19600000000000001</v>
      </c>
      <c r="W22">
        <f t="shared" si="7"/>
        <v>0.1215</v>
      </c>
      <c r="X22">
        <f t="shared" si="7"/>
        <v>0.17549999999999999</v>
      </c>
      <c r="Y22">
        <f t="shared" si="7"/>
        <v>0.1565</v>
      </c>
    </row>
    <row r="23" spans="1:25" x14ac:dyDescent="0.25">
      <c r="A23" s="1">
        <v>3</v>
      </c>
      <c r="B23">
        <f t="shared" si="8"/>
        <v>3.5000000000000001E-3</v>
      </c>
      <c r="C23">
        <f t="shared" si="7"/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4.0500000000000001E-2</v>
      </c>
      <c r="H23">
        <f t="shared" si="7"/>
        <v>0.182</v>
      </c>
      <c r="I23">
        <f t="shared" si="7"/>
        <v>7.6014381099126865E-2</v>
      </c>
      <c r="J23">
        <f t="shared" si="7"/>
        <v>5.2056220718375845E-2</v>
      </c>
      <c r="K23">
        <f t="shared" si="7"/>
        <v>0.13510798593671522</v>
      </c>
      <c r="L23">
        <f t="shared" si="7"/>
        <v>0.153</v>
      </c>
      <c r="M23">
        <f t="shared" si="7"/>
        <v>0.17399999999999999</v>
      </c>
      <c r="N23">
        <f t="shared" si="7"/>
        <v>7.1209016393442626E-2</v>
      </c>
      <c r="O23">
        <f t="shared" si="7"/>
        <v>7.7538769384692341E-2</v>
      </c>
      <c r="P23">
        <f t="shared" si="7"/>
        <v>0.153</v>
      </c>
      <c r="Q23">
        <f t="shared" si="7"/>
        <v>0.1545</v>
      </c>
      <c r="R23">
        <f t="shared" si="7"/>
        <v>0.23449999999999999</v>
      </c>
      <c r="S23">
        <f t="shared" si="7"/>
        <v>0.21299999999999999</v>
      </c>
      <c r="T23">
        <f t="shared" si="7"/>
        <v>0.16800000000000001</v>
      </c>
      <c r="U23">
        <f t="shared" si="7"/>
        <v>0.19400000000000001</v>
      </c>
      <c r="V23">
        <f t="shared" si="7"/>
        <v>0.11550000000000001</v>
      </c>
      <c r="W23">
        <f t="shared" si="7"/>
        <v>2.9000000000000001E-2</v>
      </c>
      <c r="X23">
        <f t="shared" si="7"/>
        <v>7.3499999999999996E-2</v>
      </c>
      <c r="Y23">
        <f t="shared" si="7"/>
        <v>6.25E-2</v>
      </c>
    </row>
    <row r="24" spans="1:25" x14ac:dyDescent="0.25">
      <c r="A24" s="1">
        <v>4</v>
      </c>
      <c r="B24">
        <f t="shared" si="8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1.15E-2</v>
      </c>
      <c r="H24">
        <f t="shared" si="7"/>
        <v>0.159</v>
      </c>
      <c r="I24">
        <f t="shared" si="7"/>
        <v>9.03954802259887E-2</v>
      </c>
      <c r="J24">
        <f t="shared" si="7"/>
        <v>0.10931806350858927</v>
      </c>
      <c r="K24">
        <f t="shared" si="7"/>
        <v>0.18232044198895028</v>
      </c>
      <c r="L24">
        <f t="shared" si="7"/>
        <v>0.159</v>
      </c>
      <c r="M24">
        <f t="shared" si="7"/>
        <v>0.16700000000000001</v>
      </c>
      <c r="N24">
        <f t="shared" si="7"/>
        <v>9.9385245901639344E-2</v>
      </c>
      <c r="O24">
        <f t="shared" si="7"/>
        <v>9.4547273636818405E-2</v>
      </c>
      <c r="P24">
        <f t="shared" si="7"/>
        <v>0.1555</v>
      </c>
      <c r="Q24">
        <f t="shared" si="7"/>
        <v>0.13800000000000001</v>
      </c>
      <c r="R24">
        <f t="shared" si="7"/>
        <v>0.14699999999999999</v>
      </c>
      <c r="S24">
        <f t="shared" si="7"/>
        <v>0.14499999999999999</v>
      </c>
      <c r="T24">
        <f t="shared" si="7"/>
        <v>0.16350000000000001</v>
      </c>
      <c r="U24">
        <f t="shared" si="7"/>
        <v>0.109</v>
      </c>
      <c r="V24">
        <f t="shared" si="7"/>
        <v>5.3999999999999999E-2</v>
      </c>
      <c r="W24">
        <f t="shared" si="7"/>
        <v>9.4999999999999998E-3</v>
      </c>
      <c r="X24">
        <f t="shared" si="7"/>
        <v>3.6499999999999998E-2</v>
      </c>
      <c r="Y24">
        <f t="shared" si="7"/>
        <v>1.4E-2</v>
      </c>
    </row>
    <row r="25" spans="1:25" x14ac:dyDescent="0.25">
      <c r="A25" s="1">
        <v>5</v>
      </c>
      <c r="B25">
        <f t="shared" si="8"/>
        <v>0</v>
      </c>
      <c r="C25">
        <f t="shared" si="7"/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1E-3</v>
      </c>
      <c r="H25">
        <f t="shared" si="7"/>
        <v>0.106</v>
      </c>
      <c r="I25">
        <f t="shared" si="7"/>
        <v>0.11299435028248588</v>
      </c>
      <c r="J25">
        <f t="shared" si="7"/>
        <v>9.8906819364914106E-2</v>
      </c>
      <c r="K25">
        <f t="shared" si="7"/>
        <v>0.14665996986438976</v>
      </c>
      <c r="L25">
        <f t="shared" si="7"/>
        <v>0.1045</v>
      </c>
      <c r="M25">
        <f t="shared" si="7"/>
        <v>0.13950000000000001</v>
      </c>
      <c r="N25">
        <f t="shared" si="7"/>
        <v>0.12295081967213115</v>
      </c>
      <c r="O25">
        <f t="shared" si="7"/>
        <v>0.12456228114057029</v>
      </c>
      <c r="P25">
        <f t="shared" si="7"/>
        <v>0.14649999999999999</v>
      </c>
      <c r="Q25">
        <f t="shared" si="7"/>
        <v>0.13450000000000001</v>
      </c>
      <c r="R25">
        <f t="shared" si="7"/>
        <v>0.1</v>
      </c>
      <c r="S25">
        <f t="shared" si="7"/>
        <v>0.10150000000000001</v>
      </c>
      <c r="T25">
        <f t="shared" si="7"/>
        <v>0.115</v>
      </c>
      <c r="U25">
        <f t="shared" si="7"/>
        <v>6.4500000000000002E-2</v>
      </c>
      <c r="V25">
        <f t="shared" si="7"/>
        <v>1.9E-2</v>
      </c>
      <c r="W25">
        <f t="shared" si="7"/>
        <v>5.4999999999999997E-3</v>
      </c>
      <c r="X25">
        <f t="shared" si="7"/>
        <v>1.55E-2</v>
      </c>
      <c r="Y25">
        <f t="shared" si="7"/>
        <v>2E-3</v>
      </c>
    </row>
    <row r="26" spans="1:25" x14ac:dyDescent="0.25">
      <c r="A26" s="1">
        <v>6</v>
      </c>
      <c r="B26">
        <f t="shared" si="8"/>
        <v>0</v>
      </c>
      <c r="C26">
        <f t="shared" si="7"/>
        <v>0</v>
      </c>
      <c r="D26">
        <f t="shared" si="7"/>
        <v>0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6.5000000000000002E-2</v>
      </c>
      <c r="I26">
        <f t="shared" si="7"/>
        <v>9.4504365690806363E-2</v>
      </c>
      <c r="J26">
        <f t="shared" si="7"/>
        <v>8.8495575221238937E-2</v>
      </c>
      <c r="K26">
        <f t="shared" si="7"/>
        <v>0.11551983927674535</v>
      </c>
      <c r="L26">
        <f t="shared" si="7"/>
        <v>9.1499999999999998E-2</v>
      </c>
      <c r="M26">
        <f t="shared" si="7"/>
        <v>0.1145</v>
      </c>
      <c r="N26">
        <f t="shared" si="7"/>
        <v>0.13729508196721313</v>
      </c>
      <c r="O26">
        <f t="shared" si="7"/>
        <v>0.11955977988994497</v>
      </c>
      <c r="P26">
        <f t="shared" si="7"/>
        <v>0.1265</v>
      </c>
      <c r="Q26">
        <f t="shared" si="7"/>
        <v>8.6999999999999994E-2</v>
      </c>
      <c r="R26">
        <f t="shared" si="7"/>
        <v>7.0000000000000007E-2</v>
      </c>
      <c r="S26">
        <f t="shared" si="7"/>
        <v>5.2999999999999999E-2</v>
      </c>
      <c r="T26">
        <f t="shared" si="7"/>
        <v>7.5999999999999998E-2</v>
      </c>
      <c r="U26">
        <f t="shared" si="7"/>
        <v>3.2000000000000001E-2</v>
      </c>
      <c r="V26">
        <f t="shared" si="7"/>
        <v>8.0000000000000002E-3</v>
      </c>
      <c r="W26">
        <f t="shared" si="7"/>
        <v>1.5E-3</v>
      </c>
      <c r="X26">
        <f t="shared" si="7"/>
        <v>5.4999999999999997E-3</v>
      </c>
      <c r="Y26">
        <f t="shared" si="7"/>
        <v>2E-3</v>
      </c>
    </row>
    <row r="27" spans="1:25" x14ac:dyDescent="0.25">
      <c r="A27" s="1">
        <v>7</v>
      </c>
      <c r="B27">
        <f t="shared" si="8"/>
        <v>0</v>
      </c>
      <c r="C27">
        <f t="shared" si="7"/>
        <v>0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3.5000000000000003E-2</v>
      </c>
      <c r="I27">
        <f t="shared" si="7"/>
        <v>0.10169491525423729</v>
      </c>
      <c r="J27">
        <f t="shared" si="7"/>
        <v>0.10307131702238417</v>
      </c>
      <c r="K27">
        <f t="shared" si="7"/>
        <v>9.1411351079859371E-2</v>
      </c>
      <c r="L27">
        <f t="shared" si="7"/>
        <v>5.7000000000000002E-2</v>
      </c>
      <c r="M27">
        <f t="shared" si="7"/>
        <v>0.09</v>
      </c>
      <c r="N27">
        <f t="shared" si="7"/>
        <v>0.1408811475409836</v>
      </c>
      <c r="O27">
        <f t="shared" si="7"/>
        <v>0.12106053026513257</v>
      </c>
      <c r="P27">
        <f t="shared" si="7"/>
        <v>9.0499999999999997E-2</v>
      </c>
      <c r="Q27">
        <f t="shared" si="7"/>
        <v>7.4999999999999997E-2</v>
      </c>
      <c r="R27">
        <f t="shared" si="7"/>
        <v>3.2500000000000001E-2</v>
      </c>
      <c r="S27">
        <f t="shared" si="7"/>
        <v>1.7999999999999999E-2</v>
      </c>
      <c r="T27">
        <f t="shared" si="7"/>
        <v>4.4499999999999998E-2</v>
      </c>
      <c r="U27">
        <f t="shared" si="7"/>
        <v>2.35E-2</v>
      </c>
      <c r="V27">
        <f t="shared" si="7"/>
        <v>5.0000000000000001E-4</v>
      </c>
      <c r="W27">
        <f t="shared" si="7"/>
        <v>5.0000000000000001E-4</v>
      </c>
      <c r="X27">
        <f t="shared" si="7"/>
        <v>4.4999999999999997E-3</v>
      </c>
      <c r="Y27">
        <f t="shared" si="7"/>
        <v>0</v>
      </c>
    </row>
    <row r="28" spans="1:25" x14ac:dyDescent="0.25">
      <c r="A28" s="1">
        <v>8</v>
      </c>
      <c r="B28">
        <f t="shared" si="8"/>
        <v>0</v>
      </c>
      <c r="C28">
        <f t="shared" si="7"/>
        <v>0</v>
      </c>
      <c r="D28">
        <f t="shared" si="7"/>
        <v>0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7.0000000000000001E-3</v>
      </c>
      <c r="I28">
        <f t="shared" si="7"/>
        <v>9.0909090909090912E-2</v>
      </c>
      <c r="J28">
        <f t="shared" si="7"/>
        <v>9.0577824049973971E-2</v>
      </c>
      <c r="K28">
        <f t="shared" si="7"/>
        <v>7.132094424912104E-2</v>
      </c>
      <c r="L28">
        <f t="shared" si="7"/>
        <v>2.8500000000000001E-2</v>
      </c>
      <c r="M28">
        <f t="shared" si="7"/>
        <v>3.2500000000000001E-2</v>
      </c>
      <c r="N28">
        <f t="shared" si="7"/>
        <v>0.10040983606557377</v>
      </c>
      <c r="O28">
        <f t="shared" si="7"/>
        <v>0.12006003001500751</v>
      </c>
      <c r="P28">
        <f t="shared" si="7"/>
        <v>5.7000000000000002E-2</v>
      </c>
      <c r="Q28">
        <f t="shared" si="7"/>
        <v>5.1499999999999997E-2</v>
      </c>
      <c r="R28">
        <f t="shared" si="7"/>
        <v>2.8000000000000001E-2</v>
      </c>
      <c r="S28">
        <f t="shared" si="7"/>
        <v>1.15E-2</v>
      </c>
      <c r="T28">
        <f t="shared" si="7"/>
        <v>2.9499999999999998E-2</v>
      </c>
      <c r="U28">
        <f t="shared" si="7"/>
        <v>1.2999999999999999E-2</v>
      </c>
      <c r="V28">
        <f t="shared" si="7"/>
        <v>0</v>
      </c>
      <c r="W28">
        <f t="shared" si="7"/>
        <v>2E-3</v>
      </c>
      <c r="X28">
        <f t="shared" si="7"/>
        <v>5.0000000000000001E-4</v>
      </c>
      <c r="Y28">
        <f t="shared" si="7"/>
        <v>0</v>
      </c>
    </row>
    <row r="29" spans="1:25" x14ac:dyDescent="0.25">
      <c r="A29" s="1">
        <v>9</v>
      </c>
      <c r="B29">
        <f t="shared" si="8"/>
        <v>0</v>
      </c>
      <c r="C29">
        <f t="shared" si="7"/>
        <v>0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2E-3</v>
      </c>
      <c r="I29">
        <f t="shared" si="7"/>
        <v>7.3446327683615822E-2</v>
      </c>
      <c r="J29">
        <f t="shared" si="7"/>
        <v>6.8193649141072357E-2</v>
      </c>
      <c r="K29">
        <f t="shared" si="7"/>
        <v>5.2737317930688095E-2</v>
      </c>
      <c r="L29">
        <f t="shared" si="7"/>
        <v>2.75E-2</v>
      </c>
      <c r="M29">
        <f t="shared" si="7"/>
        <v>2.4500000000000001E-2</v>
      </c>
      <c r="N29">
        <f t="shared" si="7"/>
        <v>9.3237704918032793E-2</v>
      </c>
      <c r="O29">
        <f t="shared" si="7"/>
        <v>8.4542271135567781E-2</v>
      </c>
      <c r="P29">
        <f t="shared" si="7"/>
        <v>3.3500000000000002E-2</v>
      </c>
      <c r="Q29">
        <f t="shared" si="7"/>
        <v>3.3000000000000002E-2</v>
      </c>
      <c r="R29">
        <f t="shared" si="7"/>
        <v>2.1000000000000001E-2</v>
      </c>
      <c r="S29">
        <f t="shared" si="7"/>
        <v>5.0000000000000001E-3</v>
      </c>
      <c r="T29">
        <f t="shared" si="7"/>
        <v>1.9E-2</v>
      </c>
      <c r="U29">
        <f t="shared" si="7"/>
        <v>7.4999999999999997E-3</v>
      </c>
      <c r="V29">
        <f t="shared" si="7"/>
        <v>0</v>
      </c>
      <c r="W29">
        <f t="shared" si="7"/>
        <v>6.0000000000000001E-3</v>
      </c>
      <c r="X29">
        <f t="shared" si="7"/>
        <v>0</v>
      </c>
      <c r="Y29">
        <f t="shared" si="7"/>
        <v>0</v>
      </c>
    </row>
    <row r="30" spans="1:25" x14ac:dyDescent="0.25">
      <c r="A30" s="1">
        <v>10</v>
      </c>
      <c r="B30">
        <f t="shared" si="8"/>
        <v>0</v>
      </c>
      <c r="C30">
        <f t="shared" si="7"/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6.6769388803287102E-2</v>
      </c>
      <c r="J30">
        <f t="shared" si="7"/>
        <v>8.9536699635606454E-2</v>
      </c>
      <c r="K30">
        <f t="shared" si="7"/>
        <v>2.3103967855349072E-2</v>
      </c>
      <c r="L30">
        <f t="shared" si="7"/>
        <v>2.8500000000000001E-2</v>
      </c>
      <c r="M30">
        <f t="shared" si="7"/>
        <v>1.2999999999999999E-2</v>
      </c>
      <c r="N30">
        <f t="shared" si="7"/>
        <v>6.3012295081967207E-2</v>
      </c>
      <c r="O30">
        <f t="shared" si="7"/>
        <v>7.9039519759879939E-2</v>
      </c>
      <c r="P30">
        <f t="shared" si="7"/>
        <v>4.3499999999999997E-2</v>
      </c>
      <c r="Q30">
        <f t="shared" si="7"/>
        <v>2.0500000000000001E-2</v>
      </c>
      <c r="R30">
        <f t="shared" si="7"/>
        <v>4.0000000000000001E-3</v>
      </c>
      <c r="S30">
        <f t="shared" si="7"/>
        <v>7.4999999999999997E-3</v>
      </c>
      <c r="T30">
        <f t="shared" si="7"/>
        <v>2E-3</v>
      </c>
      <c r="U30">
        <f t="shared" si="7"/>
        <v>2.5000000000000001E-3</v>
      </c>
      <c r="V30">
        <f t="shared" si="7"/>
        <v>0</v>
      </c>
      <c r="W30">
        <f t="shared" si="7"/>
        <v>5.0000000000000001E-4</v>
      </c>
      <c r="X30">
        <f t="shared" si="7"/>
        <v>0</v>
      </c>
      <c r="Y30">
        <f t="shared" si="7"/>
        <v>0</v>
      </c>
    </row>
    <row r="31" spans="1:25" x14ac:dyDescent="0.25">
      <c r="A31" s="1">
        <v>11</v>
      </c>
      <c r="B31">
        <f t="shared" si="8"/>
        <v>0</v>
      </c>
      <c r="C31">
        <f t="shared" si="7"/>
        <v>0</v>
      </c>
      <c r="D31">
        <f t="shared" si="7"/>
        <v>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6.5228556753980482E-2</v>
      </c>
      <c r="J31">
        <f t="shared" si="7"/>
        <v>8.6933888599687661E-2</v>
      </c>
      <c r="K31">
        <f t="shared" si="7"/>
        <v>1.6574585635359115E-2</v>
      </c>
      <c r="L31">
        <f t="shared" si="7"/>
        <v>1.2500000000000001E-2</v>
      </c>
      <c r="M31">
        <f t="shared" si="7"/>
        <v>2.5000000000000001E-3</v>
      </c>
      <c r="N31">
        <f t="shared" si="7"/>
        <v>3.637295081967213E-2</v>
      </c>
      <c r="O31">
        <f t="shared" si="7"/>
        <v>4.5522761380690342E-2</v>
      </c>
      <c r="P31">
        <f t="shared" si="7"/>
        <v>2.6499999999999999E-2</v>
      </c>
      <c r="Q31">
        <f t="shared" si="7"/>
        <v>1.95E-2</v>
      </c>
      <c r="R31">
        <f t="shared" si="7"/>
        <v>5.0000000000000001E-4</v>
      </c>
      <c r="S31">
        <f t="shared" si="7"/>
        <v>5.0000000000000001E-4</v>
      </c>
      <c r="T31">
        <f t="shared" ref="C31:Y34" si="9">T13/T$17</f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</row>
    <row r="32" spans="1:25" x14ac:dyDescent="0.25">
      <c r="A32" s="1">
        <v>12</v>
      </c>
      <c r="B32">
        <f t="shared" si="8"/>
        <v>0</v>
      </c>
      <c r="C32">
        <f t="shared" si="9"/>
        <v>0</v>
      </c>
      <c r="D32">
        <f t="shared" si="9"/>
        <v>0</v>
      </c>
      <c r="E32">
        <f t="shared" si="9"/>
        <v>0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5.9578839239856192E-2</v>
      </c>
      <c r="J32">
        <f t="shared" si="9"/>
        <v>6.6631962519521082E-2</v>
      </c>
      <c r="K32">
        <f t="shared" si="9"/>
        <v>7.0316423907584129E-3</v>
      </c>
      <c r="L32">
        <f t="shared" si="9"/>
        <v>5.0000000000000001E-4</v>
      </c>
      <c r="M32">
        <f t="shared" si="9"/>
        <v>2E-3</v>
      </c>
      <c r="N32">
        <f t="shared" si="9"/>
        <v>2.2028688524590164E-2</v>
      </c>
      <c r="O32">
        <f t="shared" si="9"/>
        <v>2.0510255127563781E-2</v>
      </c>
      <c r="P32">
        <f t="shared" si="9"/>
        <v>1.0500000000000001E-2</v>
      </c>
      <c r="Q32">
        <f t="shared" si="9"/>
        <v>7.4999999999999997E-3</v>
      </c>
      <c r="R32">
        <f t="shared" si="9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</row>
    <row r="33" spans="1:25" x14ac:dyDescent="0.25">
      <c r="A33" s="1">
        <v>13</v>
      </c>
      <c r="B33">
        <f t="shared" si="8"/>
        <v>0</v>
      </c>
      <c r="C33">
        <f t="shared" si="9"/>
        <v>0</v>
      </c>
      <c r="D33">
        <f t="shared" si="9"/>
        <v>0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4.4684129429892139E-2</v>
      </c>
      <c r="J33">
        <f t="shared" si="9"/>
        <v>5.2056220718375845E-2</v>
      </c>
      <c r="K33">
        <f t="shared" si="9"/>
        <v>5.0226017076845809E-3</v>
      </c>
      <c r="L33">
        <f t="shared" si="9"/>
        <v>0</v>
      </c>
      <c r="M33">
        <f t="shared" si="9"/>
        <v>0</v>
      </c>
      <c r="N33">
        <f t="shared" si="9"/>
        <v>1.9979508196721313E-2</v>
      </c>
      <c r="O33">
        <f t="shared" si="9"/>
        <v>1.150575287643822E-2</v>
      </c>
      <c r="P33">
        <f t="shared" si="9"/>
        <v>0</v>
      </c>
      <c r="Q33">
        <f t="shared" si="9"/>
        <v>5.0000000000000001E-3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</row>
    <row r="34" spans="1:25" x14ac:dyDescent="0.25">
      <c r="A34" s="1">
        <v>14</v>
      </c>
      <c r="B34">
        <f t="shared" si="8"/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5.0847457627118647E-2</v>
      </c>
      <c r="J34">
        <f t="shared" si="9"/>
        <v>6.9234773555439874E-2</v>
      </c>
      <c r="K34">
        <f t="shared" si="9"/>
        <v>5.0226017076845809E-3</v>
      </c>
      <c r="L34">
        <f t="shared" si="9"/>
        <v>0</v>
      </c>
      <c r="M34">
        <f t="shared" si="9"/>
        <v>0</v>
      </c>
      <c r="N34">
        <f t="shared" si="9"/>
        <v>2.3565573770491802E-2</v>
      </c>
      <c r="O34">
        <f t="shared" si="9"/>
        <v>9.5047523761880946E-3</v>
      </c>
      <c r="P34">
        <f t="shared" si="9"/>
        <v>0</v>
      </c>
      <c r="Q34">
        <f t="shared" si="9"/>
        <v>6.0000000000000001E-3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</row>
  </sheetData>
  <conditionalFormatting sqref="B20:Y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out_yPred</vt:lpstr>
      <vt:lpstr>out_yPred_norm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2019-08-08T19:25:32Z</dcterms:created>
  <dcterms:modified xsi:type="dcterms:W3CDTF">2019-08-08T22:16:26Z</dcterms:modified>
</cp:coreProperties>
</file>