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8_{2D204BD4-7E69-4689-A7C8-345A415632E4}" xr6:coauthVersionLast="43" xr6:coauthVersionMax="43" xr10:uidLastSave="{00000000-0000-0000-0000-000000000000}"/>
  <bookViews>
    <workbookView xWindow="28680" yWindow="-120" windowWidth="29040" windowHeight="15990" xr2:uid="{00000000-000D-0000-FFFF-FFFF00000000}"/>
  </bookViews>
  <sheets>
    <sheet name="Sheet1" sheetId="1" r:id="rId1"/>
    <sheet name="Q3" sheetId="2" r:id="rId2"/>
  </sheets>
  <definedNames>
    <definedName name="_xlnm._FilterDatabase" localSheetId="1" hidden="1">'Q3'!$A$1:$U$73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" i="2" l="1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2" i="2"/>
  <c r="B2" i="1"/>
  <c r="B3" i="1" s="1"/>
  <c r="B4" i="1" s="1"/>
  <c r="C2" i="1" l="1"/>
  <c r="B5" i="1"/>
  <c r="C4" i="1"/>
  <c r="C3" i="1"/>
  <c r="B6" i="1" l="1"/>
  <c r="C5" i="1"/>
  <c r="B7" i="1" l="1"/>
  <c r="C6" i="1"/>
  <c r="B8" i="1" l="1"/>
  <c r="C7" i="1"/>
  <c r="B9" i="1" l="1"/>
  <c r="C8" i="1"/>
  <c r="B10" i="1" l="1"/>
  <c r="C9" i="1"/>
  <c r="B11" i="1" l="1"/>
  <c r="C10" i="1"/>
  <c r="B12" i="1" l="1"/>
  <c r="C11" i="1"/>
  <c r="B13" i="1" l="1"/>
  <c r="C12" i="1"/>
  <c r="B14" i="1" l="1"/>
  <c r="C13" i="1"/>
  <c r="B15" i="1" l="1"/>
  <c r="C14" i="1"/>
  <c r="B16" i="1" l="1"/>
  <c r="C15" i="1"/>
  <c r="B17" i="1" l="1"/>
  <c r="C16" i="1"/>
  <c r="B18" i="1" l="1"/>
  <c r="C17" i="1"/>
  <c r="B19" i="1" l="1"/>
  <c r="C18" i="1"/>
  <c r="B20" i="1" l="1"/>
  <c r="C19" i="1"/>
  <c r="B21" i="1" l="1"/>
  <c r="C20" i="1"/>
  <c r="B22" i="1" l="1"/>
  <c r="C21" i="1"/>
  <c r="B23" i="1" l="1"/>
  <c r="C22" i="1"/>
  <c r="B24" i="1" l="1"/>
  <c r="C23" i="1"/>
  <c r="B25" i="1" l="1"/>
  <c r="C25" i="1" s="1"/>
  <c r="C24" i="1"/>
</calcChain>
</file>

<file path=xl/sharedStrings.xml><?xml version="1.0" encoding="utf-8"?>
<sst xmlns="http://schemas.openxmlformats.org/spreadsheetml/2006/main" count="182" uniqueCount="41">
  <si>
    <t>Time</t>
  </si>
  <si>
    <t>Min</t>
  </si>
  <si>
    <t>Hr</t>
  </si>
  <si>
    <t>Q1_min</t>
  </si>
  <si>
    <t>Q1_mean</t>
  </si>
  <si>
    <t>Q1_max</t>
  </si>
  <si>
    <t>Q2_min</t>
  </si>
  <si>
    <t>Q2_mean</t>
  </si>
  <si>
    <t>Q2_max</t>
  </si>
  <si>
    <t>Q3_min</t>
  </si>
  <si>
    <t>Q3_mean</t>
  </si>
  <si>
    <t>Q3_max</t>
  </si>
  <si>
    <t>Q4_min</t>
  </si>
  <si>
    <t>Q4_mean</t>
  </si>
  <si>
    <t>Q4_max</t>
  </si>
  <si>
    <t>GroupBy</t>
  </si>
  <si>
    <t>CatName</t>
  </si>
  <si>
    <t>ALL</t>
  </si>
  <si>
    <t>Home</t>
  </si>
  <si>
    <t>perc_0</t>
  </si>
  <si>
    <t>perc_50</t>
  </si>
  <si>
    <t>perc_100</t>
  </si>
  <si>
    <t>Oregon</t>
  </si>
  <si>
    <t>Atlanta</t>
  </si>
  <si>
    <t>Chattanooga</t>
  </si>
  <si>
    <t>Chicago</t>
  </si>
  <si>
    <t>Dallas</t>
  </si>
  <si>
    <t>Houston</t>
  </si>
  <si>
    <t>Knoxville</t>
  </si>
  <si>
    <t>Los Angeles</t>
  </si>
  <si>
    <t>Memphis</t>
  </si>
  <si>
    <t>Nashville</t>
  </si>
  <si>
    <t>Philadelphia</t>
  </si>
  <si>
    <t>Phoenix</t>
  </si>
  <si>
    <t>San Diego</t>
  </si>
  <si>
    <t>San Francisco</t>
  </si>
  <si>
    <t>Tuscon</t>
  </si>
  <si>
    <t>Washington</t>
  </si>
  <si>
    <t>D.C.</t>
  </si>
  <si>
    <t>Average</t>
  </si>
  <si>
    <t>Avg No-TOU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</si>
</sst>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20" fontId="0" fillId="0" borderId="0" xfId="0" applyNumberFormat="1"/>
    <xf numFmtId="20" fontId="0" fillId="2" borderId="0" xfId="0" applyNumberFormat="1" applyFill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tabSelected="1" workbookViewId="0">
      <selection activeCell="P12" sqref="P12"/>
    </sheetView>
  </sheetViews>
  <sheetFormatPr defaultRowHeight="14.5" x14ac:dyDescent="0.35"/>
  <cols>
    <col min="1" max="1" width="11.26953125" bestFit="1" customWidth="1"/>
  </cols>
  <sheetData>
    <row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5">
      <c r="A2" s="2">
        <v>0</v>
      </c>
      <c r="B2">
        <f>0</f>
        <v>0</v>
      </c>
      <c r="C2" s="3">
        <f>B2/60</f>
        <v>0</v>
      </c>
      <c r="D2" s="4"/>
      <c r="E2" s="4"/>
      <c r="F2" s="4"/>
      <c r="G2" s="4"/>
      <c r="H2" s="4"/>
      <c r="I2" s="4"/>
      <c r="K2" s="4"/>
      <c r="L2" s="4">
        <v>0.7671473729488123</v>
      </c>
      <c r="M2" s="4"/>
      <c r="N2" s="4"/>
    </row>
    <row r="3" spans="1:15" x14ac:dyDescent="0.35">
      <c r="A3" s="2">
        <v>4.1666666666666664E-2</v>
      </c>
      <c r="B3">
        <f>B2+60</f>
        <v>60</v>
      </c>
      <c r="C3" s="3">
        <f>B3/60</f>
        <v>1</v>
      </c>
      <c r="D3" s="4"/>
      <c r="E3" s="4"/>
      <c r="F3" s="4"/>
      <c r="G3" s="4"/>
      <c r="H3" s="4"/>
      <c r="I3" s="4"/>
      <c r="K3" s="4"/>
      <c r="L3" s="4">
        <v>0.60812337128637672</v>
      </c>
      <c r="M3" s="4"/>
      <c r="N3" s="4"/>
    </row>
    <row r="4" spans="1:15" x14ac:dyDescent="0.35">
      <c r="A4" s="2">
        <v>8.3333333333333329E-2</v>
      </c>
      <c r="B4">
        <f t="shared" ref="B4:B25" si="0">B3+60</f>
        <v>120</v>
      </c>
      <c r="C4" s="3">
        <f t="shared" ref="C4:C24" si="1">B4/60</f>
        <v>2</v>
      </c>
      <c r="D4" s="4"/>
      <c r="E4" s="4"/>
      <c r="F4" s="4"/>
      <c r="G4" s="4"/>
      <c r="H4" s="4"/>
      <c r="I4" s="4"/>
      <c r="K4" s="4"/>
      <c r="L4" s="4">
        <v>0.43173120183053615</v>
      </c>
      <c r="M4" s="4"/>
      <c r="N4" s="4"/>
    </row>
    <row r="5" spans="1:15" x14ac:dyDescent="0.35">
      <c r="A5" s="2">
        <v>0.125</v>
      </c>
      <c r="B5">
        <f t="shared" si="0"/>
        <v>180</v>
      </c>
      <c r="C5" s="3">
        <f t="shared" si="1"/>
        <v>3</v>
      </c>
      <c r="D5" s="4"/>
      <c r="E5" s="4"/>
      <c r="F5" s="4"/>
      <c r="G5" s="4"/>
      <c r="H5" s="4"/>
      <c r="I5" s="4"/>
      <c r="K5" s="4"/>
      <c r="L5" s="4">
        <v>0.29261546711930086</v>
      </c>
      <c r="M5" s="4"/>
      <c r="N5" s="4"/>
    </row>
    <row r="6" spans="1:15" x14ac:dyDescent="0.35">
      <c r="A6" s="2">
        <v>0.16666666666666666</v>
      </c>
      <c r="B6">
        <f t="shared" si="0"/>
        <v>240</v>
      </c>
      <c r="C6" s="3">
        <f t="shared" si="1"/>
        <v>4</v>
      </c>
      <c r="D6" s="4"/>
      <c r="E6" s="4"/>
      <c r="F6" s="4"/>
      <c r="G6" s="4"/>
      <c r="H6" s="4"/>
      <c r="I6" s="4"/>
      <c r="K6" s="4"/>
      <c r="L6" s="4">
        <v>0.19130017039246575</v>
      </c>
      <c r="M6" s="4"/>
      <c r="N6" s="4"/>
    </row>
    <row r="7" spans="1:15" x14ac:dyDescent="0.35">
      <c r="A7" s="2">
        <v>0.20833333333333334</v>
      </c>
      <c r="B7">
        <f t="shared" si="0"/>
        <v>300</v>
      </c>
      <c r="C7" s="3">
        <f t="shared" si="1"/>
        <v>5</v>
      </c>
      <c r="D7" s="4"/>
      <c r="E7" s="4"/>
      <c r="F7" s="4"/>
      <c r="G7" s="4"/>
      <c r="H7" s="4"/>
      <c r="I7" s="4"/>
      <c r="K7" s="4"/>
      <c r="L7" s="4">
        <v>0.1256285571616115</v>
      </c>
      <c r="M7" s="4"/>
      <c r="N7" s="4"/>
    </row>
    <row r="8" spans="1:15" x14ac:dyDescent="0.35">
      <c r="A8" s="2">
        <v>0.25</v>
      </c>
      <c r="B8">
        <f t="shared" si="0"/>
        <v>360</v>
      </c>
      <c r="C8" s="3">
        <f t="shared" si="1"/>
        <v>6</v>
      </c>
      <c r="D8" s="4"/>
      <c r="E8" s="4"/>
      <c r="F8" s="4"/>
      <c r="G8" s="4"/>
      <c r="H8" s="4"/>
      <c r="I8" s="4"/>
      <c r="K8" s="4"/>
      <c r="L8" s="4">
        <v>0.10121311939755852</v>
      </c>
      <c r="M8" s="4"/>
      <c r="N8" s="4"/>
    </row>
    <row r="9" spans="1:15" x14ac:dyDescent="0.35">
      <c r="A9" s="2">
        <v>0.29166666666666669</v>
      </c>
      <c r="B9">
        <f t="shared" si="0"/>
        <v>420</v>
      </c>
      <c r="C9" s="3">
        <f t="shared" si="1"/>
        <v>7</v>
      </c>
      <c r="D9" s="4"/>
      <c r="E9" s="4"/>
      <c r="F9" s="4"/>
      <c r="G9" s="4"/>
      <c r="H9" s="4"/>
      <c r="I9" s="4"/>
      <c r="K9" s="4"/>
      <c r="L9" s="4">
        <v>0.11535060688012985</v>
      </c>
      <c r="M9" s="4"/>
      <c r="N9" s="4"/>
    </row>
    <row r="10" spans="1:15" x14ac:dyDescent="0.35">
      <c r="A10" s="2">
        <v>0.33333333333333331</v>
      </c>
      <c r="B10">
        <f t="shared" si="0"/>
        <v>480</v>
      </c>
      <c r="C10" s="3">
        <f t="shared" si="1"/>
        <v>8</v>
      </c>
      <c r="D10" s="4"/>
      <c r="E10" s="4"/>
      <c r="F10" s="4"/>
      <c r="G10" s="4"/>
      <c r="H10" s="4"/>
      <c r="I10" s="4"/>
      <c r="K10" s="4"/>
      <c r="L10" s="4">
        <v>0.13433292036516509</v>
      </c>
      <c r="M10" s="4"/>
      <c r="N10" s="4"/>
    </row>
    <row r="11" spans="1:15" x14ac:dyDescent="0.35">
      <c r="A11" s="2">
        <v>0.375</v>
      </c>
      <c r="B11">
        <f t="shared" si="0"/>
        <v>540</v>
      </c>
      <c r="C11" s="3">
        <f t="shared" si="1"/>
        <v>9</v>
      </c>
      <c r="D11" s="4"/>
      <c r="E11" s="4"/>
      <c r="F11" s="4"/>
      <c r="G11" s="4"/>
      <c r="H11" s="4"/>
      <c r="I11" s="4"/>
      <c r="K11" s="4"/>
      <c r="L11" s="4">
        <v>0.15351834279734386</v>
      </c>
      <c r="M11" s="4"/>
      <c r="N11" s="4"/>
    </row>
    <row r="12" spans="1:15" x14ac:dyDescent="0.35">
      <c r="A12" s="2">
        <v>0.41666666666666669</v>
      </c>
      <c r="B12">
        <f t="shared" si="0"/>
        <v>600</v>
      </c>
      <c r="C12" s="3">
        <f t="shared" si="1"/>
        <v>10</v>
      </c>
      <c r="D12" s="4"/>
      <c r="E12" s="4"/>
      <c r="F12" s="4"/>
      <c r="G12" s="4"/>
      <c r="H12" s="4"/>
      <c r="I12" s="4"/>
      <c r="K12" s="4"/>
      <c r="L12" s="4">
        <v>0.16447312130322728</v>
      </c>
      <c r="M12" s="4"/>
      <c r="N12" s="4"/>
    </row>
    <row r="13" spans="1:15" x14ac:dyDescent="0.35">
      <c r="A13" s="2">
        <v>0.45833333333333331</v>
      </c>
      <c r="B13">
        <f t="shared" si="0"/>
        <v>660</v>
      </c>
      <c r="C13" s="3">
        <f t="shared" si="1"/>
        <v>11</v>
      </c>
      <c r="D13" s="4"/>
      <c r="E13" s="4"/>
      <c r="F13" s="4"/>
      <c r="G13" s="4"/>
      <c r="H13" s="4"/>
      <c r="I13" s="4"/>
      <c r="K13" s="4"/>
      <c r="L13" s="4">
        <v>0.18079919097183492</v>
      </c>
      <c r="M13" s="4"/>
      <c r="N13" s="4"/>
    </row>
    <row r="14" spans="1:15" x14ac:dyDescent="0.35">
      <c r="A14" s="2">
        <v>0.5</v>
      </c>
      <c r="B14">
        <f t="shared" si="0"/>
        <v>720</v>
      </c>
      <c r="C14" s="3">
        <f t="shared" si="1"/>
        <v>12</v>
      </c>
      <c r="D14" s="4"/>
      <c r="E14" s="4"/>
      <c r="F14" s="4"/>
      <c r="G14" s="4"/>
      <c r="H14" s="4"/>
      <c r="I14" s="4"/>
      <c r="K14" s="4"/>
      <c r="L14" s="4">
        <v>0.22012002354658061</v>
      </c>
      <c r="M14" s="4"/>
      <c r="N14" s="4"/>
    </row>
    <row r="15" spans="1:15" x14ac:dyDescent="0.35">
      <c r="A15" s="2">
        <v>0.54166666666666663</v>
      </c>
      <c r="B15">
        <f t="shared" si="0"/>
        <v>780</v>
      </c>
      <c r="C15" s="3">
        <f t="shared" si="1"/>
        <v>13</v>
      </c>
      <c r="D15" s="4"/>
      <c r="E15" s="4"/>
      <c r="F15" s="4"/>
      <c r="G15" s="4"/>
      <c r="H15" s="4"/>
      <c r="I15" s="4"/>
      <c r="K15" s="4"/>
      <c r="L15" s="4">
        <v>0.25629881155987988</v>
      </c>
      <c r="M15" s="4"/>
      <c r="N15" s="4"/>
    </row>
    <row r="16" spans="1:15" x14ac:dyDescent="0.35">
      <c r="A16" s="2">
        <v>0.58333333333333337</v>
      </c>
      <c r="B16">
        <f t="shared" si="0"/>
        <v>840</v>
      </c>
      <c r="C16" s="3">
        <f t="shared" si="1"/>
        <v>14</v>
      </c>
      <c r="D16" s="4"/>
      <c r="E16" s="4"/>
      <c r="F16" s="4"/>
      <c r="G16" s="4"/>
      <c r="H16" s="4"/>
      <c r="I16" s="4"/>
      <c r="K16" s="4"/>
      <c r="L16" s="4">
        <v>0.28103623113434262</v>
      </c>
      <c r="M16" s="4"/>
      <c r="N16" s="4"/>
    </row>
    <row r="17" spans="1:14" x14ac:dyDescent="0.35">
      <c r="A17" s="2">
        <v>0.625</v>
      </c>
      <c r="B17">
        <f t="shared" si="0"/>
        <v>900</v>
      </c>
      <c r="C17" s="3">
        <f t="shared" si="1"/>
        <v>15</v>
      </c>
      <c r="D17" s="4"/>
      <c r="E17" s="4"/>
      <c r="F17" s="4"/>
      <c r="G17" s="4"/>
      <c r="H17" s="4"/>
      <c r="I17" s="4"/>
      <c r="K17" s="4"/>
      <c r="L17" s="4">
        <v>0.31551631996751406</v>
      </c>
      <c r="M17" s="4"/>
      <c r="N17" s="4"/>
    </row>
    <row r="18" spans="1:14" x14ac:dyDescent="0.35">
      <c r="A18" s="2">
        <v>0.66666666666666663</v>
      </c>
      <c r="B18">
        <f t="shared" si="0"/>
        <v>960</v>
      </c>
      <c r="C18" s="3">
        <f t="shared" si="1"/>
        <v>16</v>
      </c>
      <c r="D18" s="4"/>
      <c r="E18" s="4"/>
      <c r="F18" s="4"/>
      <c r="G18" s="4"/>
      <c r="H18" s="4"/>
      <c r="I18" s="4"/>
      <c r="K18" s="4"/>
      <c r="L18" s="4">
        <v>0.39633488030208325</v>
      </c>
      <c r="M18" s="4"/>
      <c r="N18" s="4"/>
    </row>
    <row r="19" spans="1:14" x14ac:dyDescent="0.35">
      <c r="A19" s="2">
        <v>0.70833333333333337</v>
      </c>
      <c r="B19">
        <f t="shared" si="0"/>
        <v>1020</v>
      </c>
      <c r="C19" s="3">
        <f t="shared" si="1"/>
        <v>17</v>
      </c>
      <c r="D19" s="4"/>
      <c r="E19" s="4"/>
      <c r="F19" s="4"/>
      <c r="G19" s="4"/>
      <c r="H19" s="4"/>
      <c r="I19" s="4"/>
      <c r="K19" s="4"/>
      <c r="L19" s="4">
        <v>0.54506094434774566</v>
      </c>
      <c r="M19" s="4"/>
      <c r="N19" s="4"/>
    </row>
    <row r="20" spans="1:14" x14ac:dyDescent="0.35">
      <c r="A20" s="2">
        <v>0.75</v>
      </c>
      <c r="B20">
        <f t="shared" si="0"/>
        <v>1080</v>
      </c>
      <c r="C20" s="3">
        <f t="shared" si="1"/>
        <v>18</v>
      </c>
      <c r="D20" s="4"/>
      <c r="E20" s="4"/>
      <c r="F20" s="4"/>
      <c r="G20" s="4"/>
      <c r="H20" s="4"/>
      <c r="I20" s="4"/>
      <c r="K20" s="4"/>
      <c r="L20" s="4">
        <v>0.70011161848906855</v>
      </c>
      <c r="M20" s="4"/>
      <c r="N20" s="4"/>
    </row>
    <row r="21" spans="1:14" x14ac:dyDescent="0.35">
      <c r="A21" s="2">
        <v>0.79166666666666663</v>
      </c>
      <c r="B21">
        <f t="shared" si="0"/>
        <v>1140</v>
      </c>
      <c r="C21" s="3">
        <f t="shared" si="1"/>
        <v>19</v>
      </c>
      <c r="D21" s="4"/>
      <c r="E21" s="4"/>
      <c r="F21" s="4"/>
      <c r="G21" s="4"/>
      <c r="H21" s="4"/>
      <c r="I21" s="4"/>
      <c r="K21" s="4"/>
      <c r="L21" s="4">
        <v>0.85366474456024266</v>
      </c>
      <c r="M21" s="4"/>
      <c r="N21" s="4"/>
    </row>
    <row r="22" spans="1:14" x14ac:dyDescent="0.35">
      <c r="A22" s="2">
        <v>0.83333333333333337</v>
      </c>
      <c r="B22">
        <f t="shared" si="0"/>
        <v>1200</v>
      </c>
      <c r="C22" s="3">
        <f t="shared" si="1"/>
        <v>20</v>
      </c>
      <c r="D22" s="4"/>
      <c r="E22" s="4"/>
      <c r="F22" s="4"/>
      <c r="G22" s="4"/>
      <c r="H22" s="4"/>
      <c r="I22" s="4"/>
      <c r="K22" s="4"/>
      <c r="L22" s="4">
        <v>0.95790949392963276</v>
      </c>
      <c r="M22" s="4"/>
      <c r="N22" s="4"/>
    </row>
    <row r="23" spans="1:14" x14ac:dyDescent="0.35">
      <c r="A23" s="2">
        <v>0.875</v>
      </c>
      <c r="B23">
        <f t="shared" si="0"/>
        <v>1260</v>
      </c>
      <c r="C23" s="3">
        <f t="shared" si="1"/>
        <v>21</v>
      </c>
      <c r="D23" s="4"/>
      <c r="E23" s="4"/>
      <c r="F23" s="4"/>
      <c r="G23" s="4"/>
      <c r="H23" s="4"/>
      <c r="I23" s="4"/>
      <c r="K23" s="4"/>
      <c r="L23" s="4">
        <v>1</v>
      </c>
      <c r="M23" s="4"/>
      <c r="N23" s="4"/>
    </row>
    <row r="24" spans="1:14" x14ac:dyDescent="0.35">
      <c r="A24" s="2">
        <v>0.91666666666666663</v>
      </c>
      <c r="B24">
        <f t="shared" si="0"/>
        <v>1320</v>
      </c>
      <c r="C24" s="3">
        <f t="shared" si="1"/>
        <v>22</v>
      </c>
      <c r="D24" s="4"/>
      <c r="E24" s="4"/>
      <c r="F24" s="4"/>
      <c r="G24" s="4"/>
      <c r="H24" s="4"/>
      <c r="I24" s="4"/>
      <c r="K24" s="4"/>
      <c r="L24" s="4">
        <v>0.98758444963258774</v>
      </c>
      <c r="M24" s="4"/>
      <c r="N24" s="4"/>
    </row>
    <row r="25" spans="1:14" x14ac:dyDescent="0.35">
      <c r="A25" s="2">
        <v>0.95833333333333337</v>
      </c>
      <c r="B25">
        <f t="shared" si="0"/>
        <v>1380</v>
      </c>
      <c r="C25" s="3">
        <f>B25/60</f>
        <v>23</v>
      </c>
      <c r="D25" s="4"/>
      <c r="E25" s="4"/>
      <c r="F25" s="4"/>
      <c r="G25" s="4"/>
      <c r="H25" s="4"/>
      <c r="I25" s="4"/>
      <c r="K25" s="4"/>
      <c r="L25" s="4">
        <v>0.86359286713398864</v>
      </c>
      <c r="M25" s="4"/>
      <c r="N25" s="4"/>
    </row>
    <row r="26" spans="1:14" x14ac:dyDescent="0.35">
      <c r="L26" s="4"/>
    </row>
  </sheetData>
  <conditionalFormatting sqref="D2:D2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2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2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I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O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L2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9A171-16FE-4000-8429-069AAD80612F}">
  <dimension ref="A1:W73"/>
  <sheetViews>
    <sheetView zoomScale="115" zoomScaleNormal="115" workbookViewId="0">
      <pane xSplit="3" ySplit="1" topLeftCell="F44" activePane="bottomRight" state="frozen"/>
      <selection pane="topRight" activeCell="D1" sqref="D1"/>
      <selection pane="bottomLeft" activeCell="A2" sqref="A2"/>
      <selection pane="bottomRight" activeCell="W50" sqref="W50:W73"/>
    </sheetView>
  </sheetViews>
  <sheetFormatPr defaultRowHeight="14.5" x14ac:dyDescent="0.35"/>
  <cols>
    <col min="1" max="1" width="10.36328125" bestFit="1" customWidth="1"/>
    <col min="2" max="2" width="10.7265625" bestFit="1" customWidth="1"/>
    <col min="3" max="3" width="7.1796875" bestFit="1" customWidth="1"/>
    <col min="4" max="4" width="6.6328125" bestFit="1" customWidth="1"/>
    <col min="5" max="5" width="9.08984375" bestFit="1" customWidth="1"/>
    <col min="6" max="6" width="13.7265625" bestFit="1" customWidth="1"/>
    <col min="7" max="7" width="9.54296875" bestFit="1" customWidth="1"/>
    <col min="8" max="8" width="8.08984375" bestFit="1" customWidth="1"/>
    <col min="9" max="9" width="10.1796875" bestFit="1" customWidth="1"/>
    <col min="10" max="10" width="10.453125" bestFit="1" customWidth="1"/>
    <col min="11" max="11" width="12.7265625" bestFit="1" customWidth="1"/>
    <col min="12" max="12" width="10.90625" bestFit="1" customWidth="1"/>
    <col min="13" max="13" width="10.54296875" bestFit="1" customWidth="1"/>
    <col min="14" max="14" width="9.26953125" bestFit="1" customWidth="1"/>
    <col min="15" max="15" width="13.26953125" bestFit="1" customWidth="1"/>
    <col min="16" max="16" width="9.7265625" bestFit="1" customWidth="1"/>
    <col min="17" max="17" width="11.26953125" bestFit="1" customWidth="1"/>
    <col min="18" max="18" width="12.26953125" bestFit="1" customWidth="1"/>
    <col min="19" max="19" width="9" bestFit="1" customWidth="1"/>
    <col min="20" max="20" width="13.08984375" bestFit="1" customWidth="1"/>
    <col min="21" max="21" width="6.6328125" bestFit="1" customWidth="1"/>
    <col min="22" max="22" width="9.81640625" customWidth="1"/>
  </cols>
  <sheetData>
    <row r="1" spans="1:23" x14ac:dyDescent="0.35">
      <c r="A1" t="s">
        <v>15</v>
      </c>
      <c r="B1" t="s">
        <v>16</v>
      </c>
      <c r="C1" t="s">
        <v>0</v>
      </c>
      <c r="D1" t="s">
        <v>17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22</v>
      </c>
      <c r="O1" t="s">
        <v>32</v>
      </c>
      <c r="P1" t="s">
        <v>33</v>
      </c>
      <c r="Q1" s="8" t="s">
        <v>34</v>
      </c>
      <c r="R1" s="8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</row>
    <row r="2" spans="1:23" x14ac:dyDescent="0.35">
      <c r="A2" t="s">
        <v>18</v>
      </c>
      <c r="B2" s="7" t="s">
        <v>19</v>
      </c>
      <c r="C2" s="6">
        <v>0</v>
      </c>
      <c r="D2" s="4">
        <v>2.6431140899658199</v>
      </c>
      <c r="E2" s="4">
        <v>7.6964341104030595E-2</v>
      </c>
      <c r="F2" s="4">
        <v>0</v>
      </c>
      <c r="G2" s="4">
        <v>2.9514346271753301E-2</v>
      </c>
      <c r="H2" s="4">
        <v>4.2903617024421699E-2</v>
      </c>
      <c r="I2" s="4">
        <v>1.0398406535386999E-2</v>
      </c>
      <c r="J2" s="4">
        <v>1.22356358915567E-2</v>
      </c>
      <c r="K2" s="4">
        <v>0.27059838175773598</v>
      </c>
      <c r="L2" s="4">
        <v>8.0084558576345392E-3</v>
      </c>
      <c r="M2" s="4">
        <v>0.121351078152657</v>
      </c>
      <c r="N2" s="4">
        <v>0.18059569597244299</v>
      </c>
      <c r="O2" s="4">
        <v>5.6661679409444297E-3</v>
      </c>
      <c r="P2" s="4">
        <v>0.12527021765708901</v>
      </c>
      <c r="Q2" s="4">
        <v>0.49009844660759</v>
      </c>
      <c r="R2" s="4">
        <v>0.78746825456619296</v>
      </c>
      <c r="S2" s="4">
        <v>9.7276391461491602E-3</v>
      </c>
      <c r="T2" s="4">
        <v>0.20969617366790799</v>
      </c>
      <c r="U2" s="4">
        <v>6.4737856388091999E-2</v>
      </c>
      <c r="V2" s="4">
        <f t="shared" ref="V2:V8" si="0">AVERAGE(E2:U2)</f>
        <v>0.14383733614950503</v>
      </c>
      <c r="W2" s="4">
        <f>AVERAGE(E2:P2,S2:U2)</f>
        <v>7.7844534224520159E-2</v>
      </c>
    </row>
    <row r="3" spans="1:23" x14ac:dyDescent="0.35">
      <c r="A3" t="s">
        <v>18</v>
      </c>
      <c r="B3" t="s">
        <v>19</v>
      </c>
      <c r="C3" s="5">
        <v>4.1666666666666664E-2</v>
      </c>
      <c r="D3" s="4">
        <v>2.51859831809998</v>
      </c>
      <c r="E3" s="4">
        <v>4.4226355850696598E-2</v>
      </c>
      <c r="F3" s="4">
        <v>0</v>
      </c>
      <c r="G3" s="4">
        <v>3.1535837799310698E-2</v>
      </c>
      <c r="H3" s="4">
        <v>2.3055436089634899E-2</v>
      </c>
      <c r="I3" s="4">
        <v>1.2302238028496499E-3</v>
      </c>
      <c r="J3" s="4">
        <v>7.5292340479791199E-3</v>
      </c>
      <c r="K3" s="4">
        <v>0.19806101918220501</v>
      </c>
      <c r="L3" s="4">
        <v>2.10089376196265E-3</v>
      </c>
      <c r="M3" s="4">
        <v>5.2334792912006399E-2</v>
      </c>
      <c r="N3" s="4">
        <v>0.110482327640057</v>
      </c>
      <c r="O3" s="4">
        <v>1.480566279497E-4</v>
      </c>
      <c r="P3" s="4">
        <v>7.9848863184452099E-2</v>
      </c>
      <c r="Q3" s="4">
        <v>0.60116124153137196</v>
      </c>
      <c r="R3" s="4">
        <v>0.87596118450164795</v>
      </c>
      <c r="S3" s="4">
        <v>8.9868484064936603E-3</v>
      </c>
      <c r="T3" s="4">
        <v>0.12336093187332201</v>
      </c>
      <c r="U3" s="4">
        <v>8.8073857128620106E-2</v>
      </c>
      <c r="V3" s="4">
        <f t="shared" si="0"/>
        <v>0.13224100613767997</v>
      </c>
      <c r="W3" s="4">
        <f t="shared" ref="W3:W66" si="1">AVERAGE(E3:P3,S3:U3)</f>
        <v>5.1398311887169305E-2</v>
      </c>
    </row>
    <row r="4" spans="1:23" x14ac:dyDescent="0.35">
      <c r="A4" t="s">
        <v>18</v>
      </c>
      <c r="B4" t="s">
        <v>19</v>
      </c>
      <c r="C4" s="5">
        <v>8.3333333333333329E-2</v>
      </c>
      <c r="D4" s="4">
        <v>1.7029584646225</v>
      </c>
      <c r="E4" s="4">
        <v>2.9851723462343199E-2</v>
      </c>
      <c r="F4" s="4">
        <v>0</v>
      </c>
      <c r="G4" s="4">
        <v>2.0506775006651899E-2</v>
      </c>
      <c r="H4" s="4">
        <v>1.30257029086351E-2</v>
      </c>
      <c r="I4" s="4">
        <v>3.8862633518874602E-3</v>
      </c>
      <c r="J4" s="4">
        <v>3.7452995311468801E-3</v>
      </c>
      <c r="K4" s="4">
        <v>0.113127171993256</v>
      </c>
      <c r="L4" s="4">
        <v>0</v>
      </c>
      <c r="M4" s="4">
        <v>3.9275556802749599E-2</v>
      </c>
      <c r="N4" s="4">
        <v>5.9069350361824001E-2</v>
      </c>
      <c r="O4" s="4">
        <v>3.2991708721965599E-3</v>
      </c>
      <c r="P4" s="4">
        <v>4.0522910654544803E-2</v>
      </c>
      <c r="Q4" s="4">
        <v>0.43456146121025102</v>
      </c>
      <c r="R4" s="4">
        <v>0.62985742092132602</v>
      </c>
      <c r="S4" s="4">
        <v>2.5775332469493198E-3</v>
      </c>
      <c r="T4" s="4">
        <v>8.5423521697521196E-2</v>
      </c>
      <c r="U4" s="4">
        <v>4.8103608191013301E-2</v>
      </c>
      <c r="V4" s="4">
        <f t="shared" si="0"/>
        <v>8.9813733541899796E-2</v>
      </c>
      <c r="W4" s="4">
        <f t="shared" si="1"/>
        <v>3.0827639205381285E-2</v>
      </c>
    </row>
    <row r="5" spans="1:23" x14ac:dyDescent="0.35">
      <c r="A5" t="s">
        <v>18</v>
      </c>
      <c r="B5" t="s">
        <v>19</v>
      </c>
      <c r="C5" s="5">
        <v>0.125</v>
      </c>
      <c r="D5" s="4">
        <v>1.03292632102966</v>
      </c>
      <c r="E5" s="4">
        <v>9.3047842383384705E-3</v>
      </c>
      <c r="F5" s="4">
        <v>0</v>
      </c>
      <c r="G5" s="4">
        <v>1.3317243196070199E-2</v>
      </c>
      <c r="H5" s="4">
        <v>1.0746321640908701E-2</v>
      </c>
      <c r="I5" s="4">
        <v>7.7798083657398798E-4</v>
      </c>
      <c r="J5" s="4">
        <v>0</v>
      </c>
      <c r="K5" s="4">
        <v>7.1819506585598006E-2</v>
      </c>
      <c r="L5" s="4">
        <v>8.7854505181894604E-6</v>
      </c>
      <c r="M5" s="4">
        <v>1.8909759819507599E-2</v>
      </c>
      <c r="N5" s="4">
        <v>3.8954172283410998E-2</v>
      </c>
      <c r="O5" s="4">
        <v>3.3408559393137702E-3</v>
      </c>
      <c r="P5" s="4">
        <v>3.5641033202409703E-2</v>
      </c>
      <c r="Q5" s="4">
        <v>0.25178724527358998</v>
      </c>
      <c r="R5" s="4">
        <v>0.37314459681510898</v>
      </c>
      <c r="S5" s="4">
        <v>0</v>
      </c>
      <c r="T5" s="4">
        <v>4.4446300715208102E-2</v>
      </c>
      <c r="U5" s="4">
        <v>3.2863318920135498E-2</v>
      </c>
      <c r="V5" s="4">
        <f t="shared" si="0"/>
        <v>5.3238935583334833E-2</v>
      </c>
      <c r="W5" s="4">
        <f t="shared" si="1"/>
        <v>1.8675337521866217E-2</v>
      </c>
    </row>
    <row r="6" spans="1:23" x14ac:dyDescent="0.35">
      <c r="A6" t="s">
        <v>18</v>
      </c>
      <c r="B6" t="s">
        <v>19</v>
      </c>
      <c r="C6" s="5">
        <v>0.16666666666666666</v>
      </c>
      <c r="D6" s="4">
        <v>0.48570376634597801</v>
      </c>
      <c r="E6" s="4">
        <v>3.7284882273525E-3</v>
      </c>
      <c r="F6" s="4">
        <v>0</v>
      </c>
      <c r="G6" s="4">
        <v>3.3001285046339E-3</v>
      </c>
      <c r="H6" s="4">
        <v>7.5863078236579904E-3</v>
      </c>
      <c r="I6" s="4">
        <v>0</v>
      </c>
      <c r="J6" s="4">
        <v>0</v>
      </c>
      <c r="K6" s="4">
        <v>1.9209375604987099E-2</v>
      </c>
      <c r="L6" s="4">
        <v>0</v>
      </c>
      <c r="M6" s="4">
        <v>7.1410029195249098E-3</v>
      </c>
      <c r="N6" s="4">
        <v>2.8293825685977901E-2</v>
      </c>
      <c r="O6" s="4">
        <v>0</v>
      </c>
      <c r="P6" s="4">
        <v>1.8947338685393299E-2</v>
      </c>
      <c r="Q6" s="4">
        <v>0.12522988021373699</v>
      </c>
      <c r="R6" s="4">
        <v>0.168115705251694</v>
      </c>
      <c r="S6" s="4">
        <v>0</v>
      </c>
      <c r="T6" s="4">
        <v>2.4586489424109501E-2</v>
      </c>
      <c r="U6" s="4">
        <v>2.33832914382219E-2</v>
      </c>
      <c r="V6" s="4">
        <f t="shared" si="0"/>
        <v>2.5265990222311175E-2</v>
      </c>
      <c r="W6" s="4">
        <f t="shared" si="1"/>
        <v>9.0784165542572657E-3</v>
      </c>
    </row>
    <row r="7" spans="1:23" x14ac:dyDescent="0.35">
      <c r="A7" t="s">
        <v>18</v>
      </c>
      <c r="B7" t="s">
        <v>19</v>
      </c>
      <c r="C7" s="5">
        <v>0.20833333333333334</v>
      </c>
      <c r="D7" s="4">
        <v>0.27386954426765397</v>
      </c>
      <c r="E7" s="4">
        <v>3.2460999209433798E-3</v>
      </c>
      <c r="F7" s="4">
        <v>0</v>
      </c>
      <c r="G7" s="4">
        <v>0</v>
      </c>
      <c r="H7" s="4">
        <v>1.88532541505992E-3</v>
      </c>
      <c r="I7" s="4">
        <v>0</v>
      </c>
      <c r="J7" s="4">
        <v>0</v>
      </c>
      <c r="K7" s="4">
        <v>5.7446160353720197E-3</v>
      </c>
      <c r="L7" s="4">
        <v>0</v>
      </c>
      <c r="M7" s="4">
        <v>1.0097137419506901E-3</v>
      </c>
      <c r="N7" s="4">
        <v>1.4585787430405599E-2</v>
      </c>
      <c r="O7" s="4">
        <v>0</v>
      </c>
      <c r="P7" s="4">
        <v>1.54479825869203E-2</v>
      </c>
      <c r="Q7" s="4">
        <v>3.75294722616673E-2</v>
      </c>
      <c r="R7" s="4">
        <v>7.8217536211013794E-2</v>
      </c>
      <c r="S7" s="4">
        <v>0</v>
      </c>
      <c r="T7" s="4">
        <v>2.78721787035465E-2</v>
      </c>
      <c r="U7" s="4">
        <v>4.6839136630296698E-3</v>
      </c>
      <c r="V7" s="4">
        <f t="shared" si="0"/>
        <v>1.1189566233524068E-2</v>
      </c>
      <c r="W7" s="4">
        <f t="shared" si="1"/>
        <v>4.9650411664818716E-3</v>
      </c>
    </row>
    <row r="8" spans="1:23" x14ac:dyDescent="0.35">
      <c r="A8" t="s">
        <v>18</v>
      </c>
      <c r="B8" t="s">
        <v>19</v>
      </c>
      <c r="C8" s="5">
        <v>0.25</v>
      </c>
      <c r="D8" s="4">
        <v>0.147806212306023</v>
      </c>
      <c r="E8" s="4">
        <v>1.2271128362044701E-3</v>
      </c>
      <c r="F8" s="4">
        <v>0</v>
      </c>
      <c r="G8" s="4">
        <v>0</v>
      </c>
      <c r="H8" s="4">
        <v>1.2621247442439201E-3</v>
      </c>
      <c r="I8" s="4">
        <v>0</v>
      </c>
      <c r="J8" s="4">
        <v>0</v>
      </c>
      <c r="K8" s="4">
        <v>1.73010770231485E-3</v>
      </c>
      <c r="L8" s="4">
        <v>0</v>
      </c>
      <c r="M8" s="4">
        <v>7.47048063203692E-4</v>
      </c>
      <c r="N8" s="4">
        <v>3.4326778259128302E-3</v>
      </c>
      <c r="O8" s="4">
        <v>0</v>
      </c>
      <c r="P8" s="4">
        <v>8.4890630096197094E-3</v>
      </c>
      <c r="Q8" s="4">
        <v>7.6961535960435902E-3</v>
      </c>
      <c r="R8" s="4">
        <v>4.6820156276226002E-2</v>
      </c>
      <c r="S8" s="4">
        <v>0</v>
      </c>
      <c r="T8" s="4">
        <v>2.0063024014234501E-2</v>
      </c>
      <c r="U8" s="4">
        <v>0</v>
      </c>
      <c r="V8" s="4">
        <f t="shared" si="0"/>
        <v>5.3804392981178567E-3</v>
      </c>
      <c r="W8" s="4">
        <f t="shared" si="1"/>
        <v>2.4634105463822646E-3</v>
      </c>
    </row>
    <row r="9" spans="1:23" x14ac:dyDescent="0.35">
      <c r="A9" t="s">
        <v>18</v>
      </c>
      <c r="B9" t="s">
        <v>19</v>
      </c>
      <c r="C9" s="5">
        <v>0.29166666666666669</v>
      </c>
      <c r="D9" s="4">
        <v>0.15060338377952601</v>
      </c>
      <c r="E9" s="4">
        <v>5.7850615121424198E-4</v>
      </c>
      <c r="F9" s="4">
        <v>0</v>
      </c>
      <c r="G9" s="4">
        <v>0</v>
      </c>
      <c r="H9" s="4">
        <v>1.4258889714255901E-3</v>
      </c>
      <c r="I9" s="4">
        <v>0</v>
      </c>
      <c r="J9" s="4">
        <v>0</v>
      </c>
      <c r="K9" s="4">
        <v>3.8686147890984999E-3</v>
      </c>
      <c r="L9" s="4">
        <v>0</v>
      </c>
      <c r="M9" s="4">
        <v>1.2290370650589501E-3</v>
      </c>
      <c r="N9" s="4">
        <v>9.1645149514079094E-3</v>
      </c>
      <c r="O9" s="4">
        <v>0</v>
      </c>
      <c r="P9" s="4">
        <v>8.9278109371662105E-3</v>
      </c>
      <c r="Q9" s="4">
        <v>2.92364158667624E-3</v>
      </c>
      <c r="R9" s="4">
        <v>3.1697567552328103E-2</v>
      </c>
      <c r="S9" s="4">
        <v>1.1450748424977101E-3</v>
      </c>
      <c r="T9" s="4">
        <v>2.47402265667915E-2</v>
      </c>
      <c r="U9" s="4">
        <v>2.18076165765524E-3</v>
      </c>
      <c r="V9" s="4">
        <f t="shared" ref="V9:V72" si="2">AVERAGE(E9:U9)</f>
        <v>5.1695085336070706E-3</v>
      </c>
      <c r="W9" s="4">
        <f t="shared" si="1"/>
        <v>3.5506957288210569E-3</v>
      </c>
    </row>
    <row r="10" spans="1:23" x14ac:dyDescent="0.35">
      <c r="A10" t="s">
        <v>18</v>
      </c>
      <c r="B10" t="s">
        <v>19</v>
      </c>
      <c r="C10" s="5">
        <v>0.33333333333333331</v>
      </c>
      <c r="D10" s="4">
        <v>0.19337984919548001</v>
      </c>
      <c r="E10" s="4">
        <v>2.5373394601047001E-4</v>
      </c>
      <c r="F10" s="4">
        <v>0</v>
      </c>
      <c r="G10" s="4">
        <v>7.5315218418836604E-4</v>
      </c>
      <c r="H10" s="4">
        <v>1.38417875859886E-3</v>
      </c>
      <c r="I10" s="4">
        <v>0</v>
      </c>
      <c r="J10" s="4">
        <v>0</v>
      </c>
      <c r="K10" s="4">
        <v>7.7730021439492702E-3</v>
      </c>
      <c r="L10" s="4">
        <v>0</v>
      </c>
      <c r="M10" s="4">
        <v>7.8069511801004401E-3</v>
      </c>
      <c r="N10" s="4">
        <v>1.1707928963005499E-2</v>
      </c>
      <c r="O10" s="4">
        <v>0</v>
      </c>
      <c r="P10" s="4">
        <v>1.0732959955930699E-2</v>
      </c>
      <c r="Q10" s="4">
        <v>1.7065400257706601E-2</v>
      </c>
      <c r="R10" s="4">
        <v>1.81899294257164E-2</v>
      </c>
      <c r="S10" s="4">
        <v>0</v>
      </c>
      <c r="T10" s="4">
        <v>1.80617328733206E-2</v>
      </c>
      <c r="U10" s="4">
        <v>9.2694076010957404E-4</v>
      </c>
      <c r="V10" s="4">
        <f t="shared" si="2"/>
        <v>5.5679947322727517E-3</v>
      </c>
      <c r="W10" s="4">
        <f t="shared" si="1"/>
        <v>3.960038717680919E-3</v>
      </c>
    </row>
    <row r="11" spans="1:23" x14ac:dyDescent="0.35">
      <c r="A11" t="s">
        <v>18</v>
      </c>
      <c r="B11" t="s">
        <v>19</v>
      </c>
      <c r="C11" s="5">
        <v>0.375</v>
      </c>
      <c r="D11" s="4">
        <v>0.25385856628418002</v>
      </c>
      <c r="E11" s="4">
        <v>3.59675544314086E-3</v>
      </c>
      <c r="F11" s="4">
        <v>0</v>
      </c>
      <c r="G11" s="4">
        <v>3.1584016978740701E-3</v>
      </c>
      <c r="H11" s="4">
        <v>1.0391331743449001E-3</v>
      </c>
      <c r="I11" s="4">
        <v>0</v>
      </c>
      <c r="J11" s="4">
        <v>0</v>
      </c>
      <c r="K11" s="4">
        <v>1.13797793164849E-2</v>
      </c>
      <c r="L11" s="4">
        <v>0</v>
      </c>
      <c r="M11" s="4">
        <v>1.02889528498054E-2</v>
      </c>
      <c r="N11" s="4">
        <v>8.7928073480725306E-3</v>
      </c>
      <c r="O11" s="4">
        <v>0</v>
      </c>
      <c r="P11" s="4">
        <v>5.0579542294144596E-3</v>
      </c>
      <c r="Q11" s="4">
        <v>8.6319977417588199E-3</v>
      </c>
      <c r="R11" s="4">
        <v>2.46397778391838E-2</v>
      </c>
      <c r="S11" s="4">
        <v>0</v>
      </c>
      <c r="T11" s="4">
        <v>1.9742254167795199E-2</v>
      </c>
      <c r="U11" s="4">
        <v>4.2655067518353497E-3</v>
      </c>
      <c r="V11" s="4">
        <f t="shared" si="2"/>
        <v>5.9172541505711929E-3</v>
      </c>
      <c r="W11" s="4">
        <f t="shared" si="1"/>
        <v>4.488102998584511E-3</v>
      </c>
    </row>
    <row r="12" spans="1:23" x14ac:dyDescent="0.35">
      <c r="A12" t="s">
        <v>18</v>
      </c>
      <c r="B12" t="s">
        <v>19</v>
      </c>
      <c r="C12" s="5">
        <v>0.41666666666666669</v>
      </c>
      <c r="D12" s="4">
        <v>0.31554469466209401</v>
      </c>
      <c r="E12" s="4">
        <v>8.6502265185117704E-3</v>
      </c>
      <c r="F12" s="4">
        <v>0</v>
      </c>
      <c r="G12" s="4">
        <v>3.3303166273981298E-3</v>
      </c>
      <c r="H12" s="4">
        <v>3.6850166507065301E-3</v>
      </c>
      <c r="I12" s="4">
        <v>0</v>
      </c>
      <c r="J12" s="4">
        <v>0</v>
      </c>
      <c r="K12" s="4">
        <v>9.6893953159451502E-3</v>
      </c>
      <c r="L12" s="4">
        <v>0</v>
      </c>
      <c r="M12" s="4">
        <v>1.69800128787756E-2</v>
      </c>
      <c r="N12" s="4">
        <v>1.1240660212934E-2</v>
      </c>
      <c r="O12" s="4">
        <v>0</v>
      </c>
      <c r="P12" s="4">
        <v>3.8584200665354698E-3</v>
      </c>
      <c r="Q12" s="4">
        <v>1.60990841686726E-2</v>
      </c>
      <c r="R12" s="4">
        <v>2.9675243422388999E-2</v>
      </c>
      <c r="S12" s="4">
        <v>0</v>
      </c>
      <c r="T12" s="4">
        <v>3.57463732361794E-2</v>
      </c>
      <c r="U12" s="4">
        <v>4.7111529856920199E-3</v>
      </c>
      <c r="V12" s="4">
        <f t="shared" si="2"/>
        <v>8.4509354166905706E-3</v>
      </c>
      <c r="W12" s="4">
        <f t="shared" si="1"/>
        <v>6.5261049661785387E-3</v>
      </c>
    </row>
    <row r="13" spans="1:23" x14ac:dyDescent="0.35">
      <c r="A13" t="s">
        <v>18</v>
      </c>
      <c r="B13" t="s">
        <v>19</v>
      </c>
      <c r="C13" s="5">
        <v>0.45833333333333331</v>
      </c>
      <c r="D13" s="4">
        <v>0.35451322793960599</v>
      </c>
      <c r="E13" s="4">
        <v>3.5135175567120301E-3</v>
      </c>
      <c r="F13" s="4">
        <v>0</v>
      </c>
      <c r="G13" s="4">
        <v>1.65407655003946E-5</v>
      </c>
      <c r="H13" s="4">
        <v>2.9916649218648698E-3</v>
      </c>
      <c r="I13" s="4">
        <v>0</v>
      </c>
      <c r="J13" s="4">
        <v>0</v>
      </c>
      <c r="K13" s="4">
        <v>1.8167311325669299E-2</v>
      </c>
      <c r="L13" s="4">
        <v>0</v>
      </c>
      <c r="M13" s="4">
        <v>1.5748303383588801E-2</v>
      </c>
      <c r="N13" s="4">
        <v>2.2145235911011699E-2</v>
      </c>
      <c r="O13" s="4">
        <v>0</v>
      </c>
      <c r="P13" s="4">
        <v>9.3543697148561495E-3</v>
      </c>
      <c r="Q13" s="4">
        <v>2.06867475062609E-2</v>
      </c>
      <c r="R13" s="4">
        <v>1.98267549276352E-2</v>
      </c>
      <c r="S13" s="4">
        <v>0</v>
      </c>
      <c r="T13" s="4">
        <v>4.92621697485447E-2</v>
      </c>
      <c r="U13" s="4">
        <v>8.6633488535881008E-3</v>
      </c>
      <c r="V13" s="4">
        <f t="shared" si="2"/>
        <v>1.002211556560189E-2</v>
      </c>
      <c r="W13" s="4">
        <f t="shared" si="1"/>
        <v>8.6574974787557366E-3</v>
      </c>
    </row>
    <row r="14" spans="1:23" x14ac:dyDescent="0.35">
      <c r="A14" t="s">
        <v>18</v>
      </c>
      <c r="B14" t="s">
        <v>19</v>
      </c>
      <c r="C14" s="5">
        <v>0.5</v>
      </c>
      <c r="D14" s="4">
        <v>0.38132229447364802</v>
      </c>
      <c r="E14" s="4">
        <v>4.5926277525722998E-3</v>
      </c>
      <c r="F14" s="4">
        <v>0</v>
      </c>
      <c r="G14" s="4">
        <v>1.23140588402748E-3</v>
      </c>
      <c r="H14" s="4">
        <v>7.5709577649831798E-3</v>
      </c>
      <c r="I14" s="4">
        <v>3.9632528205402201E-4</v>
      </c>
      <c r="J14" s="4">
        <v>0</v>
      </c>
      <c r="K14" s="4">
        <v>1.9309060648083701E-2</v>
      </c>
      <c r="L14" s="4">
        <v>0</v>
      </c>
      <c r="M14" s="4">
        <v>3.3365201205015203E-2</v>
      </c>
      <c r="N14" s="4">
        <v>2.9360698536038399E-2</v>
      </c>
      <c r="O14" s="4">
        <v>6.0082675190642501E-6</v>
      </c>
      <c r="P14" s="4">
        <v>1.0678893886506601E-2</v>
      </c>
      <c r="Q14" s="4">
        <v>3.1343895941972698E-2</v>
      </c>
      <c r="R14" s="4">
        <v>3.3152416348457302E-2</v>
      </c>
      <c r="S14" s="4">
        <v>0</v>
      </c>
      <c r="T14" s="4">
        <v>5.2921652793884298E-2</v>
      </c>
      <c r="U14" s="4">
        <v>7.2711743414401999E-3</v>
      </c>
      <c r="V14" s="4">
        <f t="shared" si="2"/>
        <v>1.3600018744267908E-2</v>
      </c>
      <c r="W14" s="4">
        <f t="shared" si="1"/>
        <v>1.1113600424141629E-2</v>
      </c>
    </row>
    <row r="15" spans="1:23" x14ac:dyDescent="0.35">
      <c r="A15" t="s">
        <v>18</v>
      </c>
      <c r="B15" t="s">
        <v>19</v>
      </c>
      <c r="C15" s="5">
        <v>0.54166666666666663</v>
      </c>
      <c r="D15" s="4">
        <v>0.47399407625198398</v>
      </c>
      <c r="E15" s="4">
        <v>6.8468851968645997E-3</v>
      </c>
      <c r="F15" s="4">
        <v>0</v>
      </c>
      <c r="G15" s="4">
        <v>6.9135422818362704E-3</v>
      </c>
      <c r="H15" s="4">
        <v>1.4049875549972101E-2</v>
      </c>
      <c r="I15" s="4">
        <v>4.1228355257771898E-4</v>
      </c>
      <c r="J15" s="4">
        <v>2.0356255117803799E-3</v>
      </c>
      <c r="K15" s="4">
        <v>2.2641701623797399E-2</v>
      </c>
      <c r="L15" s="4">
        <v>1.4816808106843401E-4</v>
      </c>
      <c r="M15" s="4">
        <v>3.6607291549444199E-2</v>
      </c>
      <c r="N15" s="4">
        <v>3.6236334592104E-2</v>
      </c>
      <c r="O15" s="4">
        <v>0</v>
      </c>
      <c r="P15" s="4">
        <v>7.9174758866429294E-3</v>
      </c>
      <c r="Q15" s="4">
        <v>3.6920495331287398E-2</v>
      </c>
      <c r="R15" s="4">
        <v>2.6738343760371201E-2</v>
      </c>
      <c r="S15" s="4">
        <v>0</v>
      </c>
      <c r="T15" s="4">
        <v>6.1904955655336401E-2</v>
      </c>
      <c r="U15" s="4">
        <v>1.38268703594804E-2</v>
      </c>
      <c r="V15" s="4">
        <f t="shared" si="2"/>
        <v>1.6070579348974316E-2</v>
      </c>
      <c r="W15" s="4">
        <f t="shared" si="1"/>
        <v>1.3969400656060322E-2</v>
      </c>
    </row>
    <row r="16" spans="1:23" x14ac:dyDescent="0.35">
      <c r="A16" t="s">
        <v>18</v>
      </c>
      <c r="B16" t="s">
        <v>19</v>
      </c>
      <c r="C16" s="5">
        <v>0.58333333333333337</v>
      </c>
      <c r="D16" s="4">
        <v>0.53651541471481301</v>
      </c>
      <c r="E16" s="4">
        <v>1.5281184576451799E-2</v>
      </c>
      <c r="F16" s="4">
        <v>0</v>
      </c>
      <c r="G16" s="4">
        <v>7.52650061622262E-3</v>
      </c>
      <c r="H16" s="4">
        <v>1.02604096755385E-2</v>
      </c>
      <c r="I16" s="4">
        <v>0</v>
      </c>
      <c r="J16" s="4">
        <v>4.6208812855184104E-3</v>
      </c>
      <c r="K16" s="4">
        <v>2.4124911054968799E-2</v>
      </c>
      <c r="L16" s="4">
        <v>0</v>
      </c>
      <c r="M16" s="4">
        <v>4.51270043849945E-2</v>
      </c>
      <c r="N16" s="4">
        <v>4.7109112143516499E-2</v>
      </c>
      <c r="O16" s="4">
        <v>4.0225085103884301E-4</v>
      </c>
      <c r="P16" s="4">
        <v>1.42718981951475E-2</v>
      </c>
      <c r="Q16" s="4">
        <v>4.37936596572399E-2</v>
      </c>
      <c r="R16" s="4">
        <v>2.7948759496211999E-2</v>
      </c>
      <c r="S16" s="4">
        <v>0</v>
      </c>
      <c r="T16" s="4">
        <v>8.7683439254760701E-2</v>
      </c>
      <c r="U16" s="4">
        <v>1.23497871682048E-2</v>
      </c>
      <c r="V16" s="4">
        <f t="shared" si="2"/>
        <v>2.002939990351852E-2</v>
      </c>
      <c r="W16" s="4">
        <f t="shared" si="1"/>
        <v>1.791715861375753E-2</v>
      </c>
    </row>
    <row r="17" spans="1:23" x14ac:dyDescent="0.35">
      <c r="A17" t="s">
        <v>18</v>
      </c>
      <c r="B17" t="s">
        <v>19</v>
      </c>
      <c r="C17" s="5">
        <v>0.625</v>
      </c>
      <c r="D17" s="4">
        <v>0.62303370237350497</v>
      </c>
      <c r="E17" s="4">
        <v>1.4997992664575599E-2</v>
      </c>
      <c r="F17" s="4">
        <v>0</v>
      </c>
      <c r="G17" s="4">
        <v>1.38033907860518E-2</v>
      </c>
      <c r="H17" s="4">
        <v>1.6736559569835701E-2</v>
      </c>
      <c r="I17" s="4">
        <v>0</v>
      </c>
      <c r="J17" s="4">
        <v>3.6985913757234799E-3</v>
      </c>
      <c r="K17" s="4">
        <v>2.9207721352577199E-2</v>
      </c>
      <c r="L17" s="4">
        <v>2.1986130159348202E-3</v>
      </c>
      <c r="M17" s="4">
        <v>5.2994374185800601E-2</v>
      </c>
      <c r="N17" s="4">
        <v>5.5171445012092597E-2</v>
      </c>
      <c r="O17" s="4">
        <v>2.7309590950608301E-3</v>
      </c>
      <c r="P17" s="4">
        <v>1.04486187919974E-2</v>
      </c>
      <c r="Q17" s="4">
        <v>5.1807593554258298E-2</v>
      </c>
      <c r="R17" s="4">
        <v>3.0067740008234999E-2</v>
      </c>
      <c r="S17" s="4">
        <v>0</v>
      </c>
      <c r="T17" s="4">
        <v>9.8894126713275896E-2</v>
      </c>
      <c r="U17" s="4">
        <v>2.0738290622830401E-2</v>
      </c>
      <c r="V17" s="4">
        <f t="shared" si="2"/>
        <v>2.3735059808720566E-2</v>
      </c>
      <c r="W17" s="4">
        <f t="shared" si="1"/>
        <v>2.144137887905042E-2</v>
      </c>
    </row>
    <row r="18" spans="1:23" x14ac:dyDescent="0.35">
      <c r="A18" t="s">
        <v>18</v>
      </c>
      <c r="B18" t="s">
        <v>19</v>
      </c>
      <c r="C18" s="5">
        <v>0.66666666666666663</v>
      </c>
      <c r="D18" s="4">
        <v>0.88573634624481201</v>
      </c>
      <c r="E18" s="4">
        <v>1.8375921994447701E-2</v>
      </c>
      <c r="F18" s="4">
        <v>4.9582570791244498E-3</v>
      </c>
      <c r="G18" s="4">
        <v>2.4544268846511799E-2</v>
      </c>
      <c r="H18" s="4">
        <v>3.0587485060095801E-2</v>
      </c>
      <c r="I18" s="4">
        <v>6.7190169356763398E-3</v>
      </c>
      <c r="J18" s="4">
        <v>1.02237975224853E-2</v>
      </c>
      <c r="K18" s="4">
        <v>3.34950983524323E-2</v>
      </c>
      <c r="L18" s="4">
        <v>4.4970838353037799E-3</v>
      </c>
      <c r="M18" s="4">
        <v>9.6639931201934801E-2</v>
      </c>
      <c r="N18" s="4">
        <v>6.8543799221515697E-2</v>
      </c>
      <c r="O18" s="4">
        <v>5.5111632682383104E-3</v>
      </c>
      <c r="P18" s="4">
        <v>1.1771169491112199E-2</v>
      </c>
      <c r="Q18" s="4">
        <v>6.5804630517959595E-2</v>
      </c>
      <c r="R18" s="4">
        <v>4.7323975712060901E-2</v>
      </c>
      <c r="S18" s="4">
        <v>8.2684989320114298E-4</v>
      </c>
      <c r="T18" s="4">
        <v>0.145568206906319</v>
      </c>
      <c r="U18" s="4">
        <v>4.1377514600753798E-2</v>
      </c>
      <c r="V18" s="4">
        <f t="shared" si="2"/>
        <v>3.6280480614068994E-2</v>
      </c>
      <c r="W18" s="4">
        <f t="shared" si="1"/>
        <v>3.357597094727683E-2</v>
      </c>
    </row>
    <row r="19" spans="1:23" x14ac:dyDescent="0.35">
      <c r="A19" t="s">
        <v>18</v>
      </c>
      <c r="B19" t="s">
        <v>19</v>
      </c>
      <c r="C19" s="5">
        <v>0.70833333333333337</v>
      </c>
      <c r="D19" s="4">
        <v>0.95564770698547397</v>
      </c>
      <c r="E19" s="4">
        <v>3.6377340555190998E-2</v>
      </c>
      <c r="F19" s="4">
        <v>1.03552639484406E-2</v>
      </c>
      <c r="G19" s="4">
        <v>2.5406114757061001E-2</v>
      </c>
      <c r="H19" s="4">
        <v>5.2919100970029803E-2</v>
      </c>
      <c r="I19" s="4">
        <v>9.2812003567814792E-3</v>
      </c>
      <c r="J19" s="4">
        <v>2.4601843208074601E-2</v>
      </c>
      <c r="K19" s="4">
        <v>4.7047942876815803E-2</v>
      </c>
      <c r="L19" s="4">
        <v>8.8284751400351507E-3</v>
      </c>
      <c r="M19" s="4">
        <v>0.156925484538078</v>
      </c>
      <c r="N19" s="4">
        <v>7.7627263963222504E-2</v>
      </c>
      <c r="O19" s="4">
        <v>3.02708428353071E-3</v>
      </c>
      <c r="P19" s="4">
        <v>2.4220494553446801E-2</v>
      </c>
      <c r="Q19" s="4">
        <v>6.73993155360222E-2</v>
      </c>
      <c r="R19" s="4">
        <v>5.60505017638206E-2</v>
      </c>
      <c r="S19" s="4">
        <v>0</v>
      </c>
      <c r="T19" s="4">
        <v>0.17869660258293199</v>
      </c>
      <c r="U19" s="4">
        <v>4.3629333376884502E-2</v>
      </c>
      <c r="V19" s="4">
        <f t="shared" si="2"/>
        <v>4.8376080141786279E-2</v>
      </c>
      <c r="W19" s="4">
        <f t="shared" si="1"/>
        <v>4.6596236340701598E-2</v>
      </c>
    </row>
    <row r="20" spans="1:23" x14ac:dyDescent="0.35">
      <c r="A20" t="s">
        <v>18</v>
      </c>
      <c r="B20" t="s">
        <v>19</v>
      </c>
      <c r="C20" s="5">
        <v>0.75</v>
      </c>
      <c r="D20" s="4">
        <v>0.97252452373504605</v>
      </c>
      <c r="E20" s="4">
        <v>5.52599839866161E-2</v>
      </c>
      <c r="F20" s="4">
        <v>2.4973072577267898E-3</v>
      </c>
      <c r="G20" s="4">
        <v>2.6472287252545398E-2</v>
      </c>
      <c r="H20" s="4">
        <v>5.2713718265295001E-2</v>
      </c>
      <c r="I20" s="4">
        <v>1.8125772476196299E-2</v>
      </c>
      <c r="J20" s="4">
        <v>2.5363065302372E-2</v>
      </c>
      <c r="K20" s="4">
        <v>5.01063130795956E-2</v>
      </c>
      <c r="L20" s="4">
        <v>1.39540266245604E-2</v>
      </c>
      <c r="M20" s="4">
        <v>0.13728247582912401</v>
      </c>
      <c r="N20" s="4">
        <v>7.78455659747124E-2</v>
      </c>
      <c r="O20" s="4">
        <v>1.34096052497625E-2</v>
      </c>
      <c r="P20" s="4">
        <v>5.1035810261964798E-2</v>
      </c>
      <c r="Q20" s="4">
        <v>7.9669244587421403E-2</v>
      </c>
      <c r="R20" s="4">
        <v>9.2067070305347401E-2</v>
      </c>
      <c r="S20" s="4">
        <v>0</v>
      </c>
      <c r="T20" s="4">
        <v>0.17082948982715601</v>
      </c>
      <c r="U20" s="4">
        <v>3.3011663705110598E-2</v>
      </c>
      <c r="V20" s="4">
        <f t="shared" si="2"/>
        <v>5.2920199999147453E-2</v>
      </c>
      <c r="W20" s="4">
        <f t="shared" si="1"/>
        <v>4.8527139006182524E-2</v>
      </c>
    </row>
    <row r="21" spans="1:23" x14ac:dyDescent="0.35">
      <c r="A21" t="s">
        <v>18</v>
      </c>
      <c r="B21" t="s">
        <v>19</v>
      </c>
      <c r="C21" s="5">
        <v>0.79166666666666663</v>
      </c>
      <c r="D21" s="4">
        <v>0.93240141868591297</v>
      </c>
      <c r="E21" s="4">
        <v>6.6265746951103197E-2</v>
      </c>
      <c r="F21" s="4">
        <v>3.71634005568922E-3</v>
      </c>
      <c r="G21" s="4">
        <v>2.7645090594887699E-2</v>
      </c>
      <c r="H21" s="4">
        <v>4.8337783664464999E-2</v>
      </c>
      <c r="I21" s="4">
        <v>1.23636685311794E-2</v>
      </c>
      <c r="J21" s="4">
        <v>2.7431854978203801E-2</v>
      </c>
      <c r="K21" s="4">
        <v>6.30751997232437E-2</v>
      </c>
      <c r="L21" s="4">
        <v>1.1035787872970101E-2</v>
      </c>
      <c r="M21" s="4">
        <v>0.113730780780315</v>
      </c>
      <c r="N21" s="4">
        <v>7.88312628865242E-2</v>
      </c>
      <c r="O21" s="4">
        <v>2.1052360534668E-2</v>
      </c>
      <c r="P21" s="4">
        <v>6.9067239761352497E-2</v>
      </c>
      <c r="Q21" s="4">
        <v>7.98381343483925E-2</v>
      </c>
      <c r="R21" s="4">
        <v>9.7100682556629195E-2</v>
      </c>
      <c r="S21" s="4">
        <v>2.0810226851608599E-4</v>
      </c>
      <c r="T21" s="4">
        <v>0.131342709064484</v>
      </c>
      <c r="U21" s="4">
        <v>5.2962929010391201E-2</v>
      </c>
      <c r="V21" s="4">
        <f t="shared" si="2"/>
        <v>5.3176804328412638E-2</v>
      </c>
      <c r="W21" s="4">
        <f t="shared" si="1"/>
        <v>4.8471123778532882E-2</v>
      </c>
    </row>
    <row r="22" spans="1:23" x14ac:dyDescent="0.35">
      <c r="A22" t="s">
        <v>18</v>
      </c>
      <c r="B22" t="s">
        <v>19</v>
      </c>
      <c r="C22" s="5">
        <v>0.83333333333333337</v>
      </c>
      <c r="D22" s="4">
        <v>0.95338451862335205</v>
      </c>
      <c r="E22" s="4">
        <v>5.4965034127235399E-2</v>
      </c>
      <c r="F22" s="4">
        <v>1.0357721708715E-2</v>
      </c>
      <c r="G22" s="4">
        <v>2.8651459142565699E-2</v>
      </c>
      <c r="H22" s="4">
        <v>5.0841376185417203E-2</v>
      </c>
      <c r="I22" s="4">
        <v>1.20631484314799E-2</v>
      </c>
      <c r="J22" s="4">
        <v>2.4775022640824301E-2</v>
      </c>
      <c r="K22" s="4">
        <v>0.116383217275143</v>
      </c>
      <c r="L22" s="4">
        <v>1.5614208765327899E-2</v>
      </c>
      <c r="M22" s="4">
        <v>8.5599370300769806E-2</v>
      </c>
      <c r="N22" s="4">
        <v>8.2025453448295593E-2</v>
      </c>
      <c r="O22" s="4">
        <v>1.0603485628962499E-2</v>
      </c>
      <c r="P22" s="4">
        <v>6.4077898859977694E-2</v>
      </c>
      <c r="Q22" s="4">
        <v>8.0004654824733706E-2</v>
      </c>
      <c r="R22" s="4">
        <v>0.11807436496019399</v>
      </c>
      <c r="S22" s="4">
        <v>3.33479652181268E-3</v>
      </c>
      <c r="T22" s="4">
        <v>0.113850049674511</v>
      </c>
      <c r="U22" s="4">
        <v>4.6591658145189299E-2</v>
      </c>
      <c r="V22" s="4">
        <f t="shared" si="2"/>
        <v>5.3988995331832622E-2</v>
      </c>
      <c r="W22" s="4">
        <f t="shared" si="1"/>
        <v>4.7982260057081796E-2</v>
      </c>
    </row>
    <row r="23" spans="1:23" x14ac:dyDescent="0.35">
      <c r="A23" t="s">
        <v>18</v>
      </c>
      <c r="B23" t="s">
        <v>19</v>
      </c>
      <c r="C23" s="5">
        <v>0.875</v>
      </c>
      <c r="D23" s="4">
        <v>1.1040332317352299</v>
      </c>
      <c r="E23" s="4">
        <v>6.4181596040725694E-2</v>
      </c>
      <c r="F23" s="4">
        <v>7.06917094066739E-3</v>
      </c>
      <c r="G23" s="4">
        <v>2.22786460071802E-2</v>
      </c>
      <c r="H23" s="4">
        <v>4.5044444501400001E-2</v>
      </c>
      <c r="I23" s="4">
        <v>1.21408011764288E-2</v>
      </c>
      <c r="J23" s="4">
        <v>3.06616518646479E-2</v>
      </c>
      <c r="K23" s="4">
        <v>0.144896119832993</v>
      </c>
      <c r="L23" s="4">
        <v>1.65254697203636E-2</v>
      </c>
      <c r="M23" s="4">
        <v>0.124181807041168</v>
      </c>
      <c r="N23" s="4">
        <v>9.6595741808414501E-2</v>
      </c>
      <c r="O23" s="4">
        <v>1.03942910209298E-2</v>
      </c>
      <c r="P23" s="4">
        <v>8.7841957807540894E-2</v>
      </c>
      <c r="Q23" s="4">
        <v>7.6364047825336498E-2</v>
      </c>
      <c r="R23" s="4">
        <v>0.14000189304351801</v>
      </c>
      <c r="S23" s="4">
        <v>6.2732426449656504E-3</v>
      </c>
      <c r="T23" s="4">
        <v>0.17539538443088501</v>
      </c>
      <c r="U23" s="4">
        <v>4.3018199503421797E-2</v>
      </c>
      <c r="V23" s="4">
        <f t="shared" si="2"/>
        <v>6.4874380306505108E-2</v>
      </c>
      <c r="W23" s="4">
        <f t="shared" si="1"/>
        <v>5.9099901622782142E-2</v>
      </c>
    </row>
    <row r="24" spans="1:23" x14ac:dyDescent="0.35">
      <c r="A24" t="s">
        <v>18</v>
      </c>
      <c r="B24" t="s">
        <v>19</v>
      </c>
      <c r="C24" s="5">
        <v>0.91666666666666663</v>
      </c>
      <c r="D24" s="4">
        <v>1.37952780723572</v>
      </c>
      <c r="E24" s="4">
        <v>7.8852705657482106E-2</v>
      </c>
      <c r="F24" s="4">
        <v>4.1531813330948396E-3</v>
      </c>
      <c r="G24" s="4">
        <v>2.4930369108915301E-2</v>
      </c>
      <c r="H24" s="4">
        <v>5.0631199032068301E-2</v>
      </c>
      <c r="I24" s="4">
        <v>2.0016923546791101E-2</v>
      </c>
      <c r="J24" s="4">
        <v>1.3781576417386501E-2</v>
      </c>
      <c r="K24" s="4">
        <v>0.17140664160251601</v>
      </c>
      <c r="L24" s="4">
        <v>1.8180713057517998E-2</v>
      </c>
      <c r="M24" s="4">
        <v>0.16451314091682401</v>
      </c>
      <c r="N24" s="4">
        <v>0.106254890561104</v>
      </c>
      <c r="O24" s="4">
        <v>1.8913121894001999E-2</v>
      </c>
      <c r="P24" s="4">
        <v>0.118642948567867</v>
      </c>
      <c r="Q24" s="4">
        <v>0.10383207350969299</v>
      </c>
      <c r="R24" s="4">
        <v>0.18780609965324399</v>
      </c>
      <c r="S24" s="4">
        <v>1.31119629368186E-2</v>
      </c>
      <c r="T24" s="4">
        <v>0.16340814530849501</v>
      </c>
      <c r="U24" s="4">
        <v>5.5287525057792698E-2</v>
      </c>
      <c r="V24" s="4">
        <f t="shared" si="2"/>
        <v>7.7277836362447783E-2</v>
      </c>
      <c r="W24" s="4">
        <f t="shared" si="1"/>
        <v>6.8139002999911685E-2</v>
      </c>
    </row>
    <row r="25" spans="1:23" x14ac:dyDescent="0.35">
      <c r="A25" t="s">
        <v>18</v>
      </c>
      <c r="B25" t="s">
        <v>19</v>
      </c>
      <c r="C25" s="5">
        <v>0.95833333333333337</v>
      </c>
      <c r="D25" s="4">
        <v>1.80474805831909</v>
      </c>
      <c r="E25" s="4">
        <v>9.2753976583480793E-2</v>
      </c>
      <c r="F25" s="4">
        <v>3.8264060858637099E-3</v>
      </c>
      <c r="G25" s="4">
        <v>3.9340537041425698E-2</v>
      </c>
      <c r="H25" s="4">
        <v>7.6258562505245195E-2</v>
      </c>
      <c r="I25" s="4">
        <v>1.47704370319843E-2</v>
      </c>
      <c r="J25" s="4">
        <v>1.7770273610949499E-2</v>
      </c>
      <c r="K25" s="4">
        <v>0.20560717582702601</v>
      </c>
      <c r="L25" s="4">
        <v>1.30402017384768E-2</v>
      </c>
      <c r="M25" s="4">
        <v>0.15385334193706501</v>
      </c>
      <c r="N25" s="4">
        <v>0.15439660847187001</v>
      </c>
      <c r="O25" s="4">
        <v>1.1121045798063301E-2</v>
      </c>
      <c r="P25" s="4">
        <v>0.122931398451328</v>
      </c>
      <c r="Q25" s="4">
        <v>8.27024281024933E-2</v>
      </c>
      <c r="R25" s="4">
        <v>0.28606992959976202</v>
      </c>
      <c r="S25" s="4">
        <v>1.12591637298465E-2</v>
      </c>
      <c r="T25" s="4">
        <v>0.21950760483741799</v>
      </c>
      <c r="U25" s="4">
        <v>6.35982155799866E-2</v>
      </c>
      <c r="V25" s="4">
        <f t="shared" si="2"/>
        <v>9.2282782760722631E-2</v>
      </c>
      <c r="W25" s="4">
        <f t="shared" si="1"/>
        <v>8.0002329948668641E-2</v>
      </c>
    </row>
    <row r="26" spans="1:23" x14ac:dyDescent="0.35">
      <c r="A26" t="s">
        <v>18</v>
      </c>
      <c r="B26" s="7" t="s">
        <v>20</v>
      </c>
      <c r="C26" s="6">
        <v>0</v>
      </c>
      <c r="D26" s="4">
        <v>4.0521779060363796</v>
      </c>
      <c r="E26" s="4">
        <v>0.15835529565811199</v>
      </c>
      <c r="F26" s="4">
        <v>1.2835741043090799E-2</v>
      </c>
      <c r="G26" s="4">
        <v>6.0342971235513701E-2</v>
      </c>
      <c r="H26" s="4">
        <v>8.7686315178871196E-2</v>
      </c>
      <c r="I26" s="4">
        <v>2.6747927069664001E-2</v>
      </c>
      <c r="J26" s="4">
        <v>5.2667353302240399E-2</v>
      </c>
      <c r="K26" s="4">
        <v>0.43177631497383101</v>
      </c>
      <c r="L26" s="4">
        <v>2.37922258675098E-2</v>
      </c>
      <c r="M26" s="4">
        <v>0.21931773424148601</v>
      </c>
      <c r="N26" s="4">
        <v>0.26196870207786599</v>
      </c>
      <c r="O26" s="4">
        <v>2.7193848043680201E-2</v>
      </c>
      <c r="P26" s="4">
        <v>0.22812618315219901</v>
      </c>
      <c r="Q26" s="4">
        <v>0.66478508710861195</v>
      </c>
      <c r="R26" s="4">
        <v>1.28420221805573</v>
      </c>
      <c r="S26" s="4">
        <v>3.08423712849617E-2</v>
      </c>
      <c r="T26" s="4">
        <v>0.382436603307724</v>
      </c>
      <c r="U26" s="4">
        <v>0.100870579481125</v>
      </c>
      <c r="V26" s="4">
        <f t="shared" si="2"/>
        <v>0.23846749829895392</v>
      </c>
      <c r="W26" s="4">
        <f t="shared" si="1"/>
        <v>0.14033067772785832</v>
      </c>
    </row>
    <row r="27" spans="1:23" x14ac:dyDescent="0.35">
      <c r="A27" t="s">
        <v>18</v>
      </c>
      <c r="B27" t="s">
        <v>20</v>
      </c>
      <c r="C27" s="5">
        <v>4.1666666666666664E-2</v>
      </c>
      <c r="D27" s="4">
        <v>4.3077201843261701</v>
      </c>
      <c r="E27" s="4">
        <v>0.127213299274445</v>
      </c>
      <c r="F27" s="4">
        <v>1.1247316375374799E-2</v>
      </c>
      <c r="G27" s="4">
        <v>5.9182107448577902E-2</v>
      </c>
      <c r="H27" s="4">
        <v>6.2241595238447203E-2</v>
      </c>
      <c r="I27" s="4">
        <v>1.9039314240217198E-2</v>
      </c>
      <c r="J27" s="4">
        <v>3.0793417245149599E-2</v>
      </c>
      <c r="K27" s="4">
        <v>0.37733799219131497</v>
      </c>
      <c r="L27" s="4">
        <v>1.76688097417355E-2</v>
      </c>
      <c r="M27" s="4">
        <v>0.13642869889736201</v>
      </c>
      <c r="N27" s="4">
        <v>0.188553616404533</v>
      </c>
      <c r="O27" s="4">
        <v>2.23127212375402E-2</v>
      </c>
      <c r="P27" s="4">
        <v>0.157066315412521</v>
      </c>
      <c r="Q27" s="4">
        <v>1.00919473171234</v>
      </c>
      <c r="R27" s="4">
        <v>1.6526784896850599</v>
      </c>
      <c r="S27" s="4">
        <v>2.24465597420931E-2</v>
      </c>
      <c r="T27" s="4">
        <v>0.27759668231010398</v>
      </c>
      <c r="U27" s="4">
        <v>0.13214966654777499</v>
      </c>
      <c r="V27" s="4">
        <f t="shared" si="2"/>
        <v>0.25312654904144649</v>
      </c>
      <c r="W27" s="4">
        <f t="shared" si="1"/>
        <v>0.10941854082047935</v>
      </c>
    </row>
    <row r="28" spans="1:23" x14ac:dyDescent="0.35">
      <c r="A28" t="s">
        <v>18</v>
      </c>
      <c r="B28" t="s">
        <v>20</v>
      </c>
      <c r="C28" s="5">
        <v>8.3333333333333329E-2</v>
      </c>
      <c r="D28" s="4">
        <v>3.3392815589904798</v>
      </c>
      <c r="E28" s="4">
        <v>7.7693544328212696E-2</v>
      </c>
      <c r="F28" s="4">
        <v>9.0491417795419693E-3</v>
      </c>
      <c r="G28" s="4">
        <v>4.6860620379447902E-2</v>
      </c>
      <c r="H28" s="4">
        <v>4.5039854943752303E-2</v>
      </c>
      <c r="I28" s="4">
        <v>1.2686695903539699E-2</v>
      </c>
      <c r="J28" s="4">
        <v>1.88285857439041E-2</v>
      </c>
      <c r="K28" s="4">
        <v>0.26739969849586498</v>
      </c>
      <c r="L28" s="4">
        <v>1.04119619354606E-2</v>
      </c>
      <c r="M28" s="4">
        <v>7.4360258877277402E-2</v>
      </c>
      <c r="N28" s="4">
        <v>0.117829404771328</v>
      </c>
      <c r="O28" s="4">
        <v>1.78663264960051E-2</v>
      </c>
      <c r="P28" s="4">
        <v>0.10472296178340899</v>
      </c>
      <c r="Q28" s="4">
        <v>0.89070934057235696</v>
      </c>
      <c r="R28" s="4">
        <v>1.3532894849777199</v>
      </c>
      <c r="S28" s="4">
        <v>1.61818824708462E-2</v>
      </c>
      <c r="T28" s="4">
        <v>0.18940690159797699</v>
      </c>
      <c r="U28" s="4">
        <v>0.109856389462948</v>
      </c>
      <c r="V28" s="4">
        <f t="shared" si="2"/>
        <v>0.19777606203056422</v>
      </c>
      <c r="W28" s="4">
        <f t="shared" si="1"/>
        <v>7.4546281931301001E-2</v>
      </c>
    </row>
    <row r="29" spans="1:23" x14ac:dyDescent="0.35">
      <c r="A29" t="s">
        <v>18</v>
      </c>
      <c r="B29" t="s">
        <v>20</v>
      </c>
      <c r="C29" s="5">
        <v>0.125</v>
      </c>
      <c r="D29" s="4">
        <v>2.1523053646087602</v>
      </c>
      <c r="E29" s="4">
        <v>3.7063118070363998E-2</v>
      </c>
      <c r="F29" s="4">
        <v>7.3840618133544896E-3</v>
      </c>
      <c r="G29" s="4">
        <v>3.3043500036001199E-2</v>
      </c>
      <c r="H29" s="4">
        <v>2.94009037315845E-2</v>
      </c>
      <c r="I29" s="4">
        <v>1.0586086660623601E-2</v>
      </c>
      <c r="J29" s="4">
        <v>7.56057258695364E-3</v>
      </c>
      <c r="K29" s="4">
        <v>0.16025571525096899</v>
      </c>
      <c r="L29" s="4">
        <v>6.9978237152099601E-3</v>
      </c>
      <c r="M29" s="4">
        <v>4.0847588330507299E-2</v>
      </c>
      <c r="N29" s="4">
        <v>6.5800718963146196E-2</v>
      </c>
      <c r="O29" s="4">
        <v>1.3721757568419E-2</v>
      </c>
      <c r="P29" s="4">
        <v>7.1475721895694705E-2</v>
      </c>
      <c r="Q29" s="4">
        <v>0.59616380929946899</v>
      </c>
      <c r="R29" s="4">
        <v>0.85395711660385099</v>
      </c>
      <c r="S29" s="4">
        <v>1.12249376252294E-2</v>
      </c>
      <c r="T29" s="4">
        <v>0.123439535498619</v>
      </c>
      <c r="U29" s="4">
        <v>7.6618999242782607E-2</v>
      </c>
      <c r="V29" s="4">
        <f t="shared" si="2"/>
        <v>0.12620835099369285</v>
      </c>
      <c r="W29" s="4">
        <f t="shared" si="1"/>
        <v>4.636140273263057E-2</v>
      </c>
    </row>
    <row r="30" spans="1:23" x14ac:dyDescent="0.35">
      <c r="A30" t="s">
        <v>18</v>
      </c>
      <c r="B30" t="s">
        <v>20</v>
      </c>
      <c r="C30" s="5">
        <v>0.16666666666666666</v>
      </c>
      <c r="D30" s="4">
        <v>1.08910596370697</v>
      </c>
      <c r="E30" s="4">
        <v>1.9823268055915801E-2</v>
      </c>
      <c r="F30" s="4">
        <v>3.7338230758905402E-3</v>
      </c>
      <c r="G30" s="4">
        <v>1.5370591543614901E-2</v>
      </c>
      <c r="H30" s="4">
        <v>2.0538071170449299E-2</v>
      </c>
      <c r="I30" s="4">
        <v>7.7875177375972297E-3</v>
      </c>
      <c r="J30" s="4">
        <v>3.80468997173011E-3</v>
      </c>
      <c r="K30" s="4">
        <v>7.9092606902122498E-2</v>
      </c>
      <c r="L30" s="4">
        <v>3.7284945137798799E-3</v>
      </c>
      <c r="M30" s="4">
        <v>2.5221101939678199E-2</v>
      </c>
      <c r="N30" s="4">
        <v>4.6323757618665702E-2</v>
      </c>
      <c r="O30" s="4">
        <v>7.0937043055891999E-3</v>
      </c>
      <c r="P30" s="4">
        <v>5.7118378579616498E-2</v>
      </c>
      <c r="Q30" s="4">
        <v>0.25161716341972401</v>
      </c>
      <c r="R30" s="4">
        <v>0.39071923494339</v>
      </c>
      <c r="S30" s="4">
        <v>7.9344725236296706E-3</v>
      </c>
      <c r="T30" s="4">
        <v>7.2315618395805401E-2</v>
      </c>
      <c r="U30" s="4">
        <v>5.1856137812137597E-2</v>
      </c>
      <c r="V30" s="4">
        <f t="shared" si="2"/>
        <v>6.2592860735843331E-2</v>
      </c>
      <c r="W30" s="4">
        <f t="shared" si="1"/>
        <v>2.8116148943081502E-2</v>
      </c>
    </row>
    <row r="31" spans="1:23" x14ac:dyDescent="0.35">
      <c r="A31" t="s">
        <v>18</v>
      </c>
      <c r="B31" t="s">
        <v>20</v>
      </c>
      <c r="C31" s="5">
        <v>0.20833333333333334</v>
      </c>
      <c r="D31" s="4">
        <v>0.46492946147918701</v>
      </c>
      <c r="E31" s="4">
        <v>1.07691837474704E-2</v>
      </c>
      <c r="F31" s="4">
        <v>3.7168792914599202E-3</v>
      </c>
      <c r="G31" s="4">
        <v>9.9618909880518896E-3</v>
      </c>
      <c r="H31" s="4">
        <v>1.1922048404812801E-2</v>
      </c>
      <c r="I31" s="4">
        <v>7.1153603494167302E-3</v>
      </c>
      <c r="J31" s="4">
        <v>3.77722643315792E-3</v>
      </c>
      <c r="K31" s="4">
        <v>3.5596244037151302E-2</v>
      </c>
      <c r="L31" s="4">
        <v>3.7256598006933902E-3</v>
      </c>
      <c r="M31" s="4">
        <v>1.3821161352098E-2</v>
      </c>
      <c r="N31" s="4">
        <v>2.98004560172558E-2</v>
      </c>
      <c r="O31" s="4">
        <v>3.30531317740679E-3</v>
      </c>
      <c r="P31" s="4">
        <v>3.6692090332508101E-2</v>
      </c>
      <c r="Q31" s="4">
        <v>6.2140461057424497E-2</v>
      </c>
      <c r="R31" s="4">
        <v>0.14706057310104401</v>
      </c>
      <c r="S31" s="4">
        <v>7.4320384301245204E-3</v>
      </c>
      <c r="T31" s="4">
        <v>5.6978158652782399E-2</v>
      </c>
      <c r="U31" s="4">
        <v>1.20233176276088E-2</v>
      </c>
      <c r="V31" s="4">
        <f t="shared" si="2"/>
        <v>2.681400369414513E-2</v>
      </c>
      <c r="W31" s="4">
        <f t="shared" si="1"/>
        <v>1.644246857613325E-2</v>
      </c>
    </row>
    <row r="32" spans="1:23" x14ac:dyDescent="0.35">
      <c r="A32" t="s">
        <v>18</v>
      </c>
      <c r="B32" t="s">
        <v>20</v>
      </c>
      <c r="C32" s="5">
        <v>0.25</v>
      </c>
      <c r="D32" s="4">
        <v>0.27619308233261097</v>
      </c>
      <c r="E32" s="4">
        <v>9.5206312835216505E-3</v>
      </c>
      <c r="F32" s="4">
        <v>3.34767112508416E-3</v>
      </c>
      <c r="G32" s="4">
        <v>4.72175190225244E-3</v>
      </c>
      <c r="H32" s="4">
        <v>6.83003570884466E-3</v>
      </c>
      <c r="I32" s="4">
        <v>2.6315955910831699E-3</v>
      </c>
      <c r="J32" s="4">
        <v>1.7083927523344801E-3</v>
      </c>
      <c r="K32" s="4">
        <v>1.8529746681451801E-2</v>
      </c>
      <c r="L32" s="4">
        <v>1.9187687939847799E-5</v>
      </c>
      <c r="M32" s="4">
        <v>1.11295841634274E-2</v>
      </c>
      <c r="N32" s="4">
        <v>2.07724701613188E-2</v>
      </c>
      <c r="O32" s="4">
        <v>2.27023172192276E-3</v>
      </c>
      <c r="P32" s="4">
        <v>2.0154898986220401E-2</v>
      </c>
      <c r="Q32" s="4">
        <v>2.4007713422179201E-2</v>
      </c>
      <c r="R32" s="4">
        <v>8.1518359482288402E-2</v>
      </c>
      <c r="S32" s="4">
        <v>3.8104616105556501E-3</v>
      </c>
      <c r="T32" s="4">
        <v>4.4295225292444201E-2</v>
      </c>
      <c r="U32" s="4">
        <v>3.6936607211828201E-3</v>
      </c>
      <c r="V32" s="4">
        <f t="shared" si="2"/>
        <v>1.5233036370238344E-2</v>
      </c>
      <c r="W32" s="4">
        <f t="shared" si="1"/>
        <v>1.0229036359305617E-2</v>
      </c>
    </row>
    <row r="33" spans="1:23" x14ac:dyDescent="0.35">
      <c r="A33" t="s">
        <v>18</v>
      </c>
      <c r="B33" t="s">
        <v>20</v>
      </c>
      <c r="C33" s="5">
        <v>0.29166666666666669</v>
      </c>
      <c r="D33" s="4">
        <v>0.29210391640663103</v>
      </c>
      <c r="E33" s="4">
        <v>1.0214941576123199E-2</v>
      </c>
      <c r="F33" s="4">
        <v>0</v>
      </c>
      <c r="G33" s="4">
        <v>5.2064713090658197E-3</v>
      </c>
      <c r="H33" s="4">
        <v>1.05856219306588E-2</v>
      </c>
      <c r="I33" s="4">
        <v>1.1901030084118199E-3</v>
      </c>
      <c r="J33" s="4">
        <v>3.72914597392082E-3</v>
      </c>
      <c r="K33" s="4">
        <v>2.36653853207827E-2</v>
      </c>
      <c r="L33" s="4">
        <v>5.9291110374033503E-3</v>
      </c>
      <c r="M33" s="4">
        <v>1.8531288951635399E-2</v>
      </c>
      <c r="N33" s="4">
        <v>2.4800533428788199E-2</v>
      </c>
      <c r="O33" s="4">
        <v>1.69167458079755E-3</v>
      </c>
      <c r="P33" s="4">
        <v>2.13311612606049E-2</v>
      </c>
      <c r="Q33" s="4">
        <v>2.6570571586489702E-2</v>
      </c>
      <c r="R33" s="4">
        <v>6.1277080327272401E-2</v>
      </c>
      <c r="S33" s="4">
        <v>8.0017996951937693E-3</v>
      </c>
      <c r="T33" s="4">
        <v>4.8599466681480401E-2</v>
      </c>
      <c r="U33" s="4">
        <v>9.10017639398575E-3</v>
      </c>
      <c r="V33" s="4">
        <f t="shared" si="2"/>
        <v>1.6495560768389091E-2</v>
      </c>
      <c r="W33" s="4">
        <f t="shared" si="1"/>
        <v>1.2838458743256832E-2</v>
      </c>
    </row>
    <row r="34" spans="1:23" x14ac:dyDescent="0.35">
      <c r="A34" t="s">
        <v>18</v>
      </c>
      <c r="B34" t="s">
        <v>20</v>
      </c>
      <c r="C34" s="5">
        <v>0.33333333333333331</v>
      </c>
      <c r="D34" s="4">
        <v>0.34251061081886303</v>
      </c>
      <c r="E34" s="4">
        <v>1.21522294357419E-2</v>
      </c>
      <c r="F34" s="4">
        <v>3.74399614520371E-3</v>
      </c>
      <c r="G34" s="4">
        <v>8.1862239167094196E-3</v>
      </c>
      <c r="H34" s="4">
        <v>1.3863241299986799E-2</v>
      </c>
      <c r="I34" s="4">
        <v>3.5731156822294001E-3</v>
      </c>
      <c r="J34" s="4">
        <v>3.8825129158794902E-3</v>
      </c>
      <c r="K34" s="4">
        <v>2.7458105236291899E-2</v>
      </c>
      <c r="L34" s="4">
        <v>3.3763316459953798E-3</v>
      </c>
      <c r="M34" s="4">
        <v>3.2681047916412402E-2</v>
      </c>
      <c r="N34" s="4">
        <v>3.0004585161805201E-2</v>
      </c>
      <c r="O34" s="4">
        <v>3.3334488980472101E-3</v>
      </c>
      <c r="P34" s="4">
        <v>2.7183257043361699E-2</v>
      </c>
      <c r="Q34" s="4">
        <v>3.4860007464885698E-2</v>
      </c>
      <c r="R34" s="4">
        <v>5.9125438332557699E-2</v>
      </c>
      <c r="S34" s="4">
        <v>3.7500865291804101E-3</v>
      </c>
      <c r="T34" s="4">
        <v>4.78352680802345E-2</v>
      </c>
      <c r="U34" s="4">
        <v>1.28223998472095E-2</v>
      </c>
      <c r="V34" s="4">
        <f t="shared" si="2"/>
        <v>1.9284193855984257E-2</v>
      </c>
      <c r="W34" s="4">
        <f t="shared" si="1"/>
        <v>1.5589723316952596E-2</v>
      </c>
    </row>
    <row r="35" spans="1:23" x14ac:dyDescent="0.35">
      <c r="A35" t="s">
        <v>18</v>
      </c>
      <c r="B35" t="s">
        <v>20</v>
      </c>
      <c r="C35" s="5">
        <v>0.375</v>
      </c>
      <c r="D35" s="4">
        <v>0.382267266511917</v>
      </c>
      <c r="E35" s="4">
        <v>1.65415909141302E-2</v>
      </c>
      <c r="F35" s="4">
        <v>5.8526969514787197E-3</v>
      </c>
      <c r="G35" s="4">
        <v>1.0981595143675801E-2</v>
      </c>
      <c r="H35" s="4">
        <v>1.3342721387744E-2</v>
      </c>
      <c r="I35" s="4">
        <v>2.8861851897090699E-3</v>
      </c>
      <c r="J35" s="4">
        <v>7.0690792053937903E-3</v>
      </c>
      <c r="K35" s="4">
        <v>3.4578666090965299E-2</v>
      </c>
      <c r="L35" s="4">
        <v>3.3344165422022299E-3</v>
      </c>
      <c r="M35" s="4">
        <v>4.0292292833328198E-2</v>
      </c>
      <c r="N35" s="4">
        <v>3.2248269766569103E-2</v>
      </c>
      <c r="O35" s="4">
        <v>6.0270759277045701E-3</v>
      </c>
      <c r="P35" s="4">
        <v>2.3216972127556801E-2</v>
      </c>
      <c r="Q35" s="4">
        <v>3.9121702313423198E-2</v>
      </c>
      <c r="R35" s="4">
        <v>6.3267804682254805E-2</v>
      </c>
      <c r="S35" s="4">
        <v>3.7431987002491999E-3</v>
      </c>
      <c r="T35" s="4">
        <v>5.3375914692878702E-2</v>
      </c>
      <c r="U35" s="4">
        <v>1.5333385206759E-2</v>
      </c>
      <c r="V35" s="4">
        <f t="shared" si="2"/>
        <v>2.1836092216236627E-2</v>
      </c>
      <c r="W35" s="4">
        <f t="shared" si="1"/>
        <v>1.792160404535631E-2</v>
      </c>
    </row>
    <row r="36" spans="1:23" x14ac:dyDescent="0.35">
      <c r="A36" t="s">
        <v>18</v>
      </c>
      <c r="B36" t="s">
        <v>20</v>
      </c>
      <c r="C36" s="5">
        <v>0.41666666666666669</v>
      </c>
      <c r="D36" s="4">
        <v>0.40285068750381497</v>
      </c>
      <c r="E36" s="4">
        <v>1.9308779388666202E-2</v>
      </c>
      <c r="F36" s="4">
        <v>7.1020531468093404E-3</v>
      </c>
      <c r="G36" s="4">
        <v>1.32942777127028E-2</v>
      </c>
      <c r="H36" s="4">
        <v>1.7297741025686299E-2</v>
      </c>
      <c r="I36" s="4">
        <v>2.3370662238448902E-3</v>
      </c>
      <c r="J36" s="4">
        <v>7.0526702329516402E-3</v>
      </c>
      <c r="K36" s="4">
        <v>3.22522521018982E-2</v>
      </c>
      <c r="L36" s="4">
        <v>3.7481999024748798E-3</v>
      </c>
      <c r="M36" s="4">
        <v>4.5572161674499498E-2</v>
      </c>
      <c r="N36" s="4">
        <v>3.72267253696918E-2</v>
      </c>
      <c r="O36" s="4">
        <v>4.5700604096054996E-3</v>
      </c>
      <c r="P36" s="4">
        <v>2.1882718428969401E-2</v>
      </c>
      <c r="Q36" s="4">
        <v>4.2557083070278202E-2</v>
      </c>
      <c r="R36" s="4">
        <v>5.7756252586841597E-2</v>
      </c>
      <c r="S36" s="4">
        <v>3.7806525360792901E-3</v>
      </c>
      <c r="T36" s="4">
        <v>6.4250700175762204E-2</v>
      </c>
      <c r="U36" s="4">
        <v>1.9980195909738499E-2</v>
      </c>
      <c r="V36" s="4">
        <f t="shared" si="2"/>
        <v>2.3527622935088244E-2</v>
      </c>
      <c r="W36" s="4">
        <f t="shared" si="1"/>
        <v>1.9977083615958693E-2</v>
      </c>
    </row>
    <row r="37" spans="1:23" x14ac:dyDescent="0.35">
      <c r="A37" t="s">
        <v>18</v>
      </c>
      <c r="B37" t="s">
        <v>20</v>
      </c>
      <c r="C37" s="5">
        <v>0.45833333333333331</v>
      </c>
      <c r="D37" s="4">
        <v>0.447565317153931</v>
      </c>
      <c r="E37" s="4">
        <v>1.9617754966020601E-2</v>
      </c>
      <c r="F37" s="4">
        <v>7.0719132199883496E-3</v>
      </c>
      <c r="G37" s="4">
        <v>1.5456781722605201E-2</v>
      </c>
      <c r="H37" s="4">
        <v>1.5358554199337999E-2</v>
      </c>
      <c r="I37" s="4">
        <v>3.3538038842379999E-3</v>
      </c>
      <c r="J37" s="4">
        <v>9.4766607508063299E-3</v>
      </c>
      <c r="K37" s="4">
        <v>3.7289813160896301E-2</v>
      </c>
      <c r="L37" s="4">
        <v>5.0789695233106596E-3</v>
      </c>
      <c r="M37" s="4">
        <v>4.9996208399534198E-2</v>
      </c>
      <c r="N37" s="4">
        <v>4.4389519840478897E-2</v>
      </c>
      <c r="O37" s="4">
        <v>8.0650011077523197E-3</v>
      </c>
      <c r="P37" s="4">
        <v>2.1673455834388702E-2</v>
      </c>
      <c r="Q37" s="4">
        <v>4.5503187924623503E-2</v>
      </c>
      <c r="R37" s="4">
        <v>5.71037344634533E-2</v>
      </c>
      <c r="S37" s="4">
        <v>5.9051578864455197E-3</v>
      </c>
      <c r="T37" s="4">
        <v>7.1978330612182603E-2</v>
      </c>
      <c r="U37" s="4">
        <v>2.1968875080347099E-2</v>
      </c>
      <c r="V37" s="4">
        <f t="shared" si="2"/>
        <v>2.5840454269200567E-2</v>
      </c>
      <c r="W37" s="4">
        <f t="shared" si="1"/>
        <v>2.2445386679222187E-2</v>
      </c>
    </row>
    <row r="38" spans="1:23" x14ac:dyDescent="0.35">
      <c r="A38" t="s">
        <v>18</v>
      </c>
      <c r="B38" t="s">
        <v>20</v>
      </c>
      <c r="C38" s="5">
        <v>0.5</v>
      </c>
      <c r="D38" s="4">
        <v>0.499137282371521</v>
      </c>
      <c r="E38" s="4">
        <v>1.82919315993786E-2</v>
      </c>
      <c r="F38" s="4">
        <v>5.9279175475239797E-3</v>
      </c>
      <c r="G38" s="4">
        <v>1.6688881441950802E-2</v>
      </c>
      <c r="H38" s="4">
        <v>2.1371614187955901E-2</v>
      </c>
      <c r="I38" s="4">
        <v>6.03255443274975E-3</v>
      </c>
      <c r="J38" s="4">
        <v>1.21818613260984E-2</v>
      </c>
      <c r="K38" s="4">
        <v>3.73689495027065E-2</v>
      </c>
      <c r="L38" s="4">
        <v>7.4026007205247896E-3</v>
      </c>
      <c r="M38" s="4">
        <v>5.6948300451040303E-2</v>
      </c>
      <c r="N38" s="4">
        <v>5.2556995302438701E-2</v>
      </c>
      <c r="O38" s="4">
        <v>9.6260374411940592E-3</v>
      </c>
      <c r="P38" s="4">
        <v>2.3353751748800299E-2</v>
      </c>
      <c r="Q38" s="4">
        <v>5.6653216481208801E-2</v>
      </c>
      <c r="R38" s="4">
        <v>5.6743171066045803E-2</v>
      </c>
      <c r="S38" s="4">
        <v>9.7045125439763104E-3</v>
      </c>
      <c r="T38" s="4">
        <v>8.4560073912143693E-2</v>
      </c>
      <c r="U38" s="4">
        <v>2.72461511194706E-2</v>
      </c>
      <c r="V38" s="4">
        <f t="shared" si="2"/>
        <v>2.9568148283835725E-2</v>
      </c>
      <c r="W38" s="4">
        <f t="shared" si="1"/>
        <v>2.5950808885196845E-2</v>
      </c>
    </row>
    <row r="39" spans="1:23" x14ac:dyDescent="0.35">
      <c r="A39" t="s">
        <v>18</v>
      </c>
      <c r="B39" t="s">
        <v>20</v>
      </c>
      <c r="C39" s="5">
        <v>0.54166666666666663</v>
      </c>
      <c r="D39" s="4">
        <v>0.60596483945846602</v>
      </c>
      <c r="E39" s="4">
        <v>2.4332826957106601E-2</v>
      </c>
      <c r="F39" s="4">
        <v>7.4459542520344301E-3</v>
      </c>
      <c r="G39" s="4">
        <v>2.0167568698525401E-2</v>
      </c>
      <c r="H39" s="4">
        <v>2.8818881139159199E-2</v>
      </c>
      <c r="I39" s="4">
        <v>8.3162318915128708E-3</v>
      </c>
      <c r="J39" s="4">
        <v>1.50282867252827E-2</v>
      </c>
      <c r="K39" s="4">
        <v>4.1227832436561598E-2</v>
      </c>
      <c r="L39" s="4">
        <v>1.1160336434841199E-2</v>
      </c>
      <c r="M39" s="4">
        <v>7.0675104856491103E-2</v>
      </c>
      <c r="N39" s="4">
        <v>6.6427752375602694E-2</v>
      </c>
      <c r="O39" s="4">
        <v>1.123983040452E-2</v>
      </c>
      <c r="P39" s="4">
        <v>2.4190895259380299E-2</v>
      </c>
      <c r="Q39" s="4">
        <v>6.5514005720615401E-2</v>
      </c>
      <c r="R39" s="4">
        <v>6.6444829106330899E-2</v>
      </c>
      <c r="S39" s="4">
        <v>7.5901956297457201E-3</v>
      </c>
      <c r="T39" s="4">
        <v>0.101683780550957</v>
      </c>
      <c r="U39" s="4">
        <v>3.2136935740709298E-2</v>
      </c>
      <c r="V39" s="4">
        <f t="shared" si="2"/>
        <v>3.5435367539963313E-2</v>
      </c>
      <c r="W39" s="4">
        <f t="shared" si="1"/>
        <v>3.1362827556828676E-2</v>
      </c>
    </row>
    <row r="40" spans="1:23" x14ac:dyDescent="0.35">
      <c r="A40" t="s">
        <v>18</v>
      </c>
      <c r="B40" t="s">
        <v>20</v>
      </c>
      <c r="C40" s="5">
        <v>0.58333333333333337</v>
      </c>
      <c r="D40" s="4">
        <v>0.6993048787117</v>
      </c>
      <c r="E40" s="4">
        <v>2.9160248115658802E-2</v>
      </c>
      <c r="F40" s="4">
        <v>9.8888352513313293E-3</v>
      </c>
      <c r="G40" s="4">
        <v>2.4990327656269101E-2</v>
      </c>
      <c r="H40" s="4">
        <v>3.3385653048753697E-2</v>
      </c>
      <c r="I40" s="4">
        <v>1.1669329367578E-2</v>
      </c>
      <c r="J40" s="4">
        <v>1.79659966379404E-2</v>
      </c>
      <c r="K40" s="4">
        <v>4.8250786960124997E-2</v>
      </c>
      <c r="L40" s="4">
        <v>1.14573901519179E-2</v>
      </c>
      <c r="M40" s="4">
        <v>8.0996595323085799E-2</v>
      </c>
      <c r="N40" s="4">
        <v>7.4319228529930101E-2</v>
      </c>
      <c r="O40" s="4">
        <v>1.2546344660222499E-2</v>
      </c>
      <c r="P40" s="4">
        <v>2.9921384528279301E-2</v>
      </c>
      <c r="Q40" s="4">
        <v>7.3371477425098405E-2</v>
      </c>
      <c r="R40" s="4">
        <v>6.7097425460815402E-2</v>
      </c>
      <c r="S40" s="4">
        <v>8.6696855723857897E-3</v>
      </c>
      <c r="T40" s="4">
        <v>0.13073985278606401</v>
      </c>
      <c r="U40" s="4">
        <v>3.72202023863792E-2</v>
      </c>
      <c r="V40" s="4">
        <f t="shared" si="2"/>
        <v>4.127357434481381E-2</v>
      </c>
      <c r="W40" s="4">
        <f t="shared" si="1"/>
        <v>3.7412124065061399E-2</v>
      </c>
    </row>
    <row r="41" spans="1:23" x14ac:dyDescent="0.35">
      <c r="A41" t="s">
        <v>18</v>
      </c>
      <c r="B41" t="s">
        <v>20</v>
      </c>
      <c r="C41" s="5">
        <v>0.625</v>
      </c>
      <c r="D41" s="4">
        <v>0.80068027973175004</v>
      </c>
      <c r="E41" s="4">
        <v>3.5460036247968701E-2</v>
      </c>
      <c r="F41" s="4">
        <v>9.6671516075730306E-3</v>
      </c>
      <c r="G41" s="4">
        <v>3.2053794711828197E-2</v>
      </c>
      <c r="H41" s="4">
        <v>3.6724552512168898E-2</v>
      </c>
      <c r="I41" s="4">
        <v>1.34388124570251E-2</v>
      </c>
      <c r="J41" s="4">
        <v>2.21628621220589E-2</v>
      </c>
      <c r="K41" s="4">
        <v>5.6239355355501203E-2</v>
      </c>
      <c r="L41" s="4">
        <v>1.37582626193762E-2</v>
      </c>
      <c r="M41" s="4">
        <v>9.3896076083183302E-2</v>
      </c>
      <c r="N41" s="4">
        <v>9.2554695904254899E-2</v>
      </c>
      <c r="O41" s="4">
        <v>1.4627305790782001E-2</v>
      </c>
      <c r="P41" s="4">
        <v>3.01580242812634E-2</v>
      </c>
      <c r="Q41" s="4">
        <v>8.1021741032600403E-2</v>
      </c>
      <c r="R41" s="4">
        <v>7.02636763453484E-2</v>
      </c>
      <c r="S41" s="4">
        <v>8.28169193118811E-3</v>
      </c>
      <c r="T41" s="4">
        <v>0.15381924808025399</v>
      </c>
      <c r="U41" s="4">
        <v>4.8464138060808203E-2</v>
      </c>
      <c r="V41" s="4">
        <f t="shared" si="2"/>
        <v>4.7799495596657818E-2</v>
      </c>
      <c r="W41" s="4">
        <f t="shared" si="1"/>
        <v>4.4087067184348946E-2</v>
      </c>
    </row>
    <row r="42" spans="1:23" x14ac:dyDescent="0.35">
      <c r="A42" t="s">
        <v>18</v>
      </c>
      <c r="B42" t="s">
        <v>20</v>
      </c>
      <c r="C42" s="5">
        <v>0.66666666666666663</v>
      </c>
      <c r="D42" s="4">
        <v>1.0801905393600499</v>
      </c>
      <c r="E42" s="4">
        <v>4.58221770823002E-2</v>
      </c>
      <c r="F42" s="4">
        <v>1.6349457204341899E-2</v>
      </c>
      <c r="G42" s="4">
        <v>4.44985702633858E-2</v>
      </c>
      <c r="H42" s="4">
        <v>5.4116599261760698E-2</v>
      </c>
      <c r="I42" s="4">
        <v>2.2465445101261101E-2</v>
      </c>
      <c r="J42" s="4">
        <v>2.8797879815101599E-2</v>
      </c>
      <c r="K42" s="4">
        <v>7.2122931480407701E-2</v>
      </c>
      <c r="L42" s="4">
        <v>1.96176785975695E-2</v>
      </c>
      <c r="M42" s="4">
        <v>0.13713049888610801</v>
      </c>
      <c r="N42" s="4">
        <v>0.11337089538574199</v>
      </c>
      <c r="O42" s="4">
        <v>1.8454706296324699E-2</v>
      </c>
      <c r="P42" s="4">
        <v>3.6142386496066999E-2</v>
      </c>
      <c r="Q42" s="4">
        <v>0.10170135647058499</v>
      </c>
      <c r="R42" s="4">
        <v>7.8820541501045199E-2</v>
      </c>
      <c r="S42" s="4">
        <v>9.4137405976653099E-3</v>
      </c>
      <c r="T42" s="4">
        <v>0.21420884132385301</v>
      </c>
      <c r="U42" s="4">
        <v>7.6411291956901606E-2</v>
      </c>
      <c r="V42" s="4">
        <f t="shared" si="2"/>
        <v>6.4084999865907086E-2</v>
      </c>
      <c r="W42" s="4">
        <f t="shared" si="1"/>
        <v>6.0594873316586015E-2</v>
      </c>
    </row>
    <row r="43" spans="1:23" x14ac:dyDescent="0.35">
      <c r="A43" t="s">
        <v>18</v>
      </c>
      <c r="B43" t="s">
        <v>20</v>
      </c>
      <c r="C43" s="5">
        <v>0.70833333333333337</v>
      </c>
      <c r="D43" s="4">
        <v>1.51561999320984</v>
      </c>
      <c r="E43" s="4">
        <v>6.2943875789642306E-2</v>
      </c>
      <c r="F43" s="4">
        <v>3.0585184693336501E-2</v>
      </c>
      <c r="G43" s="4">
        <v>5.9514336287975297E-2</v>
      </c>
      <c r="H43" s="4">
        <v>8.8632203638553606E-2</v>
      </c>
      <c r="I43" s="4">
        <v>3.2532744109630599E-2</v>
      </c>
      <c r="J43" s="4">
        <v>4.0793593972921399E-2</v>
      </c>
      <c r="K43" s="4">
        <v>9.7061268985271495E-2</v>
      </c>
      <c r="L43" s="4">
        <v>2.8618108481168698E-2</v>
      </c>
      <c r="M43" s="4">
        <v>0.22283057868480699</v>
      </c>
      <c r="N43" s="4">
        <v>0.15437358617782601</v>
      </c>
      <c r="O43" s="4">
        <v>2.5384329259395599E-2</v>
      </c>
      <c r="P43" s="4">
        <v>4.9327362328767797E-2</v>
      </c>
      <c r="Q43" s="4">
        <v>0.12548659741878501</v>
      </c>
      <c r="R43" s="4">
        <v>0.104932270944119</v>
      </c>
      <c r="S43" s="4">
        <v>1.1483620852232E-2</v>
      </c>
      <c r="T43" s="4">
        <v>0.29369518160820002</v>
      </c>
      <c r="U43" s="4">
        <v>0.109948851168156</v>
      </c>
      <c r="V43" s="4">
        <f t="shared" si="2"/>
        <v>9.0479040847105188E-2</v>
      </c>
      <c r="W43" s="4">
        <f t="shared" si="1"/>
        <v>8.7181655069192274E-2</v>
      </c>
    </row>
    <row r="44" spans="1:23" x14ac:dyDescent="0.35">
      <c r="A44" t="s">
        <v>18</v>
      </c>
      <c r="B44" t="s">
        <v>20</v>
      </c>
      <c r="C44" s="5">
        <v>0.75</v>
      </c>
      <c r="D44" s="4">
        <v>2.2267508506774898</v>
      </c>
      <c r="E44" s="4">
        <v>8.89737233519554E-2</v>
      </c>
      <c r="F44" s="4">
        <v>3.6482580006122603E-2</v>
      </c>
      <c r="G44" s="4">
        <v>8.0684423446655301E-2</v>
      </c>
      <c r="H44" s="4">
        <v>0.13539797067642201</v>
      </c>
      <c r="I44" s="4">
        <v>5.0100915133953101E-2</v>
      </c>
      <c r="J44" s="4">
        <v>5.6933954358100898E-2</v>
      </c>
      <c r="K44" s="4">
        <v>0.13761785626411399</v>
      </c>
      <c r="L44" s="4">
        <v>3.9225582033395802E-2</v>
      </c>
      <c r="M44" s="4">
        <v>0.33221137523651101</v>
      </c>
      <c r="N44" s="4">
        <v>0.223650217056274</v>
      </c>
      <c r="O44" s="4">
        <v>3.6018598824739498E-2</v>
      </c>
      <c r="P44" s="4">
        <v>7.8436873853206607E-2</v>
      </c>
      <c r="Q44" s="4">
        <v>0.15303970873355899</v>
      </c>
      <c r="R44" s="4">
        <v>0.17025780677795399</v>
      </c>
      <c r="S44" s="4">
        <v>1.87419764697552E-2</v>
      </c>
      <c r="T44" s="4">
        <v>0.42206323146820102</v>
      </c>
      <c r="U44" s="4">
        <v>0.160177662968636</v>
      </c>
      <c r="V44" s="4">
        <f t="shared" si="2"/>
        <v>0.1305890856858562</v>
      </c>
      <c r="W44" s="4">
        <f t="shared" si="1"/>
        <v>0.12644779607653614</v>
      </c>
    </row>
    <row r="45" spans="1:23" x14ac:dyDescent="0.35">
      <c r="A45" t="s">
        <v>18</v>
      </c>
      <c r="B45" t="s">
        <v>20</v>
      </c>
      <c r="C45" s="5">
        <v>0.79166666666666663</v>
      </c>
      <c r="D45" s="4">
        <v>2.79287457466125</v>
      </c>
      <c r="E45" s="4">
        <v>0.11354573071003</v>
      </c>
      <c r="F45" s="4">
        <v>3.4760203212499598E-2</v>
      </c>
      <c r="G45" s="4">
        <v>9.7033143043518094E-2</v>
      </c>
      <c r="H45" s="4">
        <v>0.159200400114059</v>
      </c>
      <c r="I45" s="4">
        <v>6.3389539718627902E-2</v>
      </c>
      <c r="J45" s="4">
        <v>6.2850944697856903E-2</v>
      </c>
      <c r="K45" s="4">
        <v>0.17518378794193301</v>
      </c>
      <c r="L45" s="4">
        <v>3.9201334118843099E-2</v>
      </c>
      <c r="M45" s="4">
        <v>0.41361901164054898</v>
      </c>
      <c r="N45" s="4">
        <v>0.25063008069992099</v>
      </c>
      <c r="O45" s="4">
        <v>4.5670144259929699E-2</v>
      </c>
      <c r="P45" s="4">
        <v>0.12708880007267001</v>
      </c>
      <c r="Q45" s="4">
        <v>0.16948975622654</v>
      </c>
      <c r="R45" s="4">
        <v>0.25515249371528598</v>
      </c>
      <c r="S45" s="4">
        <v>2.3660385981202101E-2</v>
      </c>
      <c r="T45" s="4">
        <v>0.51383918523788497</v>
      </c>
      <c r="U45" s="4">
        <v>0.20246931910514801</v>
      </c>
      <c r="V45" s="4">
        <f t="shared" si="2"/>
        <v>0.16157554473508812</v>
      </c>
      <c r="W45" s="4">
        <f t="shared" si="1"/>
        <v>0.15480946737031148</v>
      </c>
    </row>
    <row r="46" spans="1:23" x14ac:dyDescent="0.35">
      <c r="A46" t="s">
        <v>18</v>
      </c>
      <c r="B46" t="s">
        <v>20</v>
      </c>
      <c r="C46" s="5">
        <v>0.83333333333333337</v>
      </c>
      <c r="D46" s="4">
        <v>3.20219874382019</v>
      </c>
      <c r="E46" s="4">
        <v>0.12567642331123399</v>
      </c>
      <c r="F46" s="4">
        <v>3.3710353076457998E-2</v>
      </c>
      <c r="G46" s="4">
        <v>0.108301945030689</v>
      </c>
      <c r="H46" s="4">
        <v>0.16356064379215199</v>
      </c>
      <c r="I46" s="4">
        <v>6.3097007572650896E-2</v>
      </c>
      <c r="J46" s="4">
        <v>6.7379318177700001E-2</v>
      </c>
      <c r="K46" s="4">
        <v>0.35225322842598</v>
      </c>
      <c r="L46" s="4">
        <v>3.8455616682767903E-2</v>
      </c>
      <c r="M46" s="4">
        <v>0.44552558660507202</v>
      </c>
      <c r="N46" s="4">
        <v>0.26658177375793501</v>
      </c>
      <c r="O46" s="4">
        <v>4.80396710336208E-2</v>
      </c>
      <c r="P46" s="4">
        <v>0.18923710286617301</v>
      </c>
      <c r="Q46" s="4">
        <v>0.171186149120331</v>
      </c>
      <c r="R46" s="4">
        <v>0.32812488079071001</v>
      </c>
      <c r="S46" s="4">
        <v>3.0758252367377299E-2</v>
      </c>
      <c r="T46" s="4">
        <v>0.52819448709487904</v>
      </c>
      <c r="U46" s="4">
        <v>0.21294796466827401</v>
      </c>
      <c r="V46" s="4">
        <f t="shared" si="2"/>
        <v>0.18664884731611786</v>
      </c>
      <c r="W46" s="4">
        <f t="shared" si="1"/>
        <v>0.17824795829753087</v>
      </c>
    </row>
    <row r="47" spans="1:23" x14ac:dyDescent="0.35">
      <c r="A47" t="s">
        <v>18</v>
      </c>
      <c r="B47" t="s">
        <v>20</v>
      </c>
      <c r="C47" s="5">
        <v>0.875</v>
      </c>
      <c r="D47" s="4">
        <v>3.5270693302154501</v>
      </c>
      <c r="E47" s="4">
        <v>0.131967633962631</v>
      </c>
      <c r="F47" s="4">
        <v>3.2005459070205702E-2</v>
      </c>
      <c r="G47" s="4">
        <v>0.101304545998573</v>
      </c>
      <c r="H47" s="4">
        <v>0.15795324742794001</v>
      </c>
      <c r="I47" s="4">
        <v>5.7297077029943501E-2</v>
      </c>
      <c r="J47" s="4">
        <v>7.2292938828468295E-2</v>
      </c>
      <c r="K47" s="4">
        <v>0.45598176121711698</v>
      </c>
      <c r="L47" s="4">
        <v>3.9263866841793102E-2</v>
      </c>
      <c r="M47" s="4">
        <v>0.44724902510643</v>
      </c>
      <c r="N47" s="4">
        <v>0.27762866020202598</v>
      </c>
      <c r="O47" s="4">
        <v>5.0396367907524102E-2</v>
      </c>
      <c r="P47" s="4">
        <v>0.25387033820152299</v>
      </c>
      <c r="Q47" s="4">
        <v>0.16813571751117701</v>
      </c>
      <c r="R47" s="4">
        <v>0.42446163296699502</v>
      </c>
      <c r="S47" s="4">
        <v>3.8331493735313402E-2</v>
      </c>
      <c r="T47" s="4">
        <v>0.53192031383514404</v>
      </c>
      <c r="U47" s="4">
        <v>0.20787420868873599</v>
      </c>
      <c r="V47" s="4">
        <f t="shared" si="2"/>
        <v>0.20281966403126706</v>
      </c>
      <c r="W47" s="4">
        <f t="shared" si="1"/>
        <v>0.19035579587022453</v>
      </c>
    </row>
    <row r="48" spans="1:23" x14ac:dyDescent="0.35">
      <c r="A48" t="s">
        <v>18</v>
      </c>
      <c r="B48" t="s">
        <v>20</v>
      </c>
      <c r="C48" s="5">
        <v>0.91666666666666663</v>
      </c>
      <c r="D48" s="4">
        <v>3.5069262981414799</v>
      </c>
      <c r="E48" s="4">
        <v>0.133169695734978</v>
      </c>
      <c r="F48" s="4">
        <v>2.5816636160016102E-2</v>
      </c>
      <c r="G48" s="4">
        <v>8.6961962282657596E-2</v>
      </c>
      <c r="H48" s="4">
        <v>0.138721212744713</v>
      </c>
      <c r="I48" s="4">
        <v>4.9422435462474802E-2</v>
      </c>
      <c r="J48" s="4">
        <v>7.0311933755874606E-2</v>
      </c>
      <c r="K48" s="4">
        <v>0.47826793789863598</v>
      </c>
      <c r="L48" s="4">
        <v>4.14838045835495E-2</v>
      </c>
      <c r="M48" s="4">
        <v>0.38529914617538502</v>
      </c>
      <c r="N48" s="4">
        <v>0.34231865406036399</v>
      </c>
      <c r="O48" s="4">
        <v>4.32777665555477E-2</v>
      </c>
      <c r="P48" s="4">
        <v>0.265728950500488</v>
      </c>
      <c r="Q48" s="4">
        <v>0.155175626277924</v>
      </c>
      <c r="R48" s="4">
        <v>0.44809487462043801</v>
      </c>
      <c r="S48" s="4">
        <v>3.08122634887695E-2</v>
      </c>
      <c r="T48" s="4">
        <v>0.52345263957977295</v>
      </c>
      <c r="U48" s="4">
        <v>0.17448587715625799</v>
      </c>
      <c r="V48" s="4">
        <f t="shared" si="2"/>
        <v>0.19957655394340276</v>
      </c>
      <c r="W48" s="4">
        <f t="shared" si="1"/>
        <v>0.18596872774263232</v>
      </c>
    </row>
    <row r="49" spans="1:23" x14ac:dyDescent="0.35">
      <c r="A49" t="s">
        <v>18</v>
      </c>
      <c r="B49" t="s">
        <v>20</v>
      </c>
      <c r="C49" s="5">
        <v>0.95833333333333337</v>
      </c>
      <c r="D49" s="4">
        <v>3.0367913246154798</v>
      </c>
      <c r="E49" s="4">
        <v>0.168151751160622</v>
      </c>
      <c r="F49" s="4">
        <v>1.8705738708376898E-2</v>
      </c>
      <c r="G49" s="4">
        <v>7.0430494844913497E-2</v>
      </c>
      <c r="H49" s="4">
        <v>0.111287988722324</v>
      </c>
      <c r="I49" s="4">
        <v>3.7863086909055703E-2</v>
      </c>
      <c r="J49" s="4">
        <v>6.0134049504995297E-2</v>
      </c>
      <c r="K49" s="4">
        <v>0.41903239488601701</v>
      </c>
      <c r="L49" s="4">
        <v>3.3301156014203998E-2</v>
      </c>
      <c r="M49" s="4">
        <v>0.294390499591827</v>
      </c>
      <c r="N49" s="4">
        <v>0.31617075204849199</v>
      </c>
      <c r="O49" s="4">
        <v>3.4580670297145802E-2</v>
      </c>
      <c r="P49" s="4">
        <v>0.26367563009262102</v>
      </c>
      <c r="Q49" s="4">
        <v>0.144703164696693</v>
      </c>
      <c r="R49" s="4">
        <v>0.45675441622734098</v>
      </c>
      <c r="S49" s="4">
        <v>2.8640341013669999E-2</v>
      </c>
      <c r="T49" s="4">
        <v>0.43848443031311002</v>
      </c>
      <c r="U49" s="4">
        <v>0.12925693392753601</v>
      </c>
      <c r="V49" s="4">
        <f t="shared" si="2"/>
        <v>0.17797432346817321</v>
      </c>
      <c r="W49" s="4">
        <f t="shared" si="1"/>
        <v>0.16160706120232735</v>
      </c>
    </row>
    <row r="50" spans="1:23" x14ac:dyDescent="0.35">
      <c r="A50" t="s">
        <v>18</v>
      </c>
      <c r="B50" s="7" t="s">
        <v>21</v>
      </c>
      <c r="C50" s="6">
        <v>0</v>
      </c>
      <c r="D50" s="4">
        <v>4.5490021705627397</v>
      </c>
      <c r="E50" s="4">
        <v>0.22018519043922399</v>
      </c>
      <c r="F50" s="4">
        <v>2.81904004514217E-2</v>
      </c>
      <c r="G50" s="4">
        <v>9.2588029801845606E-2</v>
      </c>
      <c r="H50" s="4">
        <v>0.12447451800108</v>
      </c>
      <c r="I50" s="4">
        <v>4.9215823411941501E-2</v>
      </c>
      <c r="J50" s="4">
        <v>7.9591728746890994E-2</v>
      </c>
      <c r="K50" s="4">
        <v>0.55422753095626798</v>
      </c>
      <c r="L50" s="4">
        <v>4.0972705930471399E-2</v>
      </c>
      <c r="M50" s="4">
        <v>0.28257703781127902</v>
      </c>
      <c r="N50" s="4">
        <v>0.35943302512168901</v>
      </c>
      <c r="O50" s="4">
        <v>5.23042045533657E-2</v>
      </c>
      <c r="P50" s="4">
        <v>0.26774907112121599</v>
      </c>
      <c r="Q50" s="4">
        <v>0.74945598840713501</v>
      </c>
      <c r="R50" s="4">
        <v>1.39990758895874</v>
      </c>
      <c r="S50" s="4">
        <v>4.81606125831604E-2</v>
      </c>
      <c r="T50" s="4">
        <v>0.458786100149155</v>
      </c>
      <c r="U50" s="4">
        <v>0.15072856843471499</v>
      </c>
      <c r="V50" s="4">
        <f t="shared" si="2"/>
        <v>0.29167930146350579</v>
      </c>
      <c r="W50" s="4">
        <f t="shared" si="1"/>
        <v>0.18727896983424822</v>
      </c>
    </row>
    <row r="51" spans="1:23" x14ac:dyDescent="0.35">
      <c r="A51" t="s">
        <v>18</v>
      </c>
      <c r="B51" t="s">
        <v>21</v>
      </c>
      <c r="C51" s="5">
        <v>4.1666666666666664E-2</v>
      </c>
      <c r="D51" s="4">
        <v>4.7968111038207999</v>
      </c>
      <c r="E51" s="4">
        <v>0.16185803711414301</v>
      </c>
      <c r="F51" s="4">
        <v>2.14212015271187E-2</v>
      </c>
      <c r="G51" s="4">
        <v>9.6050582826137501E-2</v>
      </c>
      <c r="H51" s="4">
        <v>9.3318521976470906E-2</v>
      </c>
      <c r="I51" s="4">
        <v>3.7750493735074997E-2</v>
      </c>
      <c r="J51" s="4">
        <v>5.7325772941112497E-2</v>
      </c>
      <c r="K51" s="4">
        <v>0.44930234551429699</v>
      </c>
      <c r="L51" s="4">
        <v>3.33144702017307E-2</v>
      </c>
      <c r="M51" s="4">
        <v>0.19365105032920801</v>
      </c>
      <c r="N51" s="4">
        <v>0.25978907942771901</v>
      </c>
      <c r="O51" s="4">
        <v>4.4914219528436702E-2</v>
      </c>
      <c r="P51" s="4">
        <v>0.19687128067016599</v>
      </c>
      <c r="Q51" s="4">
        <v>1.12483251094818</v>
      </c>
      <c r="R51" s="4">
        <v>1.82612800598145</v>
      </c>
      <c r="S51" s="4">
        <v>4.1702922433614703E-2</v>
      </c>
      <c r="T51" s="4">
        <v>0.35811591148376498</v>
      </c>
      <c r="U51" s="4">
        <v>0.18147538602352101</v>
      </c>
      <c r="V51" s="4">
        <f t="shared" si="2"/>
        <v>0.30457775250953795</v>
      </c>
      <c r="W51" s="4">
        <f t="shared" si="1"/>
        <v>0.14845741838216772</v>
      </c>
    </row>
    <row r="52" spans="1:23" x14ac:dyDescent="0.35">
      <c r="A52" t="s">
        <v>18</v>
      </c>
      <c r="B52" t="s">
        <v>21</v>
      </c>
      <c r="C52" s="5">
        <v>8.3333333333333329E-2</v>
      </c>
      <c r="D52" s="4">
        <v>3.8145606517791699</v>
      </c>
      <c r="E52" s="4">
        <v>0.114985503256321</v>
      </c>
      <c r="F52" s="4">
        <v>1.8349360674619699E-2</v>
      </c>
      <c r="G52" s="4">
        <v>7.0782661437988295E-2</v>
      </c>
      <c r="H52" s="4">
        <v>7.3545463383197798E-2</v>
      </c>
      <c r="I52" s="4">
        <v>3.1192010268569E-2</v>
      </c>
      <c r="J52" s="4">
        <v>3.10821253806353E-2</v>
      </c>
      <c r="K52" s="4">
        <v>0.33311393857002303</v>
      </c>
      <c r="L52" s="4">
        <v>2.3181188851594901E-2</v>
      </c>
      <c r="M52" s="4">
        <v>0.111257053911686</v>
      </c>
      <c r="N52" s="4">
        <v>0.16856053471565199</v>
      </c>
      <c r="O52" s="4">
        <v>3.4386247396469102E-2</v>
      </c>
      <c r="P52" s="4">
        <v>0.13468626141548201</v>
      </c>
      <c r="Q52" s="4">
        <v>1.01862192153931</v>
      </c>
      <c r="R52" s="4">
        <v>1.60068607330322</v>
      </c>
      <c r="S52" s="4">
        <v>2.8235042467713401E-2</v>
      </c>
      <c r="T52" s="4">
        <v>0.269344061613083</v>
      </c>
      <c r="U52" s="4">
        <v>0.13823679089546201</v>
      </c>
      <c r="V52" s="4">
        <f t="shared" si="2"/>
        <v>0.24707330818123688</v>
      </c>
      <c r="W52" s="4">
        <f t="shared" si="1"/>
        <v>0.10539588294923312</v>
      </c>
    </row>
    <row r="53" spans="1:23" x14ac:dyDescent="0.35">
      <c r="A53" t="s">
        <v>18</v>
      </c>
      <c r="B53" t="s">
        <v>21</v>
      </c>
      <c r="C53" s="5">
        <v>0.125</v>
      </c>
      <c r="D53" s="4">
        <v>2.4385602474212602</v>
      </c>
      <c r="E53" s="4">
        <v>6.7296907305717496E-2</v>
      </c>
      <c r="F53" s="4">
        <v>1.4836884103715401E-2</v>
      </c>
      <c r="G53" s="4">
        <v>5.3052552044391597E-2</v>
      </c>
      <c r="H53" s="4">
        <v>5.2558626979589497E-2</v>
      </c>
      <c r="I53" s="4">
        <v>2.0742205902934099E-2</v>
      </c>
      <c r="J53" s="4">
        <v>1.84608418494463E-2</v>
      </c>
      <c r="K53" s="4">
        <v>0.219689756631851</v>
      </c>
      <c r="L53" s="4">
        <v>1.43608013167977E-2</v>
      </c>
      <c r="M53" s="4">
        <v>6.4951173961162595E-2</v>
      </c>
      <c r="N53" s="4">
        <v>0.10099563747644399</v>
      </c>
      <c r="O53" s="4">
        <v>3.3487029373645803E-2</v>
      </c>
      <c r="P53" s="4">
        <v>9.6985332667827606E-2</v>
      </c>
      <c r="Q53" s="4">
        <v>0.66099089384079002</v>
      </c>
      <c r="R53" s="4">
        <v>1.0636461973190301</v>
      </c>
      <c r="S53" s="4">
        <v>2.2034602239728002E-2</v>
      </c>
      <c r="T53" s="4">
        <v>0.180032253265381</v>
      </c>
      <c r="U53" s="4">
        <v>0.11203160881996201</v>
      </c>
      <c r="V53" s="4">
        <f t="shared" si="2"/>
        <v>0.16447960618225965</v>
      </c>
      <c r="W53" s="4">
        <f t="shared" si="1"/>
        <v>7.1434414262572937E-2</v>
      </c>
    </row>
    <row r="54" spans="1:23" x14ac:dyDescent="0.35">
      <c r="A54" t="s">
        <v>18</v>
      </c>
      <c r="B54" t="s">
        <v>21</v>
      </c>
      <c r="C54" s="5">
        <v>0.16666666666666666</v>
      </c>
      <c r="D54" s="4">
        <v>1.2650628089904801</v>
      </c>
      <c r="E54" s="4">
        <v>3.5232845693826703E-2</v>
      </c>
      <c r="F54" s="4">
        <v>1.48544637486339E-2</v>
      </c>
      <c r="G54" s="4">
        <v>3.1313292682170903E-2</v>
      </c>
      <c r="H54" s="4">
        <v>4.0370758622884799E-2</v>
      </c>
      <c r="I54" s="4">
        <v>1.7792275175452201E-2</v>
      </c>
      <c r="J54" s="4">
        <v>1.5191955491900401E-2</v>
      </c>
      <c r="K54" s="4">
        <v>0.12564197182655301</v>
      </c>
      <c r="L54" s="4">
        <v>9.1135278344154393E-3</v>
      </c>
      <c r="M54" s="4">
        <v>4.3580736964940997E-2</v>
      </c>
      <c r="N54" s="4">
        <v>7.0169240236282293E-2</v>
      </c>
      <c r="O54" s="4">
        <v>1.4908090233802801E-2</v>
      </c>
      <c r="P54" s="4">
        <v>8.3407871425151797E-2</v>
      </c>
      <c r="Q54" s="4">
        <v>0.31001108884811401</v>
      </c>
      <c r="R54" s="4">
        <v>0.49526211619377097</v>
      </c>
      <c r="S54" s="4">
        <v>1.8798697739839599E-2</v>
      </c>
      <c r="T54" s="4">
        <v>0.107626467943192</v>
      </c>
      <c r="U54" s="4">
        <v>7.2511814534664196E-2</v>
      </c>
      <c r="V54" s="4">
        <f t="shared" si="2"/>
        <v>8.8575718540917406E-2</v>
      </c>
      <c r="W54" s="4">
        <f t="shared" si="1"/>
        <v>4.67009340102474E-2</v>
      </c>
    </row>
    <row r="55" spans="1:23" x14ac:dyDescent="0.35">
      <c r="A55" t="s">
        <v>18</v>
      </c>
      <c r="B55" t="s">
        <v>21</v>
      </c>
      <c r="C55" s="5">
        <v>0.20833333333333334</v>
      </c>
      <c r="D55" s="4">
        <v>0.57877117395401001</v>
      </c>
      <c r="E55" s="4">
        <v>2.5166535750031499E-2</v>
      </c>
      <c r="F55" s="4">
        <v>1.6270561143755899E-2</v>
      </c>
      <c r="G55" s="4">
        <v>2.1480921655893302E-2</v>
      </c>
      <c r="H55" s="4">
        <v>2.8355037793517099E-2</v>
      </c>
      <c r="I55" s="4">
        <v>1.47784641012549E-2</v>
      </c>
      <c r="J55" s="4">
        <v>8.0942213535308803E-3</v>
      </c>
      <c r="K55" s="4">
        <v>6.2035802751779598E-2</v>
      </c>
      <c r="L55" s="4">
        <v>9.8482863977551495E-3</v>
      </c>
      <c r="M55" s="4">
        <v>2.31350809335709E-2</v>
      </c>
      <c r="N55" s="4">
        <v>4.8117436468601199E-2</v>
      </c>
      <c r="O55" s="4">
        <v>1.4102148823440099E-2</v>
      </c>
      <c r="P55" s="4">
        <v>5.8455199003219598E-2</v>
      </c>
      <c r="Q55" s="4">
        <v>9.4195082783698994E-2</v>
      </c>
      <c r="R55" s="4">
        <v>0.20024922490119901</v>
      </c>
      <c r="S55" s="4">
        <v>1.2533959932625301E-2</v>
      </c>
      <c r="T55" s="4">
        <v>9.0471565723419203E-2</v>
      </c>
      <c r="U55" s="4">
        <v>2.7188682928681401E-2</v>
      </c>
      <c r="V55" s="4">
        <f t="shared" si="2"/>
        <v>4.4381071320351406E-2</v>
      </c>
      <c r="W55" s="4">
        <f t="shared" si="1"/>
        <v>3.0668926984071733E-2</v>
      </c>
    </row>
    <row r="56" spans="1:23" x14ac:dyDescent="0.35">
      <c r="A56" t="s">
        <v>18</v>
      </c>
      <c r="B56" t="s">
        <v>21</v>
      </c>
      <c r="C56" s="5">
        <v>0.25</v>
      </c>
      <c r="D56" s="4">
        <v>0.33766427636146501</v>
      </c>
      <c r="E56" s="4">
        <v>2.52812169492245E-2</v>
      </c>
      <c r="F56" s="4">
        <v>7.4311103671789204E-3</v>
      </c>
      <c r="G56" s="4">
        <v>1.3853869400918499E-2</v>
      </c>
      <c r="H56" s="4">
        <v>1.9191954284906401E-2</v>
      </c>
      <c r="I56" s="4">
        <v>8.9773721992969496E-3</v>
      </c>
      <c r="J56" s="4">
        <v>1.02739706635475E-2</v>
      </c>
      <c r="K56" s="4">
        <v>4.15282845497131E-2</v>
      </c>
      <c r="L56" s="4">
        <v>7.0457430556416503E-3</v>
      </c>
      <c r="M56" s="4">
        <v>2.90602594614029E-2</v>
      </c>
      <c r="N56" s="4">
        <v>5.5254090577364003E-2</v>
      </c>
      <c r="O56" s="4">
        <v>1.43681736662984E-2</v>
      </c>
      <c r="P56" s="4">
        <v>3.7754997611045803E-2</v>
      </c>
      <c r="Q56" s="4">
        <v>4.3937683105468799E-2</v>
      </c>
      <c r="R56" s="4">
        <v>0.111077755689621</v>
      </c>
      <c r="S56" s="4">
        <v>1.22086815536022E-2</v>
      </c>
      <c r="T56" s="4">
        <v>7.5940340757369995E-2</v>
      </c>
      <c r="U56" s="4">
        <v>1.2457979843020399E-2</v>
      </c>
      <c r="V56" s="4">
        <f t="shared" si="2"/>
        <v>3.0920204925624771E-2</v>
      </c>
      <c r="W56" s="4">
        <f t="shared" si="1"/>
        <v>2.4708536329368747E-2</v>
      </c>
    </row>
    <row r="57" spans="1:23" x14ac:dyDescent="0.35">
      <c r="A57" t="s">
        <v>18</v>
      </c>
      <c r="B57" t="s">
        <v>21</v>
      </c>
      <c r="C57" s="5">
        <v>0.29166666666666669</v>
      </c>
      <c r="D57" s="4">
        <v>0.35890132188797003</v>
      </c>
      <c r="E57" s="4">
        <v>2.56579536944628E-2</v>
      </c>
      <c r="F57" s="4">
        <v>9.0231765061616898E-3</v>
      </c>
      <c r="G57" s="4">
        <v>1.44617240875959E-2</v>
      </c>
      <c r="H57" s="4">
        <v>1.9859576597809799E-2</v>
      </c>
      <c r="I57" s="4">
        <v>6.9835539907217E-3</v>
      </c>
      <c r="J57" s="4">
        <v>1.49398073554039E-2</v>
      </c>
      <c r="K57" s="4">
        <v>5.19515760242939E-2</v>
      </c>
      <c r="L57" s="4">
        <v>1.27695482224226E-2</v>
      </c>
      <c r="M57" s="4">
        <v>4.6422697603702497E-2</v>
      </c>
      <c r="N57" s="4">
        <v>5.0153397023677798E-2</v>
      </c>
      <c r="O57" s="4">
        <v>1.3312835246324499E-2</v>
      </c>
      <c r="P57" s="4">
        <v>3.94499413669109E-2</v>
      </c>
      <c r="Q57" s="4">
        <v>5.2831906825303997E-2</v>
      </c>
      <c r="R57" s="4">
        <v>9.8785489797592205E-2</v>
      </c>
      <c r="S57" s="4">
        <v>1.7447974532842601E-2</v>
      </c>
      <c r="T57" s="4">
        <v>7.4865974485874204E-2</v>
      </c>
      <c r="U57" s="4">
        <v>2.50977762043476E-2</v>
      </c>
      <c r="V57" s="4">
        <f t="shared" si="2"/>
        <v>3.3765582915614621E-2</v>
      </c>
      <c r="W57" s="4">
        <f t="shared" si="1"/>
        <v>2.8159834196170155E-2</v>
      </c>
    </row>
    <row r="58" spans="1:23" x14ac:dyDescent="0.35">
      <c r="A58" t="s">
        <v>18</v>
      </c>
      <c r="B58" t="s">
        <v>21</v>
      </c>
      <c r="C58" s="5">
        <v>0.33333333333333331</v>
      </c>
      <c r="D58" s="4">
        <v>0.43228474259376498</v>
      </c>
      <c r="E58" s="4">
        <v>3.0344083905220001E-2</v>
      </c>
      <c r="F58" s="4">
        <v>1.1436820961535E-2</v>
      </c>
      <c r="G58" s="4">
        <v>2.7242068201303499E-2</v>
      </c>
      <c r="H58" s="4">
        <v>3.02321389317513E-2</v>
      </c>
      <c r="I58" s="4">
        <v>1.15596260875463E-2</v>
      </c>
      <c r="J58" s="4">
        <v>1.46878184750676E-2</v>
      </c>
      <c r="K58" s="4">
        <v>5.2204657346010201E-2</v>
      </c>
      <c r="L58" s="4">
        <v>1.1420620605349501E-2</v>
      </c>
      <c r="M58" s="4">
        <v>5.7089164853096001E-2</v>
      </c>
      <c r="N58" s="4">
        <v>5.5138964205980301E-2</v>
      </c>
      <c r="O58" s="4">
        <v>1.73680987209082E-2</v>
      </c>
      <c r="P58" s="4">
        <v>4.9515847116708797E-2</v>
      </c>
      <c r="Q58" s="4">
        <v>6.3709072768688202E-2</v>
      </c>
      <c r="R58" s="4">
        <v>0.102308876812458</v>
      </c>
      <c r="S58" s="4">
        <v>1.3147839345037901E-2</v>
      </c>
      <c r="T58" s="4">
        <v>7.4925385415554005E-2</v>
      </c>
      <c r="U58" s="4">
        <v>3.5594910383224501E-2</v>
      </c>
      <c r="V58" s="4">
        <f t="shared" si="2"/>
        <v>3.8701529066790551E-2</v>
      </c>
      <c r="W58" s="4">
        <f t="shared" si="1"/>
        <v>3.2793869636952876E-2</v>
      </c>
    </row>
    <row r="59" spans="1:23" x14ac:dyDescent="0.35">
      <c r="A59" t="s">
        <v>18</v>
      </c>
      <c r="B59" t="s">
        <v>21</v>
      </c>
      <c r="C59" s="5">
        <v>0.375</v>
      </c>
      <c r="D59" s="4">
        <v>0.54419565200805697</v>
      </c>
      <c r="E59" s="4">
        <v>3.6682851612567902E-2</v>
      </c>
      <c r="F59" s="4">
        <v>1.4944906346499901E-2</v>
      </c>
      <c r="G59" s="4">
        <v>2.6031337678432499E-2</v>
      </c>
      <c r="H59" s="4">
        <v>2.8786148875951802E-2</v>
      </c>
      <c r="I59" s="4">
        <v>1.2660849839448899E-2</v>
      </c>
      <c r="J59" s="4">
        <v>1.6726002097129801E-2</v>
      </c>
      <c r="K59" s="4">
        <v>7.1663834154605893E-2</v>
      </c>
      <c r="L59" s="4">
        <v>1.37043967843056E-2</v>
      </c>
      <c r="M59" s="4">
        <v>7.4733562767505604E-2</v>
      </c>
      <c r="N59" s="4">
        <v>5.9634491801261902E-2</v>
      </c>
      <c r="O59" s="4">
        <v>1.7062276601791399E-2</v>
      </c>
      <c r="P59" s="4">
        <v>4.9282625317573499E-2</v>
      </c>
      <c r="Q59" s="4">
        <v>7.6177313923835796E-2</v>
      </c>
      <c r="R59" s="4">
        <v>0.111097857356071</v>
      </c>
      <c r="S59" s="4">
        <v>1.1226997710764399E-2</v>
      </c>
      <c r="T59" s="4">
        <v>9.2025160789489704E-2</v>
      </c>
      <c r="U59" s="4">
        <v>3.6996889859437901E-2</v>
      </c>
      <c r="V59" s="4">
        <f t="shared" si="2"/>
        <v>4.4084559030392566E-2</v>
      </c>
      <c r="W59" s="4">
        <f t="shared" si="1"/>
        <v>3.747748881578445E-2</v>
      </c>
    </row>
    <row r="60" spans="1:23" x14ac:dyDescent="0.35">
      <c r="A60" t="s">
        <v>18</v>
      </c>
      <c r="B60" t="s">
        <v>21</v>
      </c>
      <c r="C60" s="5">
        <v>0.41666666666666669</v>
      </c>
      <c r="D60" s="4">
        <v>0.52206027507782005</v>
      </c>
      <c r="E60" s="4">
        <v>3.8265015929937397E-2</v>
      </c>
      <c r="F60" s="4">
        <v>1.8671065568923999E-2</v>
      </c>
      <c r="G60" s="4">
        <v>2.6732319965958599E-2</v>
      </c>
      <c r="H60" s="4">
        <v>3.6886528134346001E-2</v>
      </c>
      <c r="I60" s="4">
        <v>1.2391067110001999E-2</v>
      </c>
      <c r="J60" s="4">
        <v>1.9868694245815301E-2</v>
      </c>
      <c r="K60" s="4">
        <v>5.3015068173408501E-2</v>
      </c>
      <c r="L60" s="4">
        <v>1.3902412727475199E-2</v>
      </c>
      <c r="M60" s="4">
        <v>9.2726342380046803E-2</v>
      </c>
      <c r="N60" s="4">
        <v>6.4039014279842404E-2</v>
      </c>
      <c r="O60" s="4">
        <v>1.5336069278419E-2</v>
      </c>
      <c r="P60" s="4">
        <v>5.0598055124282802E-2</v>
      </c>
      <c r="Q60" s="4">
        <v>6.8461455404758495E-2</v>
      </c>
      <c r="R60" s="4">
        <v>9.2581495642662007E-2</v>
      </c>
      <c r="S60" s="4">
        <v>1.73245295882225E-2</v>
      </c>
      <c r="T60" s="4">
        <v>0.106528133153915</v>
      </c>
      <c r="U60" s="4">
        <v>3.5992857068777098E-2</v>
      </c>
      <c r="V60" s="4">
        <f t="shared" si="2"/>
        <v>4.490118375157607E-2</v>
      </c>
      <c r="W60" s="4">
        <f t="shared" si="1"/>
        <v>4.0151811515291506E-2</v>
      </c>
    </row>
    <row r="61" spans="1:23" x14ac:dyDescent="0.35">
      <c r="A61" t="s">
        <v>18</v>
      </c>
      <c r="B61" t="s">
        <v>21</v>
      </c>
      <c r="C61" s="5">
        <v>0.45833333333333331</v>
      </c>
      <c r="D61" s="4">
        <v>0.66856545209884599</v>
      </c>
      <c r="E61" s="4">
        <v>4.8101477324962602E-2</v>
      </c>
      <c r="F61" s="4">
        <v>2.6160368695855099E-2</v>
      </c>
      <c r="G61" s="4">
        <v>2.6174535974860198E-2</v>
      </c>
      <c r="H61" s="4">
        <v>2.8332594782114001E-2</v>
      </c>
      <c r="I61" s="4">
        <v>1.0585694573819599E-2</v>
      </c>
      <c r="J61" s="4">
        <v>2.5816265493631401E-2</v>
      </c>
      <c r="K61" s="4">
        <v>7.6205618679523496E-2</v>
      </c>
      <c r="L61" s="4">
        <v>1.6302103176713E-2</v>
      </c>
      <c r="M61" s="4">
        <v>7.8263349831104306E-2</v>
      </c>
      <c r="N61" s="4">
        <v>7.08738267421722E-2</v>
      </c>
      <c r="O61" s="4">
        <v>2.7364205569028899E-2</v>
      </c>
      <c r="P61" s="4">
        <v>4.2584281414747203E-2</v>
      </c>
      <c r="Q61" s="4">
        <v>9.75628271698952E-2</v>
      </c>
      <c r="R61" s="4">
        <v>8.6814701557159396E-2</v>
      </c>
      <c r="S61" s="4">
        <v>1.65662355720997E-2</v>
      </c>
      <c r="T61" s="4">
        <v>0.115963786840439</v>
      </c>
      <c r="U61" s="4">
        <v>5.2766572684049599E-2</v>
      </c>
      <c r="V61" s="4">
        <f t="shared" si="2"/>
        <v>4.9790496828363229E-2</v>
      </c>
      <c r="W61" s="4">
        <f t="shared" si="1"/>
        <v>4.4137394490341354E-2</v>
      </c>
    </row>
    <row r="62" spans="1:23" x14ac:dyDescent="0.35">
      <c r="A62" t="s">
        <v>18</v>
      </c>
      <c r="B62" t="s">
        <v>21</v>
      </c>
      <c r="C62" s="5">
        <v>0.5</v>
      </c>
      <c r="D62" s="4">
        <v>0.77734130620956399</v>
      </c>
      <c r="E62" s="4">
        <v>4.4531125575303997E-2</v>
      </c>
      <c r="F62" s="4">
        <v>1.43014024943113E-2</v>
      </c>
      <c r="G62" s="4">
        <v>4.0895741432905197E-2</v>
      </c>
      <c r="H62" s="4">
        <v>4.6426616609096499E-2</v>
      </c>
      <c r="I62" s="4">
        <v>2.8181269764900201E-2</v>
      </c>
      <c r="J62" s="4">
        <v>2.8118556365370799E-2</v>
      </c>
      <c r="K62" s="4">
        <v>7.4652887880802196E-2</v>
      </c>
      <c r="L62" s="4">
        <v>2.2326068952679599E-2</v>
      </c>
      <c r="M62" s="4">
        <v>9.8091349005699199E-2</v>
      </c>
      <c r="N62" s="4">
        <v>8.2668296992778806E-2</v>
      </c>
      <c r="O62" s="4">
        <v>3.2814670354127898E-2</v>
      </c>
      <c r="P62" s="4">
        <v>5.9585463255643803E-2</v>
      </c>
      <c r="Q62" s="4">
        <v>9.39172208309174E-2</v>
      </c>
      <c r="R62" s="4">
        <v>9.8840460181236295E-2</v>
      </c>
      <c r="S62" s="4">
        <v>2.0811650902032901E-2</v>
      </c>
      <c r="T62" s="4">
        <v>0.155189380049706</v>
      </c>
      <c r="U62" s="4">
        <v>5.74537329375744E-2</v>
      </c>
      <c r="V62" s="4">
        <f t="shared" si="2"/>
        <v>5.8753287857946257E-2</v>
      </c>
      <c r="W62" s="4">
        <f t="shared" si="1"/>
        <v>5.3736547504862182E-2</v>
      </c>
    </row>
    <row r="63" spans="1:23" x14ac:dyDescent="0.35">
      <c r="A63" t="s">
        <v>18</v>
      </c>
      <c r="B63" t="s">
        <v>21</v>
      </c>
      <c r="C63" s="5">
        <v>0.54166666666666663</v>
      </c>
      <c r="D63" s="4">
        <v>0.87947624921798695</v>
      </c>
      <c r="E63" s="4">
        <v>5.0381537526845897E-2</v>
      </c>
      <c r="F63" s="4">
        <v>1.8227310851216299E-2</v>
      </c>
      <c r="G63" s="4">
        <v>3.7808202207088498E-2</v>
      </c>
      <c r="H63" s="4">
        <v>6.3442416489124298E-2</v>
      </c>
      <c r="I63" s="4">
        <v>2.6781646534800502E-2</v>
      </c>
      <c r="J63" s="4">
        <v>2.7285374701023098E-2</v>
      </c>
      <c r="K63" s="4">
        <v>8.5934273898601504E-2</v>
      </c>
      <c r="L63" s="4">
        <v>2.4868091568350799E-2</v>
      </c>
      <c r="M63" s="4">
        <v>0.139706671237946</v>
      </c>
      <c r="N63" s="4">
        <v>0.104485377669334</v>
      </c>
      <c r="O63" s="4">
        <v>2.7735140174627301E-2</v>
      </c>
      <c r="P63" s="4">
        <v>6.8108357489108998E-2</v>
      </c>
      <c r="Q63" s="4">
        <v>0.101101599633694</v>
      </c>
      <c r="R63" s="4">
        <v>0.102634832262993</v>
      </c>
      <c r="S63" s="4">
        <v>1.8110923469066599E-2</v>
      </c>
      <c r="T63" s="4">
        <v>0.17952892184257499</v>
      </c>
      <c r="U63" s="4">
        <v>6.6125541925430298E-2</v>
      </c>
      <c r="V63" s="4">
        <f t="shared" si="2"/>
        <v>6.719213055775447E-2</v>
      </c>
      <c r="W63" s="4">
        <f t="shared" si="1"/>
        <v>6.2568652505675934E-2</v>
      </c>
    </row>
    <row r="64" spans="1:23" x14ac:dyDescent="0.35">
      <c r="A64" t="s">
        <v>18</v>
      </c>
      <c r="B64" t="s">
        <v>21</v>
      </c>
      <c r="C64" s="5">
        <v>0.58333333333333337</v>
      </c>
      <c r="D64" s="4">
        <v>1.0307369232177701</v>
      </c>
      <c r="E64" s="4">
        <v>4.6699658036232002E-2</v>
      </c>
      <c r="F64" s="4">
        <v>2.1824402734637299E-2</v>
      </c>
      <c r="G64" s="4">
        <v>5.1622711122036001E-2</v>
      </c>
      <c r="H64" s="4">
        <v>6.2484864145517301E-2</v>
      </c>
      <c r="I64" s="4">
        <v>2.63702999800444E-2</v>
      </c>
      <c r="J64" s="4">
        <v>4.0318232029676403E-2</v>
      </c>
      <c r="K64" s="4">
        <v>9.0212553739547702E-2</v>
      </c>
      <c r="L64" s="4">
        <v>2.04422455281019E-2</v>
      </c>
      <c r="M64" s="4">
        <v>0.15904188156127899</v>
      </c>
      <c r="N64" s="4">
        <v>0.123536095023155</v>
      </c>
      <c r="O64" s="4">
        <v>2.67246495932341E-2</v>
      </c>
      <c r="P64" s="4">
        <v>7.41283744573593E-2</v>
      </c>
      <c r="Q64" s="4">
        <v>0.122588157653809</v>
      </c>
      <c r="R64" s="4">
        <v>0.116051845252514</v>
      </c>
      <c r="S64" s="4">
        <v>2.1287931129336399E-2</v>
      </c>
      <c r="T64" s="4">
        <v>0.18840716779232</v>
      </c>
      <c r="U64" s="4">
        <v>7.6013632118701893E-2</v>
      </c>
      <c r="V64" s="4">
        <f t="shared" si="2"/>
        <v>7.457380599397069E-2</v>
      </c>
      <c r="W64" s="4">
        <f t="shared" si="1"/>
        <v>6.8607646599411903E-2</v>
      </c>
    </row>
    <row r="65" spans="1:23" x14ac:dyDescent="0.35">
      <c r="A65" t="s">
        <v>18</v>
      </c>
      <c r="B65" t="s">
        <v>21</v>
      </c>
      <c r="C65" s="5">
        <v>0.625</v>
      </c>
      <c r="D65" s="4">
        <v>1.1390696763992301</v>
      </c>
      <c r="E65" s="4">
        <v>6.3340507447719602E-2</v>
      </c>
      <c r="F65" s="4">
        <v>2.90751419961452E-2</v>
      </c>
      <c r="G65" s="4">
        <v>6.20591901242733E-2</v>
      </c>
      <c r="H65" s="4">
        <v>6.3744068145751995E-2</v>
      </c>
      <c r="I65" s="4">
        <v>2.8189925476908701E-2</v>
      </c>
      <c r="J65" s="4">
        <v>4.6762738376855899E-2</v>
      </c>
      <c r="K65" s="4">
        <v>0.108031615614891</v>
      </c>
      <c r="L65" s="4">
        <v>2.8769908472895601E-2</v>
      </c>
      <c r="M65" s="4">
        <v>0.15814638137817399</v>
      </c>
      <c r="N65" s="4">
        <v>0.12529791891574901</v>
      </c>
      <c r="O65" s="4">
        <v>4.1860572993755299E-2</v>
      </c>
      <c r="P65" s="4">
        <v>6.5997242927551297E-2</v>
      </c>
      <c r="Q65" s="4">
        <v>0.11796832084655801</v>
      </c>
      <c r="R65" s="4">
        <v>0.133852884173393</v>
      </c>
      <c r="S65" s="4">
        <v>2.3618731647729901E-2</v>
      </c>
      <c r="T65" s="4">
        <v>0.224757790565491</v>
      </c>
      <c r="U65" s="4">
        <v>8.5724145174026503E-2</v>
      </c>
      <c r="V65" s="4">
        <f t="shared" si="2"/>
        <v>8.2776299075168785E-2</v>
      </c>
      <c r="W65" s="4">
        <f t="shared" si="1"/>
        <v>7.7025058617194553E-2</v>
      </c>
    </row>
    <row r="66" spans="1:23" x14ac:dyDescent="0.35">
      <c r="A66" t="s">
        <v>18</v>
      </c>
      <c r="B66" t="s">
        <v>21</v>
      </c>
      <c r="C66" s="5">
        <v>0.66666666666666663</v>
      </c>
      <c r="D66" s="4">
        <v>1.41154313087463</v>
      </c>
      <c r="E66" s="4">
        <v>6.6731691360473605E-2</v>
      </c>
      <c r="F66" s="4">
        <v>4.1612099856138202E-2</v>
      </c>
      <c r="G66" s="4">
        <v>6.2759660184383406E-2</v>
      </c>
      <c r="H66" s="4">
        <v>9.8468832671642303E-2</v>
      </c>
      <c r="I66" s="4">
        <v>4.5584481209516498E-2</v>
      </c>
      <c r="J66" s="4">
        <v>4.70168069005013E-2</v>
      </c>
      <c r="K66" s="4">
        <v>0.12195323407649999</v>
      </c>
      <c r="L66" s="4">
        <v>3.59929613769054E-2</v>
      </c>
      <c r="M66" s="4">
        <v>0.219092667102814</v>
      </c>
      <c r="N66" s="4">
        <v>0.169744268059731</v>
      </c>
      <c r="O66" s="4">
        <v>3.7057481706142398E-2</v>
      </c>
      <c r="P66" s="4">
        <v>6.7926831543445601E-2</v>
      </c>
      <c r="Q66" s="4">
        <v>0.147528901696205</v>
      </c>
      <c r="R66" s="4">
        <v>0.13711740076541901</v>
      </c>
      <c r="S66" s="4">
        <v>3.1150231137871701E-2</v>
      </c>
      <c r="T66" s="4">
        <v>0.28729599714279203</v>
      </c>
      <c r="U66" s="4">
        <v>0.118934705853462</v>
      </c>
      <c r="V66" s="4">
        <f t="shared" si="2"/>
        <v>0.10211577956729079</v>
      </c>
      <c r="W66" s="4">
        <f t="shared" si="1"/>
        <v>9.6754796678821295E-2</v>
      </c>
    </row>
    <row r="67" spans="1:23" x14ac:dyDescent="0.35">
      <c r="A67" t="s">
        <v>18</v>
      </c>
      <c r="B67" t="s">
        <v>21</v>
      </c>
      <c r="C67" s="5">
        <v>0.70833333333333337</v>
      </c>
      <c r="D67" s="4">
        <v>1.9198457002639799</v>
      </c>
      <c r="E67" s="4">
        <v>8.9326344430446597E-2</v>
      </c>
      <c r="F67" s="4">
        <v>5.7414092123508502E-2</v>
      </c>
      <c r="G67" s="4">
        <v>8.6301587522029904E-2</v>
      </c>
      <c r="H67" s="4">
        <v>0.14735883474350001</v>
      </c>
      <c r="I67" s="4">
        <v>5.1800068467855502E-2</v>
      </c>
      <c r="J67" s="4">
        <v>8.4914773702621502E-2</v>
      </c>
      <c r="K67" s="4">
        <v>0.16739006340503701</v>
      </c>
      <c r="L67" s="4">
        <v>4.8194795846939101E-2</v>
      </c>
      <c r="M67" s="4">
        <v>0.29769992828369102</v>
      </c>
      <c r="N67" s="4">
        <v>0.26318889856338501</v>
      </c>
      <c r="O67" s="4">
        <v>4.19631898403168E-2</v>
      </c>
      <c r="P67" s="4">
        <v>7.8165635466575595E-2</v>
      </c>
      <c r="Q67" s="4">
        <v>0.15992826223373399</v>
      </c>
      <c r="R67" s="4">
        <v>0.164466947317123</v>
      </c>
      <c r="S67" s="4">
        <v>2.8842644765973102E-2</v>
      </c>
      <c r="T67" s="4">
        <v>0.40421712398529103</v>
      </c>
      <c r="U67" s="4">
        <v>0.14915765821933699</v>
      </c>
      <c r="V67" s="4">
        <f t="shared" si="2"/>
        <v>0.13649004993631556</v>
      </c>
      <c r="W67" s="4">
        <f t="shared" ref="W67:W73" si="3">AVERAGE(E67:P67,S67:U67)</f>
        <v>0.13306237595776718</v>
      </c>
    </row>
    <row r="68" spans="1:23" x14ac:dyDescent="0.35">
      <c r="A68" t="s">
        <v>18</v>
      </c>
      <c r="B68" t="s">
        <v>21</v>
      </c>
      <c r="C68" s="5">
        <v>0.75</v>
      </c>
      <c r="D68" s="4">
        <v>2.4971575736999498</v>
      </c>
      <c r="E68" s="4">
        <v>0.125993996858597</v>
      </c>
      <c r="F68" s="4">
        <v>5.4085578769445398E-2</v>
      </c>
      <c r="G68" s="4">
        <v>0.114688858389854</v>
      </c>
      <c r="H68" s="4">
        <v>0.16667692363262199</v>
      </c>
      <c r="I68" s="4">
        <v>6.97604194283485E-2</v>
      </c>
      <c r="J68" s="4">
        <v>8.8527418673038497E-2</v>
      </c>
      <c r="K68" s="4">
        <v>0.195903345942497</v>
      </c>
      <c r="L68" s="4">
        <v>6.1783932149410199E-2</v>
      </c>
      <c r="M68" s="4">
        <v>0.42807954549789401</v>
      </c>
      <c r="N68" s="4">
        <v>0.293361216783524</v>
      </c>
      <c r="O68" s="4">
        <v>6.4579233527183505E-2</v>
      </c>
      <c r="P68" s="4">
        <v>0.106291949748993</v>
      </c>
      <c r="Q68" s="4">
        <v>0.20373523235321001</v>
      </c>
      <c r="R68" s="4">
        <v>0.22024524211883501</v>
      </c>
      <c r="S68" s="4">
        <v>3.8144864141941098E-2</v>
      </c>
      <c r="T68" s="4">
        <v>0.546092629432678</v>
      </c>
      <c r="U68" s="4">
        <v>0.20973923802375799</v>
      </c>
      <c r="V68" s="4">
        <f t="shared" si="2"/>
        <v>0.17574644855716645</v>
      </c>
      <c r="W68" s="4">
        <f t="shared" si="3"/>
        <v>0.17091394339998561</v>
      </c>
    </row>
    <row r="69" spans="1:23" x14ac:dyDescent="0.35">
      <c r="A69" t="s">
        <v>18</v>
      </c>
      <c r="B69" t="s">
        <v>21</v>
      </c>
      <c r="C69" s="5">
        <v>0.79166666666666663</v>
      </c>
      <c r="D69" s="4">
        <v>3.1002869606018102</v>
      </c>
      <c r="E69" s="4">
        <v>0.16125525534153001</v>
      </c>
      <c r="F69" s="4">
        <v>5.3646884858608197E-2</v>
      </c>
      <c r="G69" s="4">
        <v>0.15007184445857999</v>
      </c>
      <c r="H69" s="4">
        <v>0.202728271484375</v>
      </c>
      <c r="I69" s="4">
        <v>8.3409599959850297E-2</v>
      </c>
      <c r="J69" s="4">
        <v>9.62799862027168E-2</v>
      </c>
      <c r="K69" s="4">
        <v>0.24237573146820099</v>
      </c>
      <c r="L69" s="4">
        <v>6.5508328378200503E-2</v>
      </c>
      <c r="M69" s="4">
        <v>0.50466024875640902</v>
      </c>
      <c r="N69" s="4">
        <v>0.38298153877258301</v>
      </c>
      <c r="O69" s="4">
        <v>6.8547576665878296E-2</v>
      </c>
      <c r="P69" s="4">
        <v>0.17004103958606701</v>
      </c>
      <c r="Q69" s="4">
        <v>0.22404994070529899</v>
      </c>
      <c r="R69" s="4">
        <v>0.35309830307960499</v>
      </c>
      <c r="S69" s="4">
        <v>4.2917102575302103E-2</v>
      </c>
      <c r="T69" s="4">
        <v>0.63779217004776001</v>
      </c>
      <c r="U69" s="4">
        <v>0.26378327608108498</v>
      </c>
      <c r="V69" s="4">
        <f t="shared" si="2"/>
        <v>0.2178321822601206</v>
      </c>
      <c r="W69" s="4">
        <f t="shared" si="3"/>
        <v>0.20839992364247645</v>
      </c>
    </row>
    <row r="70" spans="1:23" x14ac:dyDescent="0.35">
      <c r="A70" t="s">
        <v>18</v>
      </c>
      <c r="B70" t="s">
        <v>21</v>
      </c>
      <c r="C70" s="5">
        <v>0.83333333333333337</v>
      </c>
      <c r="D70" s="4">
        <v>3.7092988491058398</v>
      </c>
      <c r="E70" s="4">
        <v>0.17076812684536</v>
      </c>
      <c r="F70" s="4">
        <v>5.3065158426761599E-2</v>
      </c>
      <c r="G70" s="4">
        <v>0.14195638895034801</v>
      </c>
      <c r="H70" s="4">
        <v>0.19801440834999101</v>
      </c>
      <c r="I70" s="4">
        <v>9.1724820435047205E-2</v>
      </c>
      <c r="J70" s="4">
        <v>0.110941722989082</v>
      </c>
      <c r="K70" s="4">
        <v>0.40316322445869401</v>
      </c>
      <c r="L70" s="4">
        <v>7.5218684971332606E-2</v>
      </c>
      <c r="M70" s="4">
        <v>0.53986871242523204</v>
      </c>
      <c r="N70" s="4">
        <v>0.41772583127021801</v>
      </c>
      <c r="O70" s="4">
        <v>7.5762800872325897E-2</v>
      </c>
      <c r="P70" s="4">
        <v>0.23496641218662301</v>
      </c>
      <c r="Q70" s="4">
        <v>0.219028875231743</v>
      </c>
      <c r="R70" s="4">
        <v>0.40258070826530501</v>
      </c>
      <c r="S70" s="4">
        <v>4.9276608973741497E-2</v>
      </c>
      <c r="T70" s="4">
        <v>0.65479248762130704</v>
      </c>
      <c r="U70" s="4">
        <v>0.29048290848732</v>
      </c>
      <c r="V70" s="4">
        <f t="shared" si="2"/>
        <v>0.24290222828002536</v>
      </c>
      <c r="W70" s="4">
        <f t="shared" si="3"/>
        <v>0.23384855315089223</v>
      </c>
    </row>
    <row r="71" spans="1:23" x14ac:dyDescent="0.35">
      <c r="A71" t="s">
        <v>18</v>
      </c>
      <c r="B71" t="s">
        <v>21</v>
      </c>
      <c r="C71" s="5">
        <v>0.875</v>
      </c>
      <c r="D71" s="4">
        <v>3.7759203910827601</v>
      </c>
      <c r="E71" s="4">
        <v>0.17165496945381201</v>
      </c>
      <c r="F71" s="4">
        <v>4.7064639627933502E-2</v>
      </c>
      <c r="G71" s="4">
        <v>0.14149945974350001</v>
      </c>
      <c r="H71" s="4">
        <v>0.197463870048523</v>
      </c>
      <c r="I71" s="4">
        <v>7.8537166118621798E-2</v>
      </c>
      <c r="J71" s="4">
        <v>0.10593505203723901</v>
      </c>
      <c r="K71" s="4">
        <v>0.55170691013336204</v>
      </c>
      <c r="L71" s="4">
        <v>7.6169185340404497E-2</v>
      </c>
      <c r="M71" s="4">
        <v>0.525490462779999</v>
      </c>
      <c r="N71" s="4">
        <v>0.38672769069671598</v>
      </c>
      <c r="O71" s="4">
        <v>7.0364028215408297E-2</v>
      </c>
      <c r="P71" s="4">
        <v>0.31666931509971602</v>
      </c>
      <c r="Q71" s="4">
        <v>0.229234829545021</v>
      </c>
      <c r="R71" s="4">
        <v>0.501562058925629</v>
      </c>
      <c r="S71" s="4">
        <v>5.7061675935983699E-2</v>
      </c>
      <c r="T71" s="4">
        <v>0.66447663307189897</v>
      </c>
      <c r="U71" s="4">
        <v>0.27103668451309199</v>
      </c>
      <c r="V71" s="4">
        <f t="shared" si="2"/>
        <v>0.25839144889922711</v>
      </c>
      <c r="W71" s="4">
        <f t="shared" si="3"/>
        <v>0.24412384952108068</v>
      </c>
    </row>
    <row r="72" spans="1:23" x14ac:dyDescent="0.35">
      <c r="A72" t="s">
        <v>18</v>
      </c>
      <c r="B72" t="s">
        <v>21</v>
      </c>
      <c r="C72" s="5">
        <v>0.91666666666666663</v>
      </c>
      <c r="D72" s="4">
        <v>3.7515931129455602</v>
      </c>
      <c r="E72" s="4">
        <v>0.196097537875175</v>
      </c>
      <c r="F72" s="4">
        <v>4.4055301696062102E-2</v>
      </c>
      <c r="G72" s="4">
        <v>0.13049684464931499</v>
      </c>
      <c r="H72" s="4">
        <v>0.18201184272766099</v>
      </c>
      <c r="I72" s="4">
        <v>7.5093097984790802E-2</v>
      </c>
      <c r="J72" s="4">
        <v>9.3921989202499404E-2</v>
      </c>
      <c r="K72" s="4">
        <v>0.58284896612167403</v>
      </c>
      <c r="L72" s="4">
        <v>7.1352846920490307E-2</v>
      </c>
      <c r="M72" s="4">
        <v>0.46243548393249501</v>
      </c>
      <c r="N72" s="4">
        <v>0.43406942486763</v>
      </c>
      <c r="O72" s="4">
        <v>6.8964026868343395E-2</v>
      </c>
      <c r="P72" s="4">
        <v>0.33454799652099598</v>
      </c>
      <c r="Q72" s="4">
        <v>0.21808607876300801</v>
      </c>
      <c r="R72" s="4">
        <v>0.537522673606873</v>
      </c>
      <c r="S72" s="4">
        <v>5.6786023080349003E-2</v>
      </c>
      <c r="T72" s="4">
        <v>0.65349280834197998</v>
      </c>
      <c r="U72" s="4">
        <v>0.23021957278251601</v>
      </c>
      <c r="V72" s="4">
        <f t="shared" si="2"/>
        <v>0.25717661858481516</v>
      </c>
      <c r="W72" s="4">
        <f t="shared" si="3"/>
        <v>0.24109291757146514</v>
      </c>
    </row>
    <row r="73" spans="1:23" x14ac:dyDescent="0.35">
      <c r="A73" t="s">
        <v>18</v>
      </c>
      <c r="B73" t="s">
        <v>21</v>
      </c>
      <c r="C73" s="5">
        <v>0.95833333333333337</v>
      </c>
      <c r="D73" s="4">
        <v>3.44719338417053</v>
      </c>
      <c r="E73" s="4">
        <v>0.22619058191776301</v>
      </c>
      <c r="F73" s="4">
        <v>3.1469844281673397E-2</v>
      </c>
      <c r="G73" s="4">
        <v>0.108729228377342</v>
      </c>
      <c r="H73" s="4">
        <v>0.15480507910251601</v>
      </c>
      <c r="I73" s="4">
        <v>5.91368936002254E-2</v>
      </c>
      <c r="J73" s="4">
        <v>8.8751874864101396E-2</v>
      </c>
      <c r="K73" s="4">
        <v>0.53281003236770597</v>
      </c>
      <c r="L73" s="4">
        <v>5.1062010228633901E-2</v>
      </c>
      <c r="M73" s="4">
        <v>0.378334790468216</v>
      </c>
      <c r="N73" s="4">
        <v>0.40290325880050698</v>
      </c>
      <c r="O73" s="4">
        <v>5.7352546602487599E-2</v>
      </c>
      <c r="P73" s="4">
        <v>0.30072006583213801</v>
      </c>
      <c r="Q73" s="4">
        <v>0.21362689137458801</v>
      </c>
      <c r="R73" s="4">
        <v>0.57495808601379395</v>
      </c>
      <c r="S73" s="4">
        <v>5.2417118102312102E-2</v>
      </c>
      <c r="T73" s="4">
        <v>0.52774560451507602</v>
      </c>
      <c r="U73" s="4">
        <v>0.18992529809474901</v>
      </c>
      <c r="V73" s="4">
        <f>AVERAGE(E73:U73)</f>
        <v>0.23240818850257816</v>
      </c>
      <c r="W73" s="4">
        <f t="shared" si="3"/>
        <v>0.21082361514369646</v>
      </c>
    </row>
  </sheetData>
  <conditionalFormatting sqref="Q50:Q73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0:R73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:S7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0:T7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0:U7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0:P73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:O7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0:N7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0:M7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0:L7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0:K7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0:J7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0:I7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0:H7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0:G7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:F7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0:E7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:D7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50:W7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0:V7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2019-04-30T15:40:37Z</dcterms:modified>
</cp:coreProperties>
</file>