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Prelim_Results\"/>
    </mc:Choice>
  </mc:AlternateContent>
  <bookViews>
    <workbookView xWindow="0" yWindow="0" windowWidth="15795" windowHeight="11370" activeTab="5"/>
  </bookViews>
  <sheets>
    <sheet name="case12" sheetId="4" r:id="rId1"/>
    <sheet name="0 EV" sheetId="10" r:id="rId2"/>
    <sheet name="4-6.6" sheetId="2" r:id="rId3"/>
    <sheet name="4-12.9" sheetId="6" r:id="rId4"/>
    <sheet name="4-19.2" sheetId="7" r:id="rId5"/>
    <sheet name="6-19.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4" i="8" l="1"/>
  <c r="R84" i="8"/>
  <c r="Q84" i="8"/>
  <c r="P84" i="8"/>
  <c r="S83" i="8"/>
  <c r="R83" i="8"/>
  <c r="Q83" i="8"/>
  <c r="P83" i="8"/>
  <c r="S82" i="8"/>
  <c r="R82" i="8"/>
  <c r="Q82" i="8"/>
  <c r="P82" i="8"/>
  <c r="S81" i="8"/>
  <c r="R81" i="8"/>
  <c r="Q81" i="8"/>
  <c r="P81" i="8"/>
  <c r="S80" i="8"/>
  <c r="R80" i="8"/>
  <c r="Q80" i="8"/>
  <c r="P80" i="8"/>
  <c r="S79" i="8"/>
  <c r="R79" i="8"/>
  <c r="Q79" i="8"/>
  <c r="P79" i="8"/>
  <c r="S78" i="8"/>
  <c r="R78" i="8"/>
  <c r="Q78" i="8"/>
  <c r="P78" i="8"/>
  <c r="S77" i="8"/>
  <c r="R77" i="8"/>
  <c r="Q77" i="8"/>
  <c r="P77" i="8"/>
  <c r="S76" i="8"/>
  <c r="R76" i="8"/>
  <c r="Q76" i="8"/>
  <c r="P76" i="8"/>
  <c r="S75" i="8"/>
  <c r="R75" i="8"/>
  <c r="Q75" i="8"/>
  <c r="P75" i="8"/>
  <c r="S74" i="8"/>
  <c r="R74" i="8"/>
  <c r="Q74" i="8"/>
  <c r="P74" i="8"/>
  <c r="S73" i="8"/>
  <c r="R73" i="8"/>
  <c r="Q73" i="8"/>
  <c r="P73" i="8"/>
  <c r="S72" i="8"/>
  <c r="R72" i="8"/>
  <c r="Q72" i="8"/>
  <c r="P72" i="8"/>
  <c r="S71" i="8"/>
  <c r="R71" i="8"/>
  <c r="Q71" i="8"/>
  <c r="P71" i="8"/>
  <c r="S70" i="8"/>
  <c r="R70" i="8"/>
  <c r="Q70" i="8"/>
  <c r="P70" i="8"/>
  <c r="S69" i="8"/>
  <c r="R69" i="8"/>
  <c r="Q69" i="8"/>
  <c r="P69" i="8"/>
  <c r="S68" i="8"/>
  <c r="R68" i="8"/>
  <c r="Q68" i="8"/>
  <c r="P68" i="8"/>
  <c r="S67" i="8"/>
  <c r="R67" i="8"/>
  <c r="Q67" i="8"/>
  <c r="P67" i="8"/>
  <c r="S66" i="8"/>
  <c r="R66" i="8"/>
  <c r="Q66" i="8"/>
  <c r="P66" i="8"/>
  <c r="S65" i="8"/>
  <c r="R65" i="8"/>
  <c r="Q65" i="8"/>
  <c r="P65" i="8"/>
  <c r="S64" i="8"/>
  <c r="R64" i="8"/>
  <c r="Q64" i="8"/>
  <c r="P64" i="8"/>
  <c r="S63" i="8"/>
  <c r="R63" i="8"/>
  <c r="Q63" i="8"/>
  <c r="P63" i="8"/>
  <c r="S62" i="8"/>
  <c r="R62" i="8"/>
  <c r="Q62" i="8"/>
  <c r="P62" i="8"/>
  <c r="S61" i="8"/>
  <c r="R61" i="8"/>
  <c r="Q61" i="8"/>
  <c r="P61" i="8"/>
  <c r="S56" i="10"/>
  <c r="R56" i="10"/>
  <c r="Q56" i="10"/>
  <c r="P56" i="10"/>
  <c r="S55" i="10"/>
  <c r="R55" i="10"/>
  <c r="Q55" i="10"/>
  <c r="P55" i="10"/>
  <c r="S54" i="10"/>
  <c r="R54" i="10"/>
  <c r="Q54" i="10"/>
  <c r="P54" i="10"/>
  <c r="S53" i="10"/>
  <c r="R53" i="10"/>
  <c r="Q53" i="10"/>
  <c r="P53" i="10"/>
  <c r="S52" i="10"/>
  <c r="R52" i="10"/>
  <c r="Q52" i="10"/>
  <c r="P52" i="10"/>
  <c r="S51" i="10"/>
  <c r="R51" i="10"/>
  <c r="Q51" i="10"/>
  <c r="P51" i="10"/>
  <c r="S50" i="10"/>
  <c r="R50" i="10"/>
  <c r="Q50" i="10"/>
  <c r="P50" i="10"/>
  <c r="S49" i="10"/>
  <c r="R49" i="10"/>
  <c r="Q49" i="10"/>
  <c r="P49" i="10"/>
  <c r="S48" i="10"/>
  <c r="R48" i="10"/>
  <c r="Q48" i="10"/>
  <c r="P48" i="10"/>
  <c r="S47" i="10"/>
  <c r="R47" i="10"/>
  <c r="Q47" i="10"/>
  <c r="P47" i="10"/>
  <c r="S46" i="10"/>
  <c r="R46" i="10"/>
  <c r="Q46" i="10"/>
  <c r="P46" i="10"/>
  <c r="S45" i="10"/>
  <c r="R45" i="10"/>
  <c r="Q45" i="10"/>
  <c r="P45" i="10"/>
  <c r="S44" i="10"/>
  <c r="R44" i="10"/>
  <c r="Q44" i="10"/>
  <c r="P44" i="10"/>
  <c r="S43" i="10"/>
  <c r="R43" i="10"/>
  <c r="Q43" i="10"/>
  <c r="P43" i="10"/>
  <c r="S42" i="10"/>
  <c r="R42" i="10"/>
  <c r="Q42" i="10"/>
  <c r="P42" i="10"/>
  <c r="S41" i="10"/>
  <c r="R41" i="10"/>
  <c r="Q41" i="10"/>
  <c r="P41" i="10"/>
  <c r="S40" i="10"/>
  <c r="R40" i="10"/>
  <c r="Q40" i="10"/>
  <c r="P40" i="10"/>
  <c r="S39" i="10"/>
  <c r="R39" i="10"/>
  <c r="Q39" i="10"/>
  <c r="P39" i="10"/>
  <c r="S38" i="10"/>
  <c r="R38" i="10"/>
  <c r="Q38" i="10"/>
  <c r="P38" i="10"/>
  <c r="S37" i="10"/>
  <c r="R37" i="10"/>
  <c r="Q37" i="10"/>
  <c r="P37" i="10"/>
  <c r="S36" i="10"/>
  <c r="R36" i="10"/>
  <c r="Q36" i="10"/>
  <c r="P36" i="10"/>
  <c r="S35" i="10"/>
  <c r="R35" i="10"/>
  <c r="Q35" i="10"/>
  <c r="P35" i="10"/>
  <c r="S34" i="10"/>
  <c r="R34" i="10"/>
  <c r="Q34" i="10"/>
  <c r="P34" i="10"/>
  <c r="S33" i="10"/>
  <c r="R33" i="10"/>
  <c r="Q33" i="10"/>
  <c r="P33" i="10"/>
  <c r="AK29" i="10"/>
  <c r="Z29" i="10"/>
  <c r="N29" i="10"/>
  <c r="AK28" i="10"/>
  <c r="Z28" i="10"/>
  <c r="N28" i="10"/>
  <c r="AK27" i="10"/>
  <c r="Z27" i="10"/>
  <c r="N27" i="10"/>
  <c r="AK26" i="10"/>
  <c r="Z26" i="10"/>
  <c r="N26" i="10"/>
  <c r="AK25" i="10"/>
  <c r="Z25" i="10"/>
  <c r="N25" i="10"/>
  <c r="AK24" i="10"/>
  <c r="Z24" i="10"/>
  <c r="N24" i="10"/>
  <c r="AK23" i="10"/>
  <c r="Z23" i="10"/>
  <c r="N23" i="10"/>
  <c r="AK22" i="10"/>
  <c r="Z22" i="10"/>
  <c r="N22" i="10"/>
  <c r="AK21" i="10"/>
  <c r="Z21" i="10"/>
  <c r="N21" i="10"/>
  <c r="AK20" i="10"/>
  <c r="Z20" i="10"/>
  <c r="N20" i="10"/>
  <c r="AK19" i="10"/>
  <c r="Z19" i="10"/>
  <c r="N19" i="10"/>
  <c r="AK18" i="10"/>
  <c r="Z18" i="10"/>
  <c r="N18" i="10"/>
  <c r="AK17" i="10"/>
  <c r="Z17" i="10"/>
  <c r="N17" i="10"/>
  <c r="AK16" i="10"/>
  <c r="Z16" i="10"/>
  <c r="N16" i="10"/>
  <c r="AK15" i="10"/>
  <c r="Z15" i="10"/>
  <c r="N15" i="10"/>
  <c r="AK14" i="10"/>
  <c r="Z14" i="10"/>
  <c r="N14" i="10"/>
  <c r="AK13" i="10"/>
  <c r="Z13" i="10"/>
  <c r="N13" i="10"/>
  <c r="AK12" i="10"/>
  <c r="Z12" i="10"/>
  <c r="N12" i="10"/>
  <c r="AK11" i="10"/>
  <c r="Z11" i="10"/>
  <c r="N11" i="10"/>
  <c r="AK10" i="10"/>
  <c r="Z10" i="10"/>
  <c r="N10" i="10"/>
  <c r="AK9" i="10"/>
  <c r="Z9" i="10"/>
  <c r="N9" i="10"/>
  <c r="AK8" i="10"/>
  <c r="Z8" i="10"/>
  <c r="N8" i="10"/>
  <c r="AK7" i="10"/>
  <c r="Z7" i="10"/>
  <c r="N7" i="10"/>
  <c r="AK6" i="10"/>
  <c r="Z6" i="10"/>
  <c r="N6" i="10"/>
  <c r="S56" i="8" l="1"/>
  <c r="R56" i="8"/>
  <c r="Q56" i="8"/>
  <c r="P56" i="8"/>
  <c r="S55" i="8"/>
  <c r="R55" i="8"/>
  <c r="Q55" i="8"/>
  <c r="P55" i="8"/>
  <c r="S54" i="8"/>
  <c r="R54" i="8"/>
  <c r="Q54" i="8"/>
  <c r="P54" i="8"/>
  <c r="S53" i="8"/>
  <c r="R53" i="8"/>
  <c r="Q53" i="8"/>
  <c r="P53" i="8"/>
  <c r="S52" i="8"/>
  <c r="R52" i="8"/>
  <c r="Q52" i="8"/>
  <c r="P52" i="8"/>
  <c r="S51" i="8"/>
  <c r="R51" i="8"/>
  <c r="Q51" i="8"/>
  <c r="P51" i="8"/>
  <c r="S50" i="8"/>
  <c r="R50" i="8"/>
  <c r="Q50" i="8"/>
  <c r="P50" i="8"/>
  <c r="S49" i="8"/>
  <c r="R49" i="8"/>
  <c r="Q49" i="8"/>
  <c r="P49" i="8"/>
  <c r="S48" i="8"/>
  <c r="R48" i="8"/>
  <c r="Q48" i="8"/>
  <c r="P48" i="8"/>
  <c r="S47" i="8"/>
  <c r="R47" i="8"/>
  <c r="Q47" i="8"/>
  <c r="P47" i="8"/>
  <c r="S46" i="8"/>
  <c r="R46" i="8"/>
  <c r="Q46" i="8"/>
  <c r="P46" i="8"/>
  <c r="S45" i="8"/>
  <c r="R45" i="8"/>
  <c r="Q45" i="8"/>
  <c r="P45" i="8"/>
  <c r="S44" i="8"/>
  <c r="R44" i="8"/>
  <c r="Q44" i="8"/>
  <c r="P44" i="8"/>
  <c r="S43" i="8"/>
  <c r="R43" i="8"/>
  <c r="Q43" i="8"/>
  <c r="P43" i="8"/>
  <c r="S42" i="8"/>
  <c r="R42" i="8"/>
  <c r="Q42" i="8"/>
  <c r="P42" i="8"/>
  <c r="S41" i="8"/>
  <c r="R41" i="8"/>
  <c r="Q41" i="8"/>
  <c r="P41" i="8"/>
  <c r="S40" i="8"/>
  <c r="R40" i="8"/>
  <c r="Q40" i="8"/>
  <c r="P40" i="8"/>
  <c r="S39" i="8"/>
  <c r="R39" i="8"/>
  <c r="Q39" i="8"/>
  <c r="P39" i="8"/>
  <c r="S38" i="8"/>
  <c r="R38" i="8"/>
  <c r="Q38" i="8"/>
  <c r="P38" i="8"/>
  <c r="S37" i="8"/>
  <c r="R37" i="8"/>
  <c r="Q37" i="8"/>
  <c r="P37" i="8"/>
  <c r="S36" i="8"/>
  <c r="R36" i="8"/>
  <c r="Q36" i="8"/>
  <c r="P36" i="8"/>
  <c r="S35" i="8"/>
  <c r="R35" i="8"/>
  <c r="Q35" i="8"/>
  <c r="P35" i="8"/>
  <c r="S34" i="8"/>
  <c r="R34" i="8"/>
  <c r="Q34" i="8"/>
  <c r="P34" i="8"/>
  <c r="S33" i="8"/>
  <c r="R33" i="8"/>
  <c r="Q33" i="8"/>
  <c r="P33" i="8"/>
  <c r="AK29" i="8"/>
  <c r="Z29" i="8"/>
  <c r="N29" i="8"/>
  <c r="AK28" i="8"/>
  <c r="Z28" i="8"/>
  <c r="N28" i="8"/>
  <c r="AK27" i="8"/>
  <c r="Z27" i="8"/>
  <c r="N27" i="8"/>
  <c r="AK26" i="8"/>
  <c r="Z26" i="8"/>
  <c r="N26" i="8"/>
  <c r="AK25" i="8"/>
  <c r="Z25" i="8"/>
  <c r="N25" i="8"/>
  <c r="AK24" i="8"/>
  <c r="Z24" i="8"/>
  <c r="N24" i="8"/>
  <c r="AK23" i="8"/>
  <c r="Z23" i="8"/>
  <c r="N23" i="8"/>
  <c r="AK22" i="8"/>
  <c r="Z22" i="8"/>
  <c r="N22" i="8"/>
  <c r="AK21" i="8"/>
  <c r="Z21" i="8"/>
  <c r="N21" i="8"/>
  <c r="AK20" i="8"/>
  <c r="Z20" i="8"/>
  <c r="N20" i="8"/>
  <c r="AK19" i="8"/>
  <c r="Z19" i="8"/>
  <c r="N19" i="8"/>
  <c r="AK18" i="8"/>
  <c r="Z18" i="8"/>
  <c r="N18" i="8"/>
  <c r="AK17" i="8"/>
  <c r="Z17" i="8"/>
  <c r="N17" i="8"/>
  <c r="AK16" i="8"/>
  <c r="Z16" i="8"/>
  <c r="N16" i="8"/>
  <c r="AK15" i="8"/>
  <c r="Z15" i="8"/>
  <c r="N15" i="8"/>
  <c r="AK14" i="8"/>
  <c r="Z14" i="8"/>
  <c r="N14" i="8"/>
  <c r="AK13" i="8"/>
  <c r="Z13" i="8"/>
  <c r="N13" i="8"/>
  <c r="AK12" i="8"/>
  <c r="Z12" i="8"/>
  <c r="N12" i="8"/>
  <c r="AK11" i="8"/>
  <c r="Z11" i="8"/>
  <c r="N11" i="8"/>
  <c r="AK10" i="8"/>
  <c r="Z10" i="8"/>
  <c r="N10" i="8"/>
  <c r="AK9" i="8"/>
  <c r="Z9" i="8"/>
  <c r="N9" i="8"/>
  <c r="AK8" i="8"/>
  <c r="Z8" i="8"/>
  <c r="N8" i="8"/>
  <c r="AK7" i="8"/>
  <c r="Z7" i="8"/>
  <c r="N7" i="8"/>
  <c r="AK6" i="8"/>
  <c r="Z6" i="8"/>
  <c r="N6" i="8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6" i="2"/>
  <c r="N14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3" i="6"/>
  <c r="N12" i="6"/>
  <c r="N11" i="6"/>
  <c r="N10" i="6"/>
  <c r="N9" i="6"/>
  <c r="N8" i="6"/>
  <c r="N7" i="6"/>
  <c r="N6" i="6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6" i="7"/>
  <c r="S56" i="7"/>
  <c r="R56" i="7"/>
  <c r="Q56" i="7"/>
  <c r="P56" i="7"/>
  <c r="S55" i="7"/>
  <c r="R55" i="7"/>
  <c r="Q55" i="7"/>
  <c r="P55" i="7"/>
  <c r="S54" i="7"/>
  <c r="R54" i="7"/>
  <c r="Q54" i="7"/>
  <c r="P54" i="7"/>
  <c r="S53" i="7"/>
  <c r="R53" i="7"/>
  <c r="Q53" i="7"/>
  <c r="P53" i="7"/>
  <c r="S52" i="7"/>
  <c r="R52" i="7"/>
  <c r="Q52" i="7"/>
  <c r="P52" i="7"/>
  <c r="S51" i="7"/>
  <c r="R51" i="7"/>
  <c r="Q51" i="7"/>
  <c r="P51" i="7"/>
  <c r="S50" i="7"/>
  <c r="R50" i="7"/>
  <c r="Q50" i="7"/>
  <c r="P50" i="7"/>
  <c r="S49" i="7"/>
  <c r="R49" i="7"/>
  <c r="Q49" i="7"/>
  <c r="P49" i="7"/>
  <c r="S48" i="7"/>
  <c r="R48" i="7"/>
  <c r="Q48" i="7"/>
  <c r="P48" i="7"/>
  <c r="S47" i="7"/>
  <c r="R47" i="7"/>
  <c r="Q47" i="7"/>
  <c r="P47" i="7"/>
  <c r="S46" i="7"/>
  <c r="R46" i="7"/>
  <c r="Q46" i="7"/>
  <c r="P46" i="7"/>
  <c r="S45" i="7"/>
  <c r="R45" i="7"/>
  <c r="Q45" i="7"/>
  <c r="P45" i="7"/>
  <c r="S44" i="7"/>
  <c r="R44" i="7"/>
  <c r="Q44" i="7"/>
  <c r="P44" i="7"/>
  <c r="S43" i="7"/>
  <c r="R43" i="7"/>
  <c r="Q43" i="7"/>
  <c r="P43" i="7"/>
  <c r="S42" i="7"/>
  <c r="R42" i="7"/>
  <c r="Q42" i="7"/>
  <c r="P42" i="7"/>
  <c r="S41" i="7"/>
  <c r="R41" i="7"/>
  <c r="Q41" i="7"/>
  <c r="P41" i="7"/>
  <c r="S40" i="7"/>
  <c r="R40" i="7"/>
  <c r="Q40" i="7"/>
  <c r="P40" i="7"/>
  <c r="S39" i="7"/>
  <c r="R39" i="7"/>
  <c r="Q39" i="7"/>
  <c r="P39" i="7"/>
  <c r="S38" i="7"/>
  <c r="R38" i="7"/>
  <c r="Q38" i="7"/>
  <c r="P38" i="7"/>
  <c r="S37" i="7"/>
  <c r="R37" i="7"/>
  <c r="Q37" i="7"/>
  <c r="P37" i="7"/>
  <c r="S36" i="7"/>
  <c r="R36" i="7"/>
  <c r="Q36" i="7"/>
  <c r="P36" i="7"/>
  <c r="S35" i="7"/>
  <c r="R35" i="7"/>
  <c r="Q35" i="7"/>
  <c r="P35" i="7"/>
  <c r="S34" i="7"/>
  <c r="R34" i="7"/>
  <c r="Q34" i="7"/>
  <c r="P34" i="7"/>
  <c r="S33" i="7"/>
  <c r="R33" i="7"/>
  <c r="Q33" i="7"/>
  <c r="P33" i="7"/>
  <c r="AK29" i="7"/>
  <c r="Z29" i="7"/>
  <c r="AK28" i="7"/>
  <c r="Z28" i="7"/>
  <c r="AK27" i="7"/>
  <c r="Z27" i="7"/>
  <c r="AK26" i="7"/>
  <c r="Z26" i="7"/>
  <c r="AK25" i="7"/>
  <c r="Z25" i="7"/>
  <c r="AK24" i="7"/>
  <c r="Z24" i="7"/>
  <c r="AK23" i="7"/>
  <c r="Z23" i="7"/>
  <c r="AK22" i="7"/>
  <c r="Z22" i="7"/>
  <c r="AK21" i="7"/>
  <c r="Z21" i="7"/>
  <c r="AK20" i="7"/>
  <c r="Z20" i="7"/>
  <c r="AK19" i="7"/>
  <c r="Z19" i="7"/>
  <c r="AK18" i="7"/>
  <c r="Z18" i="7"/>
  <c r="AK17" i="7"/>
  <c r="Z17" i="7"/>
  <c r="AK16" i="7"/>
  <c r="Z16" i="7"/>
  <c r="AK15" i="7"/>
  <c r="Z15" i="7"/>
  <c r="AK14" i="7"/>
  <c r="Z14" i="7"/>
  <c r="AK13" i="7"/>
  <c r="Z13" i="7"/>
  <c r="AK12" i="7"/>
  <c r="Z12" i="7"/>
  <c r="AK11" i="7"/>
  <c r="Z11" i="7"/>
  <c r="AK10" i="7"/>
  <c r="Z10" i="7"/>
  <c r="AK9" i="7"/>
  <c r="Z9" i="7"/>
  <c r="AK8" i="7"/>
  <c r="Z8" i="7"/>
  <c r="AK7" i="7"/>
  <c r="Z7" i="7"/>
  <c r="AK6" i="7"/>
  <c r="Z6" i="7"/>
  <c r="AK6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6" i="6"/>
  <c r="S56" i="6"/>
  <c r="R56" i="6"/>
  <c r="Q56" i="6"/>
  <c r="P56" i="6"/>
  <c r="S55" i="6"/>
  <c r="R55" i="6"/>
  <c r="Q55" i="6"/>
  <c r="P55" i="6"/>
  <c r="S54" i="6"/>
  <c r="R54" i="6"/>
  <c r="Q54" i="6"/>
  <c r="P54" i="6"/>
  <c r="S53" i="6"/>
  <c r="R53" i="6"/>
  <c r="Q53" i="6"/>
  <c r="P53" i="6"/>
  <c r="S52" i="6"/>
  <c r="R52" i="6"/>
  <c r="Q52" i="6"/>
  <c r="P52" i="6"/>
  <c r="S51" i="6"/>
  <c r="R51" i="6"/>
  <c r="Q51" i="6"/>
  <c r="P51" i="6"/>
  <c r="S50" i="6"/>
  <c r="R50" i="6"/>
  <c r="Q50" i="6"/>
  <c r="P50" i="6"/>
  <c r="S49" i="6"/>
  <c r="R49" i="6"/>
  <c r="Q49" i="6"/>
  <c r="P49" i="6"/>
  <c r="S48" i="6"/>
  <c r="R48" i="6"/>
  <c r="Q48" i="6"/>
  <c r="P48" i="6"/>
  <c r="S47" i="6"/>
  <c r="R47" i="6"/>
  <c r="Q47" i="6"/>
  <c r="P47" i="6"/>
  <c r="S46" i="6"/>
  <c r="R46" i="6"/>
  <c r="Q46" i="6"/>
  <c r="P46" i="6"/>
  <c r="S45" i="6"/>
  <c r="R45" i="6"/>
  <c r="Q45" i="6"/>
  <c r="P45" i="6"/>
  <c r="S44" i="6"/>
  <c r="R44" i="6"/>
  <c r="Q44" i="6"/>
  <c r="P44" i="6"/>
  <c r="S43" i="6"/>
  <c r="R43" i="6"/>
  <c r="Q43" i="6"/>
  <c r="P43" i="6"/>
  <c r="S42" i="6"/>
  <c r="R42" i="6"/>
  <c r="Q42" i="6"/>
  <c r="P42" i="6"/>
  <c r="S41" i="6"/>
  <c r="R41" i="6"/>
  <c r="Q41" i="6"/>
  <c r="P41" i="6"/>
  <c r="S40" i="6"/>
  <c r="R40" i="6"/>
  <c r="Q40" i="6"/>
  <c r="P40" i="6"/>
  <c r="S39" i="6"/>
  <c r="R39" i="6"/>
  <c r="Q39" i="6"/>
  <c r="P39" i="6"/>
  <c r="S38" i="6"/>
  <c r="R38" i="6"/>
  <c r="Q38" i="6"/>
  <c r="P38" i="6"/>
  <c r="S37" i="6"/>
  <c r="R37" i="6"/>
  <c r="Q37" i="6"/>
  <c r="P37" i="6"/>
  <c r="S36" i="6"/>
  <c r="R36" i="6"/>
  <c r="Q36" i="6"/>
  <c r="P36" i="6"/>
  <c r="S35" i="6"/>
  <c r="R35" i="6"/>
  <c r="Q35" i="6"/>
  <c r="P35" i="6"/>
  <c r="S34" i="6"/>
  <c r="R34" i="6"/>
  <c r="Q34" i="6"/>
  <c r="P34" i="6"/>
  <c r="S33" i="6"/>
  <c r="R33" i="6"/>
  <c r="Q33" i="6"/>
  <c r="P33" i="6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S33" i="2"/>
  <c r="R33" i="2"/>
  <c r="Q56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3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6" i="2"/>
</calcChain>
</file>

<file path=xl/sharedStrings.xml><?xml version="1.0" encoding="utf-8"?>
<sst xmlns="http://schemas.openxmlformats.org/spreadsheetml/2006/main" count="110" uniqueCount="24">
  <si>
    <t>Slack Bus</t>
  </si>
  <si>
    <t>kW</t>
  </si>
  <si>
    <t>kVAR</t>
  </si>
  <si>
    <t>maxEV</t>
  </si>
  <si>
    <t>chrgr</t>
  </si>
  <si>
    <t>Branch Flows [kW]</t>
  </si>
  <si>
    <t>Bus EV Load [kW]</t>
  </si>
  <si>
    <t>Bus Home Load [kW]</t>
  </si>
  <si>
    <t>hr</t>
  </si>
  <si>
    <t>Total</t>
  </si>
  <si>
    <t>Branch Flows [Amps]</t>
  </si>
  <si>
    <t>Avg</t>
  </si>
  <si>
    <t>Max</t>
  </si>
  <si>
    <t>Min</t>
  </si>
  <si>
    <t>Avg: 4-6.6</t>
  </si>
  <si>
    <t>Avg: 4-12.9</t>
  </si>
  <si>
    <t>Avg: 4-19.2</t>
  </si>
  <si>
    <t>Min: 4-6.6</t>
  </si>
  <si>
    <t>Min: 4-12.9</t>
  </si>
  <si>
    <t>Min: 4-19.2</t>
  </si>
  <si>
    <t>Max: 4-6.6</t>
  </si>
  <si>
    <t>Max: 4-12.9</t>
  </si>
  <si>
    <t>Max: 4-19.2</t>
  </si>
  <si>
    <t>0 EV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</si>
</sst>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Border="1"/>
    <xf numFmtId="0" fontId="1" fillId="0" borderId="0" xfId="0" applyFont="1" applyBorder="1"/>
    <xf numFmtId="2" fontId="0" fillId="0" borderId="0" xfId="0" applyNumberFormat="1" applyBorder="1"/>
    <xf numFmtId="0" fontId="0" fillId="0" borderId="0" xfId="0" applyBorder="1"/>
    <xf numFmtId="2" fontId="0" fillId="0" borderId="13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- 6 EV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EV'!$D$33:$D$56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'0 EV'!$Q$33:$Q$56</c:f>
              <c:numCache>
                <c:formatCode>0.00</c:formatCode>
                <c:ptCount val="24"/>
                <c:pt idx="0">
                  <c:v>24.221399999999999</c:v>
                </c:pt>
                <c:pt idx="1">
                  <c:v>16.290669999999999</c:v>
                </c:pt>
                <c:pt idx="2">
                  <c:v>18.300123750000001</c:v>
                </c:pt>
                <c:pt idx="3">
                  <c:v>16.923555</c:v>
                </c:pt>
                <c:pt idx="4">
                  <c:v>19.29443375</c:v>
                </c:pt>
                <c:pt idx="5">
                  <c:v>14.943692500000001</c:v>
                </c:pt>
                <c:pt idx="6">
                  <c:v>16.8377625</c:v>
                </c:pt>
                <c:pt idx="7">
                  <c:v>16.484137499999999</c:v>
                </c:pt>
                <c:pt idx="8">
                  <c:v>17.500332499999999</c:v>
                </c:pt>
                <c:pt idx="9">
                  <c:v>22.357299999999999</c:v>
                </c:pt>
                <c:pt idx="10">
                  <c:v>29.234412500000001</c:v>
                </c:pt>
                <c:pt idx="11">
                  <c:v>20.385005</c:v>
                </c:pt>
                <c:pt idx="12">
                  <c:v>28.997150000000001</c:v>
                </c:pt>
                <c:pt idx="13">
                  <c:v>29.866625000000003</c:v>
                </c:pt>
                <c:pt idx="14">
                  <c:v>33.1892</c:v>
                </c:pt>
                <c:pt idx="15">
                  <c:v>24.921950000000002</c:v>
                </c:pt>
                <c:pt idx="16">
                  <c:v>31.512500000000003</c:v>
                </c:pt>
                <c:pt idx="17">
                  <c:v>29.8707575</c:v>
                </c:pt>
                <c:pt idx="18">
                  <c:v>41.434587499999999</c:v>
                </c:pt>
                <c:pt idx="19">
                  <c:v>29.593374999999998</c:v>
                </c:pt>
                <c:pt idx="20">
                  <c:v>32.874625000000002</c:v>
                </c:pt>
                <c:pt idx="21">
                  <c:v>29.140599999999999</c:v>
                </c:pt>
                <c:pt idx="22">
                  <c:v>29.381249999999998</c:v>
                </c:pt>
                <c:pt idx="23">
                  <c:v>21.450770000000006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46D8-8AC2-67B6B2C8504F}"/>
            </c:ext>
          </c:extLst>
        </c:ser>
        <c:ser>
          <c:idx val="1"/>
          <c:order val="1"/>
          <c:tx>
            <c:strRef>
              <c:f>'0 EV'!$R$32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 EV'!$D$33:$D$56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'0 EV'!$R$33:$R$56</c:f>
              <c:numCache>
                <c:formatCode>0.00</c:formatCode>
                <c:ptCount val="24"/>
                <c:pt idx="0">
                  <c:v>33.761200000000002</c:v>
                </c:pt>
                <c:pt idx="1">
                  <c:v>23.009499999999999</c:v>
                </c:pt>
                <c:pt idx="2">
                  <c:v>25.648599999999998</c:v>
                </c:pt>
                <c:pt idx="3">
                  <c:v>34.273600000000002</c:v>
                </c:pt>
                <c:pt idx="4">
                  <c:v>33.329099999999997</c:v>
                </c:pt>
                <c:pt idx="5">
                  <c:v>20.463899999999999</c:v>
                </c:pt>
                <c:pt idx="6">
                  <c:v>27.848700000000001</c:v>
                </c:pt>
                <c:pt idx="7">
                  <c:v>22.524899999999999</c:v>
                </c:pt>
                <c:pt idx="8">
                  <c:v>26.928699999999999</c:v>
                </c:pt>
                <c:pt idx="9">
                  <c:v>34.297400000000003</c:v>
                </c:pt>
                <c:pt idx="10">
                  <c:v>47.283900000000003</c:v>
                </c:pt>
                <c:pt idx="11">
                  <c:v>37.107500000000002</c:v>
                </c:pt>
                <c:pt idx="12">
                  <c:v>40.510800000000003</c:v>
                </c:pt>
                <c:pt idx="13">
                  <c:v>42.166400000000003</c:v>
                </c:pt>
                <c:pt idx="14">
                  <c:v>49.969499999999996</c:v>
                </c:pt>
                <c:pt idx="15">
                  <c:v>39.226399999999998</c:v>
                </c:pt>
                <c:pt idx="16">
                  <c:v>45.686399999999999</c:v>
                </c:pt>
                <c:pt idx="17">
                  <c:v>42.687899999999999</c:v>
                </c:pt>
                <c:pt idx="18">
                  <c:v>58.773299999999999</c:v>
                </c:pt>
                <c:pt idx="19">
                  <c:v>42.216299999999997</c:v>
                </c:pt>
                <c:pt idx="20">
                  <c:v>49.073399999999999</c:v>
                </c:pt>
                <c:pt idx="21">
                  <c:v>45.599200000000003</c:v>
                </c:pt>
                <c:pt idx="22">
                  <c:v>42.155099999999997</c:v>
                </c:pt>
                <c:pt idx="23">
                  <c:v>33.952599999999997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5-46D8-8AC2-67B6B2C8504F}"/>
            </c:ext>
          </c:extLst>
        </c:ser>
        <c:ser>
          <c:idx val="2"/>
          <c:order val="2"/>
          <c:tx>
            <c:strRef>
              <c:f>'0 EV'!$S$32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 EV'!$D$33:$D$56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'0 EV'!$S$33:$S$56</c:f>
              <c:numCache>
                <c:formatCode>0.00</c:formatCode>
                <c:ptCount val="24"/>
                <c:pt idx="0">
                  <c:v>10.4541</c:v>
                </c:pt>
                <c:pt idx="1">
                  <c:v>8.4410600000000002</c:v>
                </c:pt>
                <c:pt idx="2">
                  <c:v>6.4356900000000001</c:v>
                </c:pt>
                <c:pt idx="3">
                  <c:v>0</c:v>
                </c:pt>
                <c:pt idx="4">
                  <c:v>7.6264700000000003</c:v>
                </c:pt>
                <c:pt idx="5">
                  <c:v>9.3806100000000008</c:v>
                </c:pt>
                <c:pt idx="6">
                  <c:v>0</c:v>
                </c:pt>
                <c:pt idx="7">
                  <c:v>11.3431</c:v>
                </c:pt>
                <c:pt idx="8">
                  <c:v>6.2240399999999996</c:v>
                </c:pt>
                <c:pt idx="9">
                  <c:v>14.307499999999999</c:v>
                </c:pt>
                <c:pt idx="10">
                  <c:v>17.034400000000002</c:v>
                </c:pt>
                <c:pt idx="11">
                  <c:v>0</c:v>
                </c:pt>
                <c:pt idx="12">
                  <c:v>18.306999999999999</c:v>
                </c:pt>
                <c:pt idx="13">
                  <c:v>15.8714</c:v>
                </c:pt>
                <c:pt idx="14">
                  <c:v>21.2879</c:v>
                </c:pt>
                <c:pt idx="15">
                  <c:v>0</c:v>
                </c:pt>
                <c:pt idx="16">
                  <c:v>13.4603</c:v>
                </c:pt>
                <c:pt idx="17">
                  <c:v>8.6941600000000001</c:v>
                </c:pt>
                <c:pt idx="18">
                  <c:v>31.450399999999998</c:v>
                </c:pt>
                <c:pt idx="19">
                  <c:v>15.3843</c:v>
                </c:pt>
                <c:pt idx="20">
                  <c:v>20.515899999999998</c:v>
                </c:pt>
                <c:pt idx="21">
                  <c:v>17.8826</c:v>
                </c:pt>
                <c:pt idx="22">
                  <c:v>13.7996</c:v>
                </c:pt>
                <c:pt idx="23">
                  <c:v>8.2935599999999994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75-46D8-8AC2-67B6B2C8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6.6kW)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'4-6.6'!$Q$33:$Q$56</c:f>
              <c:numCache>
                <c:formatCode>0.00</c:formatCode>
                <c:ptCount val="24"/>
                <c:pt idx="0">
                  <c:v>34.961549999999995</c:v>
                </c:pt>
                <c:pt idx="1">
                  <c:v>34.221500000000006</c:v>
                </c:pt>
                <c:pt idx="2">
                  <c:v>24.980887500000001</c:v>
                </c:pt>
                <c:pt idx="3">
                  <c:v>21.478118750000004</c:v>
                </c:pt>
                <c:pt idx="4">
                  <c:v>29.248112499999998</c:v>
                </c:pt>
                <c:pt idx="5">
                  <c:v>21.171475000000001</c:v>
                </c:pt>
                <c:pt idx="6">
                  <c:v>32.242824999999996</c:v>
                </c:pt>
                <c:pt idx="7">
                  <c:v>24.600324999999998</c:v>
                </c:pt>
                <c:pt idx="8">
                  <c:v>24.689399999999992</c:v>
                </c:pt>
                <c:pt idx="9">
                  <c:v>26.371250000000003</c:v>
                </c:pt>
                <c:pt idx="10">
                  <c:v>26.589187500000001</c:v>
                </c:pt>
                <c:pt idx="11">
                  <c:v>25.857975000000003</c:v>
                </c:pt>
                <c:pt idx="12">
                  <c:v>28.444562500000004</c:v>
                </c:pt>
                <c:pt idx="13">
                  <c:v>34.798312500000002</c:v>
                </c:pt>
                <c:pt idx="14">
                  <c:v>35.071806249999995</c:v>
                </c:pt>
                <c:pt idx="15">
                  <c:v>33.365512500000001</c:v>
                </c:pt>
                <c:pt idx="16">
                  <c:v>31.0076</c:v>
                </c:pt>
                <c:pt idx="17">
                  <c:v>38.124275000000004</c:v>
                </c:pt>
                <c:pt idx="18">
                  <c:v>32.824762499999999</c:v>
                </c:pt>
                <c:pt idx="19">
                  <c:v>32.153462500000003</c:v>
                </c:pt>
                <c:pt idx="20">
                  <c:v>31.773537499999996</c:v>
                </c:pt>
                <c:pt idx="21">
                  <c:v>42.162899999999993</c:v>
                </c:pt>
                <c:pt idx="22">
                  <c:v>27.126862500000001</c:v>
                </c:pt>
                <c:pt idx="23">
                  <c:v>32.379899999999999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4F67-9B85-2E96F9DA8A23}"/>
            </c:ext>
          </c:extLst>
        </c:ser>
        <c:ser>
          <c:idx val="1"/>
          <c:order val="1"/>
          <c:tx>
            <c:strRef>
              <c:f>'4-6.6'!$R$32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'4-6.6'!$R$33:$R$56</c:f>
              <c:numCache>
                <c:formatCode>0.00</c:formatCode>
                <c:ptCount val="24"/>
                <c:pt idx="0">
                  <c:v>50.250500000000002</c:v>
                </c:pt>
                <c:pt idx="1">
                  <c:v>48.674700000000001</c:v>
                </c:pt>
                <c:pt idx="2">
                  <c:v>37.0092</c:v>
                </c:pt>
                <c:pt idx="3">
                  <c:v>31.112300000000001</c:v>
                </c:pt>
                <c:pt idx="4">
                  <c:v>41.904200000000003</c:v>
                </c:pt>
                <c:pt idx="5">
                  <c:v>35.289000000000001</c:v>
                </c:pt>
                <c:pt idx="6">
                  <c:v>46.298200000000001</c:v>
                </c:pt>
                <c:pt idx="7">
                  <c:v>36.068399999999997</c:v>
                </c:pt>
                <c:pt idx="8">
                  <c:v>37.604599999999998</c:v>
                </c:pt>
                <c:pt idx="9">
                  <c:v>37.938099999999999</c:v>
                </c:pt>
                <c:pt idx="10">
                  <c:v>39.799199999999999</c:v>
                </c:pt>
                <c:pt idx="11">
                  <c:v>39.495699999999999</c:v>
                </c:pt>
                <c:pt idx="12">
                  <c:v>44.115000000000002</c:v>
                </c:pt>
                <c:pt idx="13">
                  <c:v>49.076700000000002</c:v>
                </c:pt>
                <c:pt idx="14">
                  <c:v>52.786799999999999</c:v>
                </c:pt>
                <c:pt idx="15">
                  <c:v>45.051400000000001</c:v>
                </c:pt>
                <c:pt idx="16">
                  <c:v>44.131</c:v>
                </c:pt>
                <c:pt idx="17">
                  <c:v>62.536499999999997</c:v>
                </c:pt>
                <c:pt idx="18">
                  <c:v>48.171500000000002</c:v>
                </c:pt>
                <c:pt idx="19">
                  <c:v>52.128300000000003</c:v>
                </c:pt>
                <c:pt idx="20">
                  <c:v>43.822200000000002</c:v>
                </c:pt>
                <c:pt idx="21">
                  <c:v>57.267200000000003</c:v>
                </c:pt>
                <c:pt idx="22">
                  <c:v>46.569000000000003</c:v>
                </c:pt>
                <c:pt idx="23">
                  <c:v>46.575899999999997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7-4F67-9B85-2E96F9DA8A23}"/>
            </c:ext>
          </c:extLst>
        </c:ser>
        <c:ser>
          <c:idx val="2"/>
          <c:order val="2"/>
          <c:tx>
            <c:strRef>
              <c:f>'4-6.6'!$S$32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'4-6.6'!$S$33:$S$56</c:f>
              <c:numCache>
                <c:formatCode>0.00</c:formatCode>
                <c:ptCount val="24"/>
                <c:pt idx="0">
                  <c:v>18.3536</c:v>
                </c:pt>
                <c:pt idx="1">
                  <c:v>12.585900000000001</c:v>
                </c:pt>
                <c:pt idx="2">
                  <c:v>11.5298</c:v>
                </c:pt>
                <c:pt idx="3">
                  <c:v>6.4076500000000003</c:v>
                </c:pt>
                <c:pt idx="4">
                  <c:v>11.457000000000001</c:v>
                </c:pt>
                <c:pt idx="5">
                  <c:v>9.0905000000000005</c:v>
                </c:pt>
                <c:pt idx="6">
                  <c:v>12.7027</c:v>
                </c:pt>
                <c:pt idx="7">
                  <c:v>12.028</c:v>
                </c:pt>
                <c:pt idx="8">
                  <c:v>11.6846</c:v>
                </c:pt>
                <c:pt idx="9">
                  <c:v>14.005100000000001</c:v>
                </c:pt>
                <c:pt idx="10">
                  <c:v>10.5311</c:v>
                </c:pt>
                <c:pt idx="11">
                  <c:v>15.686</c:v>
                </c:pt>
                <c:pt idx="12">
                  <c:v>0</c:v>
                </c:pt>
                <c:pt idx="13">
                  <c:v>13.5639</c:v>
                </c:pt>
                <c:pt idx="14">
                  <c:v>4.0105500000000003</c:v>
                </c:pt>
                <c:pt idx="15">
                  <c:v>22.301300000000001</c:v>
                </c:pt>
                <c:pt idx="16">
                  <c:v>19.600999999999999</c:v>
                </c:pt>
                <c:pt idx="17">
                  <c:v>25.243400000000001</c:v>
                </c:pt>
                <c:pt idx="18">
                  <c:v>23.911799999999999</c:v>
                </c:pt>
                <c:pt idx="19">
                  <c:v>10.851599999999999</c:v>
                </c:pt>
                <c:pt idx="20">
                  <c:v>14.549300000000001</c:v>
                </c:pt>
                <c:pt idx="21">
                  <c:v>31.903400000000001</c:v>
                </c:pt>
                <c:pt idx="22">
                  <c:v>16.208200000000001</c:v>
                </c:pt>
                <c:pt idx="23">
                  <c:v>18.2026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7-4F67-9B85-2E96F9D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12.9kW)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'4-12.9'!$Q$33:$Q$56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24F-9F2A-62BCD0FD7C0B}"/>
            </c:ext>
          </c:extLst>
        </c:ser>
        <c:ser>
          <c:idx val="1"/>
          <c:order val="1"/>
          <c:tx>
            <c:strRef>
              <c:f>'4-12.9'!$R$32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'4-12.9'!$R$33:$R$56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424F-9F2A-62BCD0FD7C0B}"/>
            </c:ext>
          </c:extLst>
        </c:ser>
        <c:ser>
          <c:idx val="2"/>
          <c:order val="2"/>
          <c:tx>
            <c:strRef>
              <c:f>'4-12.9'!$S$32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'4-12.9'!$S$33:$S$56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24F-9F2A-62BCD0FD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Loading (July 1st - 4EV 12.9kW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'4-12.9'!$F$32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'4-12.9'!$F$33:$F$56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21.197600000000001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35.780200000000001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4-41D0-84C1-A13F535215CD}"/>
            </c:ext>
          </c:extLst>
        </c:ser>
        <c:ser>
          <c:idx val="1"/>
          <c:order val="1"/>
          <c:tx>
            <c:strRef>
              <c:f>'4-12.9'!$G$32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'4-12.9'!$G$33:$G$56</c:f>
              <c:numCache>
                <c:formatCode>0.00</c:formatCode>
                <c:ptCount val="24"/>
                <c:pt idx="0">
                  <c:v>54.963299999999997</c:v>
                </c:pt>
                <c:pt idx="1">
                  <c:v>44.581499999999998</c:v>
                </c:pt>
                <c:pt idx="2">
                  <c:v>28.164999999999999</c:v>
                </c:pt>
                <c:pt idx="3">
                  <c:v>27.601299999999998</c:v>
                </c:pt>
                <c:pt idx="4">
                  <c:v>26.7959</c:v>
                </c:pt>
                <c:pt idx="5">
                  <c:v>28.059899999999999</c:v>
                </c:pt>
                <c:pt idx="6">
                  <c:v>45.147599999999997</c:v>
                </c:pt>
                <c:pt idx="7">
                  <c:v>22.470500000000001</c:v>
                </c:pt>
                <c:pt idx="8">
                  <c:v>32.090400000000002</c:v>
                </c:pt>
                <c:pt idx="9">
                  <c:v>28.583600000000001</c:v>
                </c:pt>
                <c:pt idx="10">
                  <c:v>29.012</c:v>
                </c:pt>
                <c:pt idx="11">
                  <c:v>27.799700000000001</c:v>
                </c:pt>
                <c:pt idx="12">
                  <c:v>46.988599999999998</c:v>
                </c:pt>
                <c:pt idx="13">
                  <c:v>38.385599999999997</c:v>
                </c:pt>
                <c:pt idx="14">
                  <c:v>41.595700000000001</c:v>
                </c:pt>
                <c:pt idx="15">
                  <c:v>47.068899999999999</c:v>
                </c:pt>
                <c:pt idx="16">
                  <c:v>39.356000000000002</c:v>
                </c:pt>
                <c:pt idx="17">
                  <c:v>35.978700000000003</c:v>
                </c:pt>
                <c:pt idx="18">
                  <c:v>40.084400000000002</c:v>
                </c:pt>
                <c:pt idx="19">
                  <c:v>36.092700000000001</c:v>
                </c:pt>
                <c:pt idx="20">
                  <c:v>54.365299999999998</c:v>
                </c:pt>
                <c:pt idx="21">
                  <c:v>39.353900000000003</c:v>
                </c:pt>
                <c:pt idx="22">
                  <c:v>48.735399999999998</c:v>
                </c:pt>
                <c:pt idx="23">
                  <c:v>49.437199999999997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4-41D0-84C1-A13F535215CD}"/>
            </c:ext>
          </c:extLst>
        </c:ser>
        <c:ser>
          <c:idx val="2"/>
          <c:order val="2"/>
          <c:tx>
            <c:strRef>
              <c:f>'4-12.9'!$H$32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'4-12.9'!$H$33:$H$56</c:f>
              <c:numCache>
                <c:formatCode>0.00</c:formatCode>
                <c:ptCount val="24"/>
                <c:pt idx="0">
                  <c:v>39.651899999999998</c:v>
                </c:pt>
                <c:pt idx="1">
                  <c:v>40.568199999999997</c:v>
                </c:pt>
                <c:pt idx="2">
                  <c:v>16.188400000000001</c:v>
                </c:pt>
                <c:pt idx="3">
                  <c:v>42.802</c:v>
                </c:pt>
                <c:pt idx="4">
                  <c:v>43.438699999999997</c:v>
                </c:pt>
                <c:pt idx="5">
                  <c:v>42.231699999999996</c:v>
                </c:pt>
                <c:pt idx="6">
                  <c:v>42.6526</c:v>
                </c:pt>
                <c:pt idx="7">
                  <c:v>41.861699999999999</c:v>
                </c:pt>
                <c:pt idx="8">
                  <c:v>40.1464</c:v>
                </c:pt>
                <c:pt idx="9">
                  <c:v>50.645400000000002</c:v>
                </c:pt>
                <c:pt idx="10">
                  <c:v>40.930100000000003</c:v>
                </c:pt>
                <c:pt idx="11">
                  <c:v>39.456099999999999</c:v>
                </c:pt>
                <c:pt idx="12">
                  <c:v>41.735999999999997</c:v>
                </c:pt>
                <c:pt idx="13">
                  <c:v>40.825400000000002</c:v>
                </c:pt>
                <c:pt idx="14">
                  <c:v>40.7913</c:v>
                </c:pt>
                <c:pt idx="15">
                  <c:v>47.9285</c:v>
                </c:pt>
                <c:pt idx="16">
                  <c:v>58.913600000000002</c:v>
                </c:pt>
                <c:pt idx="17">
                  <c:v>45.627499999999998</c:v>
                </c:pt>
                <c:pt idx="18">
                  <c:v>26.796900000000001</c:v>
                </c:pt>
                <c:pt idx="19">
                  <c:v>53.191600000000001</c:v>
                </c:pt>
                <c:pt idx="20">
                  <c:v>50.404800000000002</c:v>
                </c:pt>
                <c:pt idx="21">
                  <c:v>45.597499999999997</c:v>
                </c:pt>
                <c:pt idx="22">
                  <c:v>46.41</c:v>
                </c:pt>
                <c:pt idx="23">
                  <c:v>43.401800000000001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4-41D0-84C1-A13F535215CD}"/>
            </c:ext>
          </c:extLst>
        </c:ser>
        <c:ser>
          <c:idx val="3"/>
          <c:order val="3"/>
          <c:tx>
            <c:strRef>
              <c:f>'4-12.9'!$I$32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'4-12.9'!$I$33:$I$56</c:f>
              <c:numCache>
                <c:formatCode>0.00</c:formatCode>
                <c:ptCount val="24"/>
                <c:pt idx="0">
                  <c:v>35.473100000000002</c:v>
                </c:pt>
                <c:pt idx="1">
                  <c:v>19.4499</c:v>
                </c:pt>
                <c:pt idx="2">
                  <c:v>17.827500000000001</c:v>
                </c:pt>
                <c:pt idx="3">
                  <c:v>23.322500000000002</c:v>
                </c:pt>
                <c:pt idx="4">
                  <c:v>25.995100000000001</c:v>
                </c:pt>
                <c:pt idx="5">
                  <c:v>23.593900000000001</c:v>
                </c:pt>
                <c:pt idx="6">
                  <c:v>23.711200000000002</c:v>
                </c:pt>
                <c:pt idx="7">
                  <c:v>20.503299999999999</c:v>
                </c:pt>
                <c:pt idx="8">
                  <c:v>21.718399999999999</c:v>
                </c:pt>
                <c:pt idx="9">
                  <c:v>23.236699999999999</c:v>
                </c:pt>
                <c:pt idx="10">
                  <c:v>29.012</c:v>
                </c:pt>
                <c:pt idx="11">
                  <c:v>23.906500000000001</c:v>
                </c:pt>
                <c:pt idx="12">
                  <c:v>11.2026</c:v>
                </c:pt>
                <c:pt idx="13">
                  <c:v>27.2849</c:v>
                </c:pt>
                <c:pt idx="14">
                  <c:v>31.844000000000001</c:v>
                </c:pt>
                <c:pt idx="15">
                  <c:v>38.479700000000001</c:v>
                </c:pt>
                <c:pt idx="16">
                  <c:v>25.547499999999999</c:v>
                </c:pt>
                <c:pt idx="17">
                  <c:v>20.078299999999999</c:v>
                </c:pt>
                <c:pt idx="18">
                  <c:v>34.885800000000003</c:v>
                </c:pt>
                <c:pt idx="19">
                  <c:v>31.715699999999998</c:v>
                </c:pt>
                <c:pt idx="20">
                  <c:v>36.344900000000003</c:v>
                </c:pt>
                <c:pt idx="21">
                  <c:v>35.468600000000002</c:v>
                </c:pt>
                <c:pt idx="22">
                  <c:v>25.765599999999999</c:v>
                </c:pt>
                <c:pt idx="23">
                  <c:v>29.021799999999999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4-41D0-84C1-A13F535215CD}"/>
            </c:ext>
          </c:extLst>
        </c:ser>
        <c:ser>
          <c:idx val="4"/>
          <c:order val="4"/>
          <c:tx>
            <c:strRef>
              <c:f>'4-12.9'!$J$32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'4-12.9'!$J$33:$J$56</c:f>
              <c:numCache>
                <c:formatCode>0.00</c:formatCode>
                <c:ptCount val="24"/>
                <c:pt idx="0">
                  <c:v>40.668399999999998</c:v>
                </c:pt>
                <c:pt idx="1">
                  <c:v>38.753999999999998</c:v>
                </c:pt>
                <c:pt idx="2">
                  <c:v>13.684699999999999</c:v>
                </c:pt>
                <c:pt idx="3">
                  <c:v>16.883500000000002</c:v>
                </c:pt>
                <c:pt idx="4">
                  <c:v>12.8856</c:v>
                </c:pt>
                <c:pt idx="5">
                  <c:v>28.636299999999999</c:v>
                </c:pt>
                <c:pt idx="6">
                  <c:v>36.742699999999999</c:v>
                </c:pt>
                <c:pt idx="7">
                  <c:v>18.6557</c:v>
                </c:pt>
                <c:pt idx="8">
                  <c:v>16.6066</c:v>
                </c:pt>
                <c:pt idx="9">
                  <c:v>16.813400000000001</c:v>
                </c:pt>
                <c:pt idx="10">
                  <c:v>39.756399999999999</c:v>
                </c:pt>
                <c:pt idx="11">
                  <c:v>24.9665</c:v>
                </c:pt>
                <c:pt idx="12">
                  <c:v>40.5884</c:v>
                </c:pt>
                <c:pt idx="13">
                  <c:v>36.6584</c:v>
                </c:pt>
                <c:pt idx="14">
                  <c:v>30.631499999999999</c:v>
                </c:pt>
                <c:pt idx="15">
                  <c:v>44.096400000000003</c:v>
                </c:pt>
                <c:pt idx="16">
                  <c:v>47.311799999999998</c:v>
                </c:pt>
                <c:pt idx="17">
                  <c:v>14.673999999999999</c:v>
                </c:pt>
                <c:pt idx="18">
                  <c:v>23.709700000000002</c:v>
                </c:pt>
                <c:pt idx="19">
                  <c:v>28.208500000000001</c:v>
                </c:pt>
                <c:pt idx="20">
                  <c:v>49.250399999999999</c:v>
                </c:pt>
                <c:pt idx="21">
                  <c:v>13.096500000000001</c:v>
                </c:pt>
                <c:pt idx="22">
                  <c:v>42.494799999999998</c:v>
                </c:pt>
                <c:pt idx="23">
                  <c:v>53.587200000000003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4-41D0-84C1-A13F535215CD}"/>
            </c:ext>
          </c:extLst>
        </c:ser>
        <c:ser>
          <c:idx val="5"/>
          <c:order val="5"/>
          <c:tx>
            <c:strRef>
              <c:f>'4-12.9'!$K$32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'4-12.9'!$K$33:$K$56</c:f>
              <c:numCache>
                <c:formatCode>0.00</c:formatCode>
                <c:ptCount val="24"/>
                <c:pt idx="0">
                  <c:v>41.983600000000003</c:v>
                </c:pt>
                <c:pt idx="1">
                  <c:v>40.115000000000002</c:v>
                </c:pt>
                <c:pt idx="2">
                  <c:v>21.8047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15.1884</c:v>
                </c:pt>
                <c:pt idx="6">
                  <c:v>38.419899999999998</c:v>
                </c:pt>
                <c:pt idx="7">
                  <c:v>9.1944499999999998</c:v>
                </c:pt>
                <c:pt idx="8">
                  <c:v>23.624199999999998</c:v>
                </c:pt>
                <c:pt idx="9">
                  <c:v>16.645700000000001</c:v>
                </c:pt>
                <c:pt idx="10">
                  <c:v>0</c:v>
                </c:pt>
                <c:pt idx="11">
                  <c:v>14.1881</c:v>
                </c:pt>
                <c:pt idx="12">
                  <c:v>45.633600000000001</c:v>
                </c:pt>
                <c:pt idx="13">
                  <c:v>26.9998</c:v>
                </c:pt>
                <c:pt idx="14">
                  <c:v>26.761099999999999</c:v>
                </c:pt>
                <c:pt idx="15">
                  <c:v>27.107099999999999</c:v>
                </c:pt>
                <c:pt idx="16">
                  <c:v>29.936900000000001</c:v>
                </c:pt>
                <c:pt idx="17">
                  <c:v>29.8551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40.430599999999998</c:v>
                </c:pt>
                <c:pt idx="21">
                  <c:v>17.0502</c:v>
                </c:pt>
                <c:pt idx="22">
                  <c:v>41.3675</c:v>
                </c:pt>
                <c:pt idx="23">
                  <c:v>40.022100000000002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04-41D0-84C1-A13F535215CD}"/>
            </c:ext>
          </c:extLst>
        </c:ser>
        <c:ser>
          <c:idx val="6"/>
          <c:order val="6"/>
          <c:tx>
            <c:strRef>
              <c:f>'4-12.9'!$L$32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'4-12.9'!$L$33:$L$56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14.8392</c:v>
                </c:pt>
                <c:pt idx="3">
                  <c:v>17.625</c:v>
                </c:pt>
                <c:pt idx="4">
                  <c:v>14.1097</c:v>
                </c:pt>
                <c:pt idx="5">
                  <c:v>12.3155</c:v>
                </c:pt>
                <c:pt idx="6">
                  <c:v>17.104199999999999</c:v>
                </c:pt>
                <c:pt idx="7">
                  <c:v>10.2172</c:v>
                </c:pt>
                <c:pt idx="8">
                  <c:v>16.005299999999998</c:v>
                </c:pt>
                <c:pt idx="9">
                  <c:v>33.971899999999998</c:v>
                </c:pt>
                <c:pt idx="10">
                  <c:v>9.2303200000000007</c:v>
                </c:pt>
                <c:pt idx="11">
                  <c:v>9.1808300000000003</c:v>
                </c:pt>
                <c:pt idx="12">
                  <c:v>11.819699999999999</c:v>
                </c:pt>
                <c:pt idx="13">
                  <c:v>15.939399999999999</c:v>
                </c:pt>
                <c:pt idx="14">
                  <c:v>21.0044</c:v>
                </c:pt>
                <c:pt idx="15">
                  <c:v>14.138500000000001</c:v>
                </c:pt>
                <c:pt idx="16">
                  <c:v>33.392899999999997</c:v>
                </c:pt>
                <c:pt idx="17">
                  <c:v>15.811</c:v>
                </c:pt>
                <c:pt idx="18">
                  <c:v>25.168399999999998</c:v>
                </c:pt>
                <c:pt idx="19">
                  <c:v>24.325900000000001</c:v>
                </c:pt>
                <c:pt idx="20">
                  <c:v>24.790700000000001</c:v>
                </c:pt>
                <c:pt idx="21">
                  <c:v>21.456099999999999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04-41D0-84C1-A13F535215CD}"/>
            </c:ext>
          </c:extLst>
        </c:ser>
        <c:ser>
          <c:idx val="7"/>
          <c:order val="7"/>
          <c:tx>
            <c:strRef>
              <c:f>'4-12.9'!$M$32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'4-12.9'!$M$33:$M$56</c:f>
              <c:numCache>
                <c:formatCode>0.00</c:formatCode>
                <c:ptCount val="24"/>
                <c:pt idx="0">
                  <c:v>29.837800000000001</c:v>
                </c:pt>
                <c:pt idx="1">
                  <c:v>17.638300000000001</c:v>
                </c:pt>
                <c:pt idx="2">
                  <c:v>10.5642</c:v>
                </c:pt>
                <c:pt idx="3">
                  <c:v>17.994199999999999</c:v>
                </c:pt>
                <c:pt idx="4">
                  <c:v>18.816800000000001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12.971500000000001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19.6737</c:v>
                </c:pt>
                <c:pt idx="11">
                  <c:v>17.478100000000001</c:v>
                </c:pt>
                <c:pt idx="12">
                  <c:v>11.2026</c:v>
                </c:pt>
                <c:pt idx="13">
                  <c:v>19.848099999999999</c:v>
                </c:pt>
                <c:pt idx="14">
                  <c:v>20.552</c:v>
                </c:pt>
                <c:pt idx="15">
                  <c:v>31.9451</c:v>
                </c:pt>
                <c:pt idx="16">
                  <c:v>21.1844</c:v>
                </c:pt>
                <c:pt idx="17">
                  <c:v>0</c:v>
                </c:pt>
                <c:pt idx="18">
                  <c:v>33.005200000000002</c:v>
                </c:pt>
                <c:pt idx="19">
                  <c:v>25.6296</c:v>
                </c:pt>
                <c:pt idx="20">
                  <c:v>14.176299999999999</c:v>
                </c:pt>
                <c:pt idx="21">
                  <c:v>21.626100000000001</c:v>
                </c:pt>
                <c:pt idx="22">
                  <c:v>22.157900000000001</c:v>
                </c:pt>
                <c:pt idx="23">
                  <c:v>17.189699999999998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04-41D0-84C1-A13F535215CD}"/>
            </c:ext>
          </c:extLst>
        </c:ser>
        <c:ser>
          <c:idx val="8"/>
          <c:order val="8"/>
          <c:tx>
            <c:strRef>
              <c:f>'4-12.9'!$Q$32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'4-12.9'!$Q$33:$Q$56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04-41D0-84C1-A13F535215CD}"/>
            </c:ext>
          </c:extLst>
        </c:ser>
        <c:ser>
          <c:idx val="9"/>
          <c:order val="9"/>
          <c:tx>
            <c:strRef>
              <c:f>'4-12.9'!$R$32</c:f>
              <c:strCache>
                <c:ptCount val="1"/>
                <c:pt idx="0">
                  <c:v>Max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'4-12.9'!$R$33:$R$56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04-41D0-84C1-A13F535215CD}"/>
            </c:ext>
          </c:extLst>
        </c:ser>
        <c:ser>
          <c:idx val="10"/>
          <c:order val="10"/>
          <c:tx>
            <c:strRef>
              <c:f>'4-12.9'!$S$32</c:f>
              <c:strCache>
                <c:ptCount val="1"/>
                <c:pt idx="0">
                  <c:v>Min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'4-12.9'!$S$33:$S$56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04-41D0-84C1-A13F5352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7728"/>
        <c:axId val="958991888"/>
      </c:scatterChart>
      <c:valAx>
        <c:axId val="95898772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1888"/>
        <c:crosses val="autoZero"/>
        <c:crossBetween val="midCat"/>
        <c:majorUnit val="4"/>
      </c:valAx>
      <c:valAx>
        <c:axId val="958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 Loading (July 1st - Compare)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93509902171318E-2"/>
          <c:y val="8.73733804475854E-2"/>
          <c:w val="0.87633679312813173"/>
          <c:h val="0.82156998043089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'4-12.9'!$Q$76</c:f>
              <c:strCache>
                <c:ptCount val="1"/>
                <c:pt idx="0">
                  <c:v>Avg: 4-6.6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'4-12.9'!$Q$77:$Q$100</c:f>
              <c:numCache>
                <c:formatCode>0.00</c:formatCode>
                <c:ptCount val="24"/>
                <c:pt idx="0">
                  <c:v>34.961549999999995</c:v>
                </c:pt>
                <c:pt idx="1">
                  <c:v>34.221500000000006</c:v>
                </c:pt>
                <c:pt idx="2">
                  <c:v>24.980887500000001</c:v>
                </c:pt>
                <c:pt idx="3">
                  <c:v>21.478118750000004</c:v>
                </c:pt>
                <c:pt idx="4">
                  <c:v>29.248112499999998</c:v>
                </c:pt>
                <c:pt idx="5">
                  <c:v>21.171475000000001</c:v>
                </c:pt>
                <c:pt idx="6">
                  <c:v>32.242824999999996</c:v>
                </c:pt>
                <c:pt idx="7">
                  <c:v>24.600324999999998</c:v>
                </c:pt>
                <c:pt idx="8">
                  <c:v>24.689399999999992</c:v>
                </c:pt>
                <c:pt idx="9">
                  <c:v>26.371250000000003</c:v>
                </c:pt>
                <c:pt idx="10">
                  <c:v>26.589187500000001</c:v>
                </c:pt>
                <c:pt idx="11">
                  <c:v>25.857975000000003</c:v>
                </c:pt>
                <c:pt idx="12">
                  <c:v>28.444562500000004</c:v>
                </c:pt>
                <c:pt idx="13">
                  <c:v>34.798312500000002</c:v>
                </c:pt>
                <c:pt idx="14">
                  <c:v>35.071806249999995</c:v>
                </c:pt>
                <c:pt idx="15">
                  <c:v>33.365512500000001</c:v>
                </c:pt>
                <c:pt idx="16">
                  <c:v>31.0076</c:v>
                </c:pt>
                <c:pt idx="17">
                  <c:v>38.124275000000004</c:v>
                </c:pt>
                <c:pt idx="18">
                  <c:v>32.824762499999999</c:v>
                </c:pt>
                <c:pt idx="19">
                  <c:v>32.153462500000003</c:v>
                </c:pt>
                <c:pt idx="20">
                  <c:v>31.773537499999996</c:v>
                </c:pt>
                <c:pt idx="21">
                  <c:v>42.162899999999993</c:v>
                </c:pt>
                <c:pt idx="22">
                  <c:v>27.126862500000001</c:v>
                </c:pt>
                <c:pt idx="23">
                  <c:v>32.379899999999999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7-4921-AD03-0923DBC6A9F5}"/>
            </c:ext>
          </c:extLst>
        </c:ser>
        <c:ser>
          <c:idx val="1"/>
          <c:order val="1"/>
          <c:tx>
            <c:strRef>
              <c:f>'4-12.9'!$R$76</c:f>
              <c:strCache>
                <c:ptCount val="1"/>
                <c:pt idx="0">
                  <c:v>Avg: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'4-12.9'!$R$77:$R$100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7-4921-AD03-0923DBC6A9F5}"/>
            </c:ext>
          </c:extLst>
        </c:ser>
        <c:ser>
          <c:idx val="2"/>
          <c:order val="2"/>
          <c:tx>
            <c:strRef>
              <c:f>'4-12.9'!$S$76</c:f>
              <c:strCache>
                <c:ptCount val="1"/>
                <c:pt idx="0">
                  <c:v>Avg: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'4-12.9'!$S$77:$S$100</c:f>
              <c:numCache>
                <c:formatCode>0.00</c:formatCode>
                <c:ptCount val="24"/>
                <c:pt idx="0">
                  <c:v>35.401487499999995</c:v>
                </c:pt>
                <c:pt idx="1">
                  <c:v>32.070950000000003</c:v>
                </c:pt>
                <c:pt idx="2">
                  <c:v>27.448646250000003</c:v>
                </c:pt>
                <c:pt idx="3">
                  <c:v>29.822025</c:v>
                </c:pt>
                <c:pt idx="4">
                  <c:v>27.877200000000002</c:v>
                </c:pt>
                <c:pt idx="5">
                  <c:v>24.649625</c:v>
                </c:pt>
                <c:pt idx="6">
                  <c:v>25.19430625</c:v>
                </c:pt>
                <c:pt idx="7">
                  <c:v>34.236325000000001</c:v>
                </c:pt>
                <c:pt idx="8">
                  <c:v>31.374287500000001</c:v>
                </c:pt>
                <c:pt idx="9">
                  <c:v>24.353137499999999</c:v>
                </c:pt>
                <c:pt idx="10">
                  <c:v>45.892813749999995</c:v>
                </c:pt>
                <c:pt idx="11">
                  <c:v>27.101201250000006</c:v>
                </c:pt>
                <c:pt idx="12">
                  <c:v>45.322962500000003</c:v>
                </c:pt>
                <c:pt idx="13">
                  <c:v>25.213000000000001</c:v>
                </c:pt>
                <c:pt idx="14">
                  <c:v>40.600825000000007</c:v>
                </c:pt>
                <c:pt idx="15">
                  <c:v>48.216200000000001</c:v>
                </c:pt>
                <c:pt idx="16">
                  <c:v>38.243074999999997</c:v>
                </c:pt>
                <c:pt idx="17">
                  <c:v>32.036037499999999</c:v>
                </c:pt>
                <c:pt idx="18">
                  <c:v>36.641162499999993</c:v>
                </c:pt>
                <c:pt idx="19">
                  <c:v>38.332237499999998</c:v>
                </c:pt>
                <c:pt idx="20">
                  <c:v>49.504287500000004</c:v>
                </c:pt>
                <c:pt idx="21">
                  <c:v>32.750987500000008</c:v>
                </c:pt>
                <c:pt idx="22">
                  <c:v>26.447937499999995</c:v>
                </c:pt>
                <c:pt idx="23">
                  <c:v>48.590499999999999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7-4921-AD03-0923DBC6A9F5}"/>
            </c:ext>
          </c:extLst>
        </c:ser>
        <c:ser>
          <c:idx val="3"/>
          <c:order val="3"/>
          <c:tx>
            <c:strRef>
              <c:f>'4-12.9'!$T$76</c:f>
              <c:strCache>
                <c:ptCount val="1"/>
                <c:pt idx="0">
                  <c:v>Min: 4-6.6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'4-12.9'!$T$77:$T$100</c:f>
              <c:numCache>
                <c:formatCode>0.00</c:formatCode>
                <c:ptCount val="24"/>
                <c:pt idx="0">
                  <c:v>18.3536</c:v>
                </c:pt>
                <c:pt idx="1">
                  <c:v>12.585900000000001</c:v>
                </c:pt>
                <c:pt idx="2">
                  <c:v>11.5298</c:v>
                </c:pt>
                <c:pt idx="3">
                  <c:v>6.4076500000000003</c:v>
                </c:pt>
                <c:pt idx="4">
                  <c:v>11.457000000000001</c:v>
                </c:pt>
                <c:pt idx="5">
                  <c:v>9.0905000000000005</c:v>
                </c:pt>
                <c:pt idx="6">
                  <c:v>12.7027</c:v>
                </c:pt>
                <c:pt idx="7">
                  <c:v>12.028</c:v>
                </c:pt>
                <c:pt idx="8">
                  <c:v>11.6846</c:v>
                </c:pt>
                <c:pt idx="9">
                  <c:v>14.005100000000001</c:v>
                </c:pt>
                <c:pt idx="10">
                  <c:v>10.5311</c:v>
                </c:pt>
                <c:pt idx="11">
                  <c:v>15.686</c:v>
                </c:pt>
                <c:pt idx="12">
                  <c:v>0</c:v>
                </c:pt>
                <c:pt idx="13">
                  <c:v>13.5639</c:v>
                </c:pt>
                <c:pt idx="14">
                  <c:v>4.0105500000000003</c:v>
                </c:pt>
                <c:pt idx="15">
                  <c:v>22.301300000000001</c:v>
                </c:pt>
                <c:pt idx="16">
                  <c:v>19.600999999999999</c:v>
                </c:pt>
                <c:pt idx="17">
                  <c:v>25.243400000000001</c:v>
                </c:pt>
                <c:pt idx="18">
                  <c:v>23.911799999999999</c:v>
                </c:pt>
                <c:pt idx="19">
                  <c:v>10.851599999999999</c:v>
                </c:pt>
                <c:pt idx="20">
                  <c:v>14.549300000000001</c:v>
                </c:pt>
                <c:pt idx="21">
                  <c:v>31.903400000000001</c:v>
                </c:pt>
                <c:pt idx="22">
                  <c:v>16.208200000000001</c:v>
                </c:pt>
                <c:pt idx="23">
                  <c:v>18.2026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7-4921-AD03-0923DBC6A9F5}"/>
            </c:ext>
          </c:extLst>
        </c:ser>
        <c:ser>
          <c:idx val="4"/>
          <c:order val="4"/>
          <c:tx>
            <c:strRef>
              <c:f>'4-12.9'!$U$76</c:f>
              <c:strCache>
                <c:ptCount val="1"/>
                <c:pt idx="0">
                  <c:v>Min: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'4-12.9'!$U$77:$U$100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7-4921-AD03-0923DBC6A9F5}"/>
            </c:ext>
          </c:extLst>
        </c:ser>
        <c:ser>
          <c:idx val="5"/>
          <c:order val="5"/>
          <c:tx>
            <c:strRef>
              <c:f>'4-12.9'!$V$76</c:f>
              <c:strCache>
                <c:ptCount val="1"/>
                <c:pt idx="0">
                  <c:v>Min: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'4-12.9'!$V$77:$V$100</c:f>
              <c:numCache>
                <c:formatCode>0.00</c:formatCode>
                <c:ptCount val="24"/>
                <c:pt idx="0">
                  <c:v>11.157</c:v>
                </c:pt>
                <c:pt idx="1">
                  <c:v>12.177300000000001</c:v>
                </c:pt>
                <c:pt idx="2">
                  <c:v>8.5211699999999997</c:v>
                </c:pt>
                <c:pt idx="3">
                  <c:v>10.3811</c:v>
                </c:pt>
                <c:pt idx="4">
                  <c:v>11.107699999999999</c:v>
                </c:pt>
                <c:pt idx="5">
                  <c:v>9.0005000000000006</c:v>
                </c:pt>
                <c:pt idx="6">
                  <c:v>0</c:v>
                </c:pt>
                <c:pt idx="7">
                  <c:v>12.3795</c:v>
                </c:pt>
                <c:pt idx="8">
                  <c:v>12.9331</c:v>
                </c:pt>
                <c:pt idx="9">
                  <c:v>16.307500000000001</c:v>
                </c:pt>
                <c:pt idx="10">
                  <c:v>9.3520099999999999</c:v>
                </c:pt>
                <c:pt idx="11">
                  <c:v>9.1158099999999997</c:v>
                </c:pt>
                <c:pt idx="12">
                  <c:v>20.607199999999999</c:v>
                </c:pt>
                <c:pt idx="13">
                  <c:v>19.008700000000001</c:v>
                </c:pt>
                <c:pt idx="14">
                  <c:v>21.6829</c:v>
                </c:pt>
                <c:pt idx="15">
                  <c:v>27.190100000000001</c:v>
                </c:pt>
                <c:pt idx="16">
                  <c:v>22.798100000000002</c:v>
                </c:pt>
                <c:pt idx="17">
                  <c:v>21.8477</c:v>
                </c:pt>
                <c:pt idx="18">
                  <c:v>19.016400000000001</c:v>
                </c:pt>
                <c:pt idx="19">
                  <c:v>20.94</c:v>
                </c:pt>
                <c:pt idx="20">
                  <c:v>17.809999999999999</c:v>
                </c:pt>
                <c:pt idx="21">
                  <c:v>22.157900000000001</c:v>
                </c:pt>
                <c:pt idx="22">
                  <c:v>11.9244</c:v>
                </c:pt>
                <c:pt idx="23">
                  <c:v>23.575299999999999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B7-4921-AD03-0923DBC6A9F5}"/>
            </c:ext>
          </c:extLst>
        </c:ser>
        <c:ser>
          <c:idx val="6"/>
          <c:order val="6"/>
          <c:tx>
            <c:strRef>
              <c:f>'4-12.9'!$W$76</c:f>
              <c:strCache>
                <c:ptCount val="1"/>
                <c:pt idx="0">
                  <c:v>Max: 4-6.6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'4-12.9'!$W$77:$W$100</c:f>
              <c:numCache>
                <c:formatCode>0.00</c:formatCode>
                <c:ptCount val="24"/>
                <c:pt idx="0">
                  <c:v>50.250500000000002</c:v>
                </c:pt>
                <c:pt idx="1">
                  <c:v>48.674700000000001</c:v>
                </c:pt>
                <c:pt idx="2">
                  <c:v>37.0092</c:v>
                </c:pt>
                <c:pt idx="3">
                  <c:v>31.112300000000001</c:v>
                </c:pt>
                <c:pt idx="4">
                  <c:v>41.904200000000003</c:v>
                </c:pt>
                <c:pt idx="5">
                  <c:v>35.289000000000001</c:v>
                </c:pt>
                <c:pt idx="6">
                  <c:v>46.298200000000001</c:v>
                </c:pt>
                <c:pt idx="7">
                  <c:v>36.068399999999997</c:v>
                </c:pt>
                <c:pt idx="8">
                  <c:v>37.604599999999998</c:v>
                </c:pt>
                <c:pt idx="9">
                  <c:v>37.938099999999999</c:v>
                </c:pt>
                <c:pt idx="10">
                  <c:v>39.799199999999999</c:v>
                </c:pt>
                <c:pt idx="11">
                  <c:v>39.495699999999999</c:v>
                </c:pt>
                <c:pt idx="12">
                  <c:v>44.115000000000002</c:v>
                </c:pt>
                <c:pt idx="13">
                  <c:v>49.076700000000002</c:v>
                </c:pt>
                <c:pt idx="14">
                  <c:v>52.786799999999999</c:v>
                </c:pt>
                <c:pt idx="15">
                  <c:v>45.051400000000001</c:v>
                </c:pt>
                <c:pt idx="16">
                  <c:v>44.131</c:v>
                </c:pt>
                <c:pt idx="17">
                  <c:v>62.536499999999997</c:v>
                </c:pt>
                <c:pt idx="18">
                  <c:v>48.171500000000002</c:v>
                </c:pt>
                <c:pt idx="19">
                  <c:v>52.128300000000003</c:v>
                </c:pt>
                <c:pt idx="20">
                  <c:v>43.822200000000002</c:v>
                </c:pt>
                <c:pt idx="21">
                  <c:v>57.267200000000003</c:v>
                </c:pt>
                <c:pt idx="22">
                  <c:v>46.569000000000003</c:v>
                </c:pt>
                <c:pt idx="23">
                  <c:v>46.575899999999997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B7-4921-AD03-0923DBC6A9F5}"/>
            </c:ext>
          </c:extLst>
        </c:ser>
        <c:ser>
          <c:idx val="7"/>
          <c:order val="7"/>
          <c:tx>
            <c:strRef>
              <c:f>'4-12.9'!$X$76</c:f>
              <c:strCache>
                <c:ptCount val="1"/>
                <c:pt idx="0">
                  <c:v>Max: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'4-12.9'!$X$77:$X$100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B7-4921-AD03-0923DBC6A9F5}"/>
            </c:ext>
          </c:extLst>
        </c:ser>
        <c:ser>
          <c:idx val="8"/>
          <c:order val="8"/>
          <c:tx>
            <c:strRef>
              <c:f>'4-12.9'!$Y$76</c:f>
              <c:strCache>
                <c:ptCount val="1"/>
                <c:pt idx="0">
                  <c:v>Max: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'4-12.9'!$Y$77:$Y$100</c:f>
              <c:numCache>
                <c:formatCode>0.00</c:formatCode>
                <c:ptCount val="24"/>
                <c:pt idx="0">
                  <c:v>78.535799999999995</c:v>
                </c:pt>
                <c:pt idx="1">
                  <c:v>68.3416</c:v>
                </c:pt>
                <c:pt idx="2">
                  <c:v>55.597200000000001</c:v>
                </c:pt>
                <c:pt idx="3">
                  <c:v>63.9435</c:v>
                </c:pt>
                <c:pt idx="4">
                  <c:v>51.1873</c:v>
                </c:pt>
                <c:pt idx="5">
                  <c:v>50.132100000000001</c:v>
                </c:pt>
                <c:pt idx="6">
                  <c:v>63.013300000000001</c:v>
                </c:pt>
                <c:pt idx="7">
                  <c:v>76.703500000000005</c:v>
                </c:pt>
                <c:pt idx="8">
                  <c:v>54.121600000000001</c:v>
                </c:pt>
                <c:pt idx="9">
                  <c:v>32.192599999999999</c:v>
                </c:pt>
                <c:pt idx="10">
                  <c:v>84.831199999999995</c:v>
                </c:pt>
                <c:pt idx="11">
                  <c:v>51.715000000000003</c:v>
                </c:pt>
                <c:pt idx="12">
                  <c:v>81.487399999999994</c:v>
                </c:pt>
                <c:pt idx="13">
                  <c:v>38.398699999999998</c:v>
                </c:pt>
                <c:pt idx="14">
                  <c:v>76.689300000000003</c:v>
                </c:pt>
                <c:pt idx="15">
                  <c:v>87.812700000000007</c:v>
                </c:pt>
                <c:pt idx="16">
                  <c:v>63.1541</c:v>
                </c:pt>
                <c:pt idx="17">
                  <c:v>45.723500000000001</c:v>
                </c:pt>
                <c:pt idx="18">
                  <c:v>66.697299999999998</c:v>
                </c:pt>
                <c:pt idx="19">
                  <c:v>63.818100000000001</c:v>
                </c:pt>
                <c:pt idx="20">
                  <c:v>81.631</c:v>
                </c:pt>
                <c:pt idx="21">
                  <c:v>48.988199999999999</c:v>
                </c:pt>
                <c:pt idx="22">
                  <c:v>54.672800000000002</c:v>
                </c:pt>
                <c:pt idx="23">
                  <c:v>82.863399999999999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B7-4921-AD03-0923DBC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8080"/>
        <c:axId val="1049105584"/>
      </c:scatterChart>
      <c:valAx>
        <c:axId val="104910808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5584"/>
        <c:crosses val="autoZero"/>
        <c:crossBetween val="midCat"/>
        <c:majorUnit val="4"/>
      </c:valAx>
      <c:valAx>
        <c:axId val="1049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44356955380578"/>
          <c:y val="9.0105450599593725E-2"/>
          <c:w val="0.44143104271057026"/>
          <c:h val="7.597228791630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'4-19.2'!$Q$33:$Q$56</c:f>
              <c:numCache>
                <c:formatCode>0.00</c:formatCode>
                <c:ptCount val="24"/>
                <c:pt idx="0">
                  <c:v>35.401487499999995</c:v>
                </c:pt>
                <c:pt idx="1">
                  <c:v>32.070950000000003</c:v>
                </c:pt>
                <c:pt idx="2">
                  <c:v>27.448646250000003</c:v>
                </c:pt>
                <c:pt idx="3">
                  <c:v>29.822025</c:v>
                </c:pt>
                <c:pt idx="4">
                  <c:v>27.877200000000002</c:v>
                </c:pt>
                <c:pt idx="5">
                  <c:v>24.649625</c:v>
                </c:pt>
                <c:pt idx="6">
                  <c:v>25.19430625</c:v>
                </c:pt>
                <c:pt idx="7">
                  <c:v>34.236325000000001</c:v>
                </c:pt>
                <c:pt idx="8">
                  <c:v>31.374287500000001</c:v>
                </c:pt>
                <c:pt idx="9">
                  <c:v>24.353137499999999</c:v>
                </c:pt>
                <c:pt idx="10">
                  <c:v>45.892813749999995</c:v>
                </c:pt>
                <c:pt idx="11">
                  <c:v>27.101201250000006</c:v>
                </c:pt>
                <c:pt idx="12">
                  <c:v>45.322962500000003</c:v>
                </c:pt>
                <c:pt idx="13">
                  <c:v>25.213000000000001</c:v>
                </c:pt>
                <c:pt idx="14">
                  <c:v>40.600825000000007</c:v>
                </c:pt>
                <c:pt idx="15">
                  <c:v>48.216200000000001</c:v>
                </c:pt>
                <c:pt idx="16">
                  <c:v>38.243074999999997</c:v>
                </c:pt>
                <c:pt idx="17">
                  <c:v>32.036037499999999</c:v>
                </c:pt>
                <c:pt idx="18">
                  <c:v>36.641162499999993</c:v>
                </c:pt>
                <c:pt idx="19">
                  <c:v>38.332237499999998</c:v>
                </c:pt>
                <c:pt idx="20">
                  <c:v>49.504287500000004</c:v>
                </c:pt>
                <c:pt idx="21">
                  <c:v>32.750987500000008</c:v>
                </c:pt>
                <c:pt idx="22">
                  <c:v>26.447937499999995</c:v>
                </c:pt>
                <c:pt idx="23">
                  <c:v>48.590499999999999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8EE-BEE6-CB2FB19CD7CF}"/>
            </c:ext>
          </c:extLst>
        </c:ser>
        <c:ser>
          <c:idx val="1"/>
          <c:order val="1"/>
          <c:tx>
            <c:strRef>
              <c:f>'4-19.2'!$R$32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'4-19.2'!$R$33:$R$56</c:f>
              <c:numCache>
                <c:formatCode>0.00</c:formatCode>
                <c:ptCount val="24"/>
                <c:pt idx="0">
                  <c:v>78.535799999999995</c:v>
                </c:pt>
                <c:pt idx="1">
                  <c:v>68.3416</c:v>
                </c:pt>
                <c:pt idx="2">
                  <c:v>55.597200000000001</c:v>
                </c:pt>
                <c:pt idx="3">
                  <c:v>63.9435</c:v>
                </c:pt>
                <c:pt idx="4">
                  <c:v>51.1873</c:v>
                </c:pt>
                <c:pt idx="5">
                  <c:v>50.132100000000001</c:v>
                </c:pt>
                <c:pt idx="6">
                  <c:v>63.013300000000001</c:v>
                </c:pt>
                <c:pt idx="7">
                  <c:v>76.703500000000005</c:v>
                </c:pt>
                <c:pt idx="8">
                  <c:v>54.121600000000001</c:v>
                </c:pt>
                <c:pt idx="9">
                  <c:v>32.192599999999999</c:v>
                </c:pt>
                <c:pt idx="10">
                  <c:v>84.831199999999995</c:v>
                </c:pt>
                <c:pt idx="11">
                  <c:v>51.715000000000003</c:v>
                </c:pt>
                <c:pt idx="12">
                  <c:v>81.487399999999994</c:v>
                </c:pt>
                <c:pt idx="13">
                  <c:v>38.398699999999998</c:v>
                </c:pt>
                <c:pt idx="14">
                  <c:v>76.689300000000003</c:v>
                </c:pt>
                <c:pt idx="15">
                  <c:v>87.812700000000007</c:v>
                </c:pt>
                <c:pt idx="16">
                  <c:v>63.1541</c:v>
                </c:pt>
                <c:pt idx="17">
                  <c:v>45.723500000000001</c:v>
                </c:pt>
                <c:pt idx="18">
                  <c:v>66.697299999999998</c:v>
                </c:pt>
                <c:pt idx="19">
                  <c:v>63.818100000000001</c:v>
                </c:pt>
                <c:pt idx="20">
                  <c:v>81.631</c:v>
                </c:pt>
                <c:pt idx="21">
                  <c:v>48.988199999999999</c:v>
                </c:pt>
                <c:pt idx="22">
                  <c:v>54.672800000000002</c:v>
                </c:pt>
                <c:pt idx="23">
                  <c:v>82.863399999999999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5-48EE-BEE6-CB2FB19CD7CF}"/>
            </c:ext>
          </c:extLst>
        </c:ser>
        <c:ser>
          <c:idx val="2"/>
          <c:order val="2"/>
          <c:tx>
            <c:strRef>
              <c:f>'4-19.2'!$S$32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'4-19.2'!$S$33:$S$56</c:f>
              <c:numCache>
                <c:formatCode>0.00</c:formatCode>
                <c:ptCount val="24"/>
                <c:pt idx="0">
                  <c:v>11.157</c:v>
                </c:pt>
                <c:pt idx="1">
                  <c:v>12.177300000000001</c:v>
                </c:pt>
                <c:pt idx="2">
                  <c:v>8.5211699999999997</c:v>
                </c:pt>
                <c:pt idx="3">
                  <c:v>10.3811</c:v>
                </c:pt>
                <c:pt idx="4">
                  <c:v>11.107699999999999</c:v>
                </c:pt>
                <c:pt idx="5">
                  <c:v>9.0005000000000006</c:v>
                </c:pt>
                <c:pt idx="6">
                  <c:v>0</c:v>
                </c:pt>
                <c:pt idx="7">
                  <c:v>12.3795</c:v>
                </c:pt>
                <c:pt idx="8">
                  <c:v>12.9331</c:v>
                </c:pt>
                <c:pt idx="9">
                  <c:v>16.307500000000001</c:v>
                </c:pt>
                <c:pt idx="10">
                  <c:v>9.3520099999999999</c:v>
                </c:pt>
                <c:pt idx="11">
                  <c:v>9.1158099999999997</c:v>
                </c:pt>
                <c:pt idx="12">
                  <c:v>20.607199999999999</c:v>
                </c:pt>
                <c:pt idx="13">
                  <c:v>19.008700000000001</c:v>
                </c:pt>
                <c:pt idx="14">
                  <c:v>21.6829</c:v>
                </c:pt>
                <c:pt idx="15">
                  <c:v>27.190100000000001</c:v>
                </c:pt>
                <c:pt idx="16">
                  <c:v>22.798100000000002</c:v>
                </c:pt>
                <c:pt idx="17">
                  <c:v>21.8477</c:v>
                </c:pt>
                <c:pt idx="18">
                  <c:v>19.016400000000001</c:v>
                </c:pt>
                <c:pt idx="19">
                  <c:v>20.94</c:v>
                </c:pt>
                <c:pt idx="20">
                  <c:v>17.809999999999999</c:v>
                </c:pt>
                <c:pt idx="21">
                  <c:v>22.157900000000001</c:v>
                </c:pt>
                <c:pt idx="22">
                  <c:v>11.9244</c:v>
                </c:pt>
                <c:pt idx="23">
                  <c:v>23.575299999999999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5-48EE-BEE6-CB2FB19C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- 6 EV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'6-19.2'!$Q$33:$Q$56</c:f>
              <c:numCache>
                <c:formatCode>0.00</c:formatCode>
                <c:ptCount val="24"/>
                <c:pt idx="0">
                  <c:v>46.827512499999997</c:v>
                </c:pt>
                <c:pt idx="1">
                  <c:v>46.3275875</c:v>
                </c:pt>
                <c:pt idx="2">
                  <c:v>48.080125000000002</c:v>
                </c:pt>
                <c:pt idx="3">
                  <c:v>35.915643750000001</c:v>
                </c:pt>
                <c:pt idx="4">
                  <c:v>56.361425000000004</c:v>
                </c:pt>
                <c:pt idx="5">
                  <c:v>58.875775000000004</c:v>
                </c:pt>
                <c:pt idx="6">
                  <c:v>46.09467875</c:v>
                </c:pt>
                <c:pt idx="7">
                  <c:v>45.198274999999995</c:v>
                </c:pt>
                <c:pt idx="8">
                  <c:v>58.422799999999995</c:v>
                </c:pt>
                <c:pt idx="9">
                  <c:v>40.033621249999996</c:v>
                </c:pt>
                <c:pt idx="10">
                  <c:v>37.222087500000001</c:v>
                </c:pt>
                <c:pt idx="11">
                  <c:v>41.644724999999994</c:v>
                </c:pt>
                <c:pt idx="12">
                  <c:v>35.315649999999998</c:v>
                </c:pt>
                <c:pt idx="13">
                  <c:v>34.778500000000001</c:v>
                </c:pt>
                <c:pt idx="14">
                  <c:v>36.327951250000005</c:v>
                </c:pt>
                <c:pt idx="15">
                  <c:v>51.475400000000008</c:v>
                </c:pt>
                <c:pt idx="16">
                  <c:v>37.194312499999995</c:v>
                </c:pt>
                <c:pt idx="17">
                  <c:v>52.332550000000012</c:v>
                </c:pt>
                <c:pt idx="18">
                  <c:v>40.937112499999998</c:v>
                </c:pt>
                <c:pt idx="19">
                  <c:v>39.868312500000002</c:v>
                </c:pt>
                <c:pt idx="20">
                  <c:v>66.278087499999998</c:v>
                </c:pt>
                <c:pt idx="21">
                  <c:v>53.520262500000001</c:v>
                </c:pt>
                <c:pt idx="22">
                  <c:v>51.03011875</c:v>
                </c:pt>
                <c:pt idx="23">
                  <c:v>59.855812499999999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9-40F0-A492-792C1A61743A}"/>
            </c:ext>
          </c:extLst>
        </c:ser>
        <c:ser>
          <c:idx val="1"/>
          <c:order val="1"/>
          <c:tx>
            <c:strRef>
              <c:f>'6-19.2'!$R$32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'6-19.2'!$R$33:$R$56</c:f>
              <c:numCache>
                <c:formatCode>0.00</c:formatCode>
                <c:ptCount val="24"/>
                <c:pt idx="0">
                  <c:v>70.872200000000007</c:v>
                </c:pt>
                <c:pt idx="1">
                  <c:v>68.3001</c:v>
                </c:pt>
                <c:pt idx="2">
                  <c:v>66.483900000000006</c:v>
                </c:pt>
                <c:pt idx="3">
                  <c:v>53.002000000000002</c:v>
                </c:pt>
                <c:pt idx="4">
                  <c:v>86.833500000000001</c:v>
                </c:pt>
                <c:pt idx="5">
                  <c:v>90.145399999999995</c:v>
                </c:pt>
                <c:pt idx="6">
                  <c:v>67.270300000000006</c:v>
                </c:pt>
                <c:pt idx="7">
                  <c:v>69.197500000000005</c:v>
                </c:pt>
                <c:pt idx="8">
                  <c:v>90.377700000000004</c:v>
                </c:pt>
                <c:pt idx="9">
                  <c:v>62.5139</c:v>
                </c:pt>
                <c:pt idx="10">
                  <c:v>52.397300000000001</c:v>
                </c:pt>
                <c:pt idx="11">
                  <c:v>56.686999999999998</c:v>
                </c:pt>
                <c:pt idx="12">
                  <c:v>55.3767</c:v>
                </c:pt>
                <c:pt idx="13">
                  <c:v>57.354900000000001</c:v>
                </c:pt>
                <c:pt idx="14">
                  <c:v>55.439599999999999</c:v>
                </c:pt>
                <c:pt idx="15">
                  <c:v>76.341300000000004</c:v>
                </c:pt>
                <c:pt idx="16">
                  <c:v>61.542200000000001</c:v>
                </c:pt>
                <c:pt idx="17">
                  <c:v>72.274199999999993</c:v>
                </c:pt>
                <c:pt idx="18">
                  <c:v>61.1937</c:v>
                </c:pt>
                <c:pt idx="19">
                  <c:v>55.198099999999997</c:v>
                </c:pt>
                <c:pt idx="20">
                  <c:v>98.237499999999997</c:v>
                </c:pt>
                <c:pt idx="21">
                  <c:v>78.844499999999996</c:v>
                </c:pt>
                <c:pt idx="22">
                  <c:v>72.095699999999994</c:v>
                </c:pt>
                <c:pt idx="23">
                  <c:v>91.375200000000007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9-40F0-A492-792C1A61743A}"/>
            </c:ext>
          </c:extLst>
        </c:ser>
        <c:ser>
          <c:idx val="2"/>
          <c:order val="2"/>
          <c:tx>
            <c:strRef>
              <c:f>'6-19.2'!$S$32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'6-19.2'!$S$33:$S$56</c:f>
              <c:numCache>
                <c:formatCode>0.00</c:formatCode>
                <c:ptCount val="24"/>
                <c:pt idx="0">
                  <c:v>15.1882</c:v>
                </c:pt>
                <c:pt idx="1">
                  <c:v>20.414000000000001</c:v>
                </c:pt>
                <c:pt idx="2">
                  <c:v>13.2477</c:v>
                </c:pt>
                <c:pt idx="3">
                  <c:v>9.4799500000000005</c:v>
                </c:pt>
                <c:pt idx="4">
                  <c:v>11.661899999999999</c:v>
                </c:pt>
                <c:pt idx="5">
                  <c:v>19.0106</c:v>
                </c:pt>
                <c:pt idx="6">
                  <c:v>6.9494400000000001</c:v>
                </c:pt>
                <c:pt idx="7">
                  <c:v>13.761799999999999</c:v>
                </c:pt>
                <c:pt idx="8">
                  <c:v>10.974500000000001</c:v>
                </c:pt>
                <c:pt idx="9">
                  <c:v>5.7569699999999999</c:v>
                </c:pt>
                <c:pt idx="10">
                  <c:v>11.385300000000001</c:v>
                </c:pt>
                <c:pt idx="11">
                  <c:v>14.5863</c:v>
                </c:pt>
                <c:pt idx="12">
                  <c:v>16.442599999999999</c:v>
                </c:pt>
                <c:pt idx="13">
                  <c:v>17.895199999999999</c:v>
                </c:pt>
                <c:pt idx="14">
                  <c:v>8.2629099999999998</c:v>
                </c:pt>
                <c:pt idx="15">
                  <c:v>18.878799999999998</c:v>
                </c:pt>
                <c:pt idx="16">
                  <c:v>15.664</c:v>
                </c:pt>
                <c:pt idx="17">
                  <c:v>22.985900000000001</c:v>
                </c:pt>
                <c:pt idx="18">
                  <c:v>23.487400000000001</c:v>
                </c:pt>
                <c:pt idx="19">
                  <c:v>20.124199999999998</c:v>
                </c:pt>
                <c:pt idx="20">
                  <c:v>28.343</c:v>
                </c:pt>
                <c:pt idx="21">
                  <c:v>27.571400000000001</c:v>
                </c:pt>
                <c:pt idx="22">
                  <c:v>6.3851500000000003</c:v>
                </c:pt>
                <c:pt idx="23">
                  <c:v>27.3035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9-40F0-A492-792C1A61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- 6 EV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1615748031496063"/>
          <c:w val="0.84323840769903757"/>
          <c:h val="0.70327230971128607"/>
        </c:manualLayout>
      </c:layout>
      <c:scatterChart>
        <c:scatterStyle val="lineMarker"/>
        <c:varyColors val="0"/>
        <c:ser>
          <c:idx val="0"/>
          <c:order val="0"/>
          <c:tx>
            <c:v>6 EV 19.2 kW Avg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'6-19.2'!$Q$33:$Q$56</c:f>
              <c:numCache>
                <c:formatCode>0.00</c:formatCode>
                <c:ptCount val="24"/>
                <c:pt idx="0">
                  <c:v>46.827512499999997</c:v>
                </c:pt>
                <c:pt idx="1">
                  <c:v>46.3275875</c:v>
                </c:pt>
                <c:pt idx="2">
                  <c:v>48.080125000000002</c:v>
                </c:pt>
                <c:pt idx="3">
                  <c:v>35.915643750000001</c:v>
                </c:pt>
                <c:pt idx="4">
                  <c:v>56.361425000000004</c:v>
                </c:pt>
                <c:pt idx="5">
                  <c:v>58.875775000000004</c:v>
                </c:pt>
                <c:pt idx="6">
                  <c:v>46.09467875</c:v>
                </c:pt>
                <c:pt idx="7">
                  <c:v>45.198274999999995</c:v>
                </c:pt>
                <c:pt idx="8">
                  <c:v>58.422799999999995</c:v>
                </c:pt>
                <c:pt idx="9">
                  <c:v>40.033621249999996</c:v>
                </c:pt>
                <c:pt idx="10">
                  <c:v>37.222087500000001</c:v>
                </c:pt>
                <c:pt idx="11">
                  <c:v>41.644724999999994</c:v>
                </c:pt>
                <c:pt idx="12">
                  <c:v>35.315649999999998</c:v>
                </c:pt>
                <c:pt idx="13">
                  <c:v>34.778500000000001</c:v>
                </c:pt>
                <c:pt idx="14">
                  <c:v>36.327951250000005</c:v>
                </c:pt>
                <c:pt idx="15">
                  <c:v>51.475400000000008</c:v>
                </c:pt>
                <c:pt idx="16">
                  <c:v>37.194312499999995</c:v>
                </c:pt>
                <c:pt idx="17">
                  <c:v>52.332550000000012</c:v>
                </c:pt>
                <c:pt idx="18">
                  <c:v>40.937112499999998</c:v>
                </c:pt>
                <c:pt idx="19">
                  <c:v>39.868312500000002</c:v>
                </c:pt>
                <c:pt idx="20">
                  <c:v>66.278087499999998</c:v>
                </c:pt>
                <c:pt idx="21">
                  <c:v>53.520262500000001</c:v>
                </c:pt>
                <c:pt idx="22">
                  <c:v>51.03011875</c:v>
                </c:pt>
                <c:pt idx="23">
                  <c:v>59.855812499999999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1D3-BE14-B6EEB11D3A95}"/>
            </c:ext>
          </c:extLst>
        </c:ser>
        <c:ser>
          <c:idx val="1"/>
          <c:order val="1"/>
          <c:tx>
            <c:strRef>
              <c:f>'6-19.2'!$R$32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'6-19.2'!$R$33:$R$56</c:f>
              <c:numCache>
                <c:formatCode>0.00</c:formatCode>
                <c:ptCount val="24"/>
                <c:pt idx="0">
                  <c:v>70.872200000000007</c:v>
                </c:pt>
                <c:pt idx="1">
                  <c:v>68.3001</c:v>
                </c:pt>
                <c:pt idx="2">
                  <c:v>66.483900000000006</c:v>
                </c:pt>
                <c:pt idx="3">
                  <c:v>53.002000000000002</c:v>
                </c:pt>
                <c:pt idx="4">
                  <c:v>86.833500000000001</c:v>
                </c:pt>
                <c:pt idx="5">
                  <c:v>90.145399999999995</c:v>
                </c:pt>
                <c:pt idx="6">
                  <c:v>67.270300000000006</c:v>
                </c:pt>
                <c:pt idx="7">
                  <c:v>69.197500000000005</c:v>
                </c:pt>
                <c:pt idx="8">
                  <c:v>90.377700000000004</c:v>
                </c:pt>
                <c:pt idx="9">
                  <c:v>62.5139</c:v>
                </c:pt>
                <c:pt idx="10">
                  <c:v>52.397300000000001</c:v>
                </c:pt>
                <c:pt idx="11">
                  <c:v>56.686999999999998</c:v>
                </c:pt>
                <c:pt idx="12">
                  <c:v>55.3767</c:v>
                </c:pt>
                <c:pt idx="13">
                  <c:v>57.354900000000001</c:v>
                </c:pt>
                <c:pt idx="14">
                  <c:v>55.439599999999999</c:v>
                </c:pt>
                <c:pt idx="15">
                  <c:v>76.341300000000004</c:v>
                </c:pt>
                <c:pt idx="16">
                  <c:v>61.542200000000001</c:v>
                </c:pt>
                <c:pt idx="17">
                  <c:v>72.274199999999993</c:v>
                </c:pt>
                <c:pt idx="18">
                  <c:v>61.1937</c:v>
                </c:pt>
                <c:pt idx="19">
                  <c:v>55.198099999999997</c:v>
                </c:pt>
                <c:pt idx="20">
                  <c:v>98.237499999999997</c:v>
                </c:pt>
                <c:pt idx="21">
                  <c:v>78.844499999999996</c:v>
                </c:pt>
                <c:pt idx="22">
                  <c:v>72.095699999999994</c:v>
                </c:pt>
                <c:pt idx="23">
                  <c:v>91.375200000000007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5-41D3-BE14-B6EEB11D3A95}"/>
            </c:ext>
          </c:extLst>
        </c:ser>
        <c:ser>
          <c:idx val="2"/>
          <c:order val="2"/>
          <c:tx>
            <c:strRef>
              <c:f>'6-19.2'!$S$32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'6-19.2'!$S$33:$S$56</c:f>
              <c:numCache>
                <c:formatCode>0.00</c:formatCode>
                <c:ptCount val="24"/>
                <c:pt idx="0">
                  <c:v>15.1882</c:v>
                </c:pt>
                <c:pt idx="1">
                  <c:v>20.414000000000001</c:v>
                </c:pt>
                <c:pt idx="2">
                  <c:v>13.2477</c:v>
                </c:pt>
                <c:pt idx="3">
                  <c:v>9.4799500000000005</c:v>
                </c:pt>
                <c:pt idx="4">
                  <c:v>11.661899999999999</c:v>
                </c:pt>
                <c:pt idx="5">
                  <c:v>19.0106</c:v>
                </c:pt>
                <c:pt idx="6">
                  <c:v>6.9494400000000001</c:v>
                </c:pt>
                <c:pt idx="7">
                  <c:v>13.761799999999999</c:v>
                </c:pt>
                <c:pt idx="8">
                  <c:v>10.974500000000001</c:v>
                </c:pt>
                <c:pt idx="9">
                  <c:v>5.7569699999999999</c:v>
                </c:pt>
                <c:pt idx="10">
                  <c:v>11.385300000000001</c:v>
                </c:pt>
                <c:pt idx="11">
                  <c:v>14.5863</c:v>
                </c:pt>
                <c:pt idx="12">
                  <c:v>16.442599999999999</c:v>
                </c:pt>
                <c:pt idx="13">
                  <c:v>17.895199999999999</c:v>
                </c:pt>
                <c:pt idx="14">
                  <c:v>8.2629099999999998</c:v>
                </c:pt>
                <c:pt idx="15">
                  <c:v>18.878799999999998</c:v>
                </c:pt>
                <c:pt idx="16">
                  <c:v>15.664</c:v>
                </c:pt>
                <c:pt idx="17">
                  <c:v>22.985900000000001</c:v>
                </c:pt>
                <c:pt idx="18">
                  <c:v>23.487400000000001</c:v>
                </c:pt>
                <c:pt idx="19">
                  <c:v>20.124199999999998</c:v>
                </c:pt>
                <c:pt idx="20">
                  <c:v>28.343</c:v>
                </c:pt>
                <c:pt idx="21">
                  <c:v>27.571400000000001</c:v>
                </c:pt>
                <c:pt idx="22">
                  <c:v>6.3851500000000003</c:v>
                </c:pt>
                <c:pt idx="23">
                  <c:v>27.3035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5-41D3-BE14-B6EEB11D3A95}"/>
            </c:ext>
          </c:extLst>
        </c:ser>
        <c:ser>
          <c:idx val="3"/>
          <c:order val="3"/>
          <c:tx>
            <c:v>0 EV Avg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'6-19.2'!$D$61:$D$84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'6-19.2'!$Q$61:$Q$84</c:f>
              <c:numCache>
                <c:formatCode>0.00</c:formatCode>
                <c:ptCount val="24"/>
                <c:pt idx="0">
                  <c:v>24.221399999999999</c:v>
                </c:pt>
                <c:pt idx="1">
                  <c:v>16.290669999999999</c:v>
                </c:pt>
                <c:pt idx="2">
                  <c:v>18.300123750000001</c:v>
                </c:pt>
                <c:pt idx="3">
                  <c:v>16.923555</c:v>
                </c:pt>
                <c:pt idx="4">
                  <c:v>19.29443375</c:v>
                </c:pt>
                <c:pt idx="5">
                  <c:v>14.943692500000001</c:v>
                </c:pt>
                <c:pt idx="6">
                  <c:v>16.8377625</c:v>
                </c:pt>
                <c:pt idx="7">
                  <c:v>16.484137499999999</c:v>
                </c:pt>
                <c:pt idx="8">
                  <c:v>17.500332499999999</c:v>
                </c:pt>
                <c:pt idx="9">
                  <c:v>22.357299999999999</c:v>
                </c:pt>
                <c:pt idx="10">
                  <c:v>29.234412500000001</c:v>
                </c:pt>
                <c:pt idx="11">
                  <c:v>20.385005</c:v>
                </c:pt>
                <c:pt idx="12">
                  <c:v>28.997150000000001</c:v>
                </c:pt>
                <c:pt idx="13">
                  <c:v>29.866625000000003</c:v>
                </c:pt>
                <c:pt idx="14">
                  <c:v>33.1892</c:v>
                </c:pt>
                <c:pt idx="15">
                  <c:v>24.921950000000002</c:v>
                </c:pt>
                <c:pt idx="16">
                  <c:v>31.512500000000003</c:v>
                </c:pt>
                <c:pt idx="17">
                  <c:v>29.8707575</c:v>
                </c:pt>
                <c:pt idx="18">
                  <c:v>41.434587499999999</c:v>
                </c:pt>
                <c:pt idx="19">
                  <c:v>29.593374999999998</c:v>
                </c:pt>
                <c:pt idx="20">
                  <c:v>32.874625000000002</c:v>
                </c:pt>
                <c:pt idx="21">
                  <c:v>29.140599999999999</c:v>
                </c:pt>
                <c:pt idx="22">
                  <c:v>29.381249999999998</c:v>
                </c:pt>
                <c:pt idx="23">
                  <c:v>21.450770000000006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5-41D3-BE14-B6EEB11D3A95}"/>
            </c:ext>
          </c:extLst>
        </c:ser>
        <c:ser>
          <c:idx val="4"/>
          <c:order val="4"/>
          <c:tx>
            <c:strRef>
              <c:f>'6-19.2'!$R$60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'6-19.2'!$D$61:$D$84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'6-19.2'!$R$61:$R$84</c:f>
              <c:numCache>
                <c:formatCode>0.00</c:formatCode>
                <c:ptCount val="24"/>
                <c:pt idx="0">
                  <c:v>33.761200000000002</c:v>
                </c:pt>
                <c:pt idx="1">
                  <c:v>23.009499999999999</c:v>
                </c:pt>
                <c:pt idx="2">
                  <c:v>25.648599999999998</c:v>
                </c:pt>
                <c:pt idx="3">
                  <c:v>34.273600000000002</c:v>
                </c:pt>
                <c:pt idx="4">
                  <c:v>33.329099999999997</c:v>
                </c:pt>
                <c:pt idx="5">
                  <c:v>20.463899999999999</c:v>
                </c:pt>
                <c:pt idx="6">
                  <c:v>27.848700000000001</c:v>
                </c:pt>
                <c:pt idx="7">
                  <c:v>22.524899999999999</c:v>
                </c:pt>
                <c:pt idx="8">
                  <c:v>26.928699999999999</c:v>
                </c:pt>
                <c:pt idx="9">
                  <c:v>34.297400000000003</c:v>
                </c:pt>
                <c:pt idx="10">
                  <c:v>47.283900000000003</c:v>
                </c:pt>
                <c:pt idx="11">
                  <c:v>37.107500000000002</c:v>
                </c:pt>
                <c:pt idx="12">
                  <c:v>40.510800000000003</c:v>
                </c:pt>
                <c:pt idx="13">
                  <c:v>42.166400000000003</c:v>
                </c:pt>
                <c:pt idx="14">
                  <c:v>49.969499999999996</c:v>
                </c:pt>
                <c:pt idx="15">
                  <c:v>39.226399999999998</c:v>
                </c:pt>
                <c:pt idx="16">
                  <c:v>45.686399999999999</c:v>
                </c:pt>
                <c:pt idx="17">
                  <c:v>42.687899999999999</c:v>
                </c:pt>
                <c:pt idx="18">
                  <c:v>58.773299999999999</c:v>
                </c:pt>
                <c:pt idx="19">
                  <c:v>42.216299999999997</c:v>
                </c:pt>
                <c:pt idx="20">
                  <c:v>49.073399999999999</c:v>
                </c:pt>
                <c:pt idx="21">
                  <c:v>45.599200000000003</c:v>
                </c:pt>
                <c:pt idx="22">
                  <c:v>42.155099999999997</c:v>
                </c:pt>
                <c:pt idx="23">
                  <c:v>33.952599999999997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85-41D3-BE14-B6EEB11D3A95}"/>
            </c:ext>
          </c:extLst>
        </c:ser>
        <c:ser>
          <c:idx val="5"/>
          <c:order val="5"/>
          <c:tx>
            <c:strRef>
              <c:f>'6-19.2'!$S$60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'6-19.2'!$D$61:$D$84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'6-19.2'!$S$61:$S$84</c:f>
              <c:numCache>
                <c:formatCode>0.00</c:formatCode>
                <c:ptCount val="24"/>
                <c:pt idx="0">
                  <c:v>10.4541</c:v>
                </c:pt>
                <c:pt idx="1">
                  <c:v>8.4410600000000002</c:v>
                </c:pt>
                <c:pt idx="2">
                  <c:v>6.4356900000000001</c:v>
                </c:pt>
                <c:pt idx="3">
                  <c:v>0</c:v>
                </c:pt>
                <c:pt idx="4">
                  <c:v>7.6264700000000003</c:v>
                </c:pt>
                <c:pt idx="5">
                  <c:v>9.3806100000000008</c:v>
                </c:pt>
                <c:pt idx="6">
                  <c:v>0</c:v>
                </c:pt>
                <c:pt idx="7">
                  <c:v>11.3431</c:v>
                </c:pt>
                <c:pt idx="8">
                  <c:v>6.2240399999999996</c:v>
                </c:pt>
                <c:pt idx="9">
                  <c:v>14.307499999999999</c:v>
                </c:pt>
                <c:pt idx="10">
                  <c:v>17.034400000000002</c:v>
                </c:pt>
                <c:pt idx="11">
                  <c:v>0</c:v>
                </c:pt>
                <c:pt idx="12">
                  <c:v>18.306999999999999</c:v>
                </c:pt>
                <c:pt idx="13">
                  <c:v>15.8714</c:v>
                </c:pt>
                <c:pt idx="14">
                  <c:v>21.2879</c:v>
                </c:pt>
                <c:pt idx="15">
                  <c:v>0</c:v>
                </c:pt>
                <c:pt idx="16">
                  <c:v>13.4603</c:v>
                </c:pt>
                <c:pt idx="17">
                  <c:v>8.6941600000000001</c:v>
                </c:pt>
                <c:pt idx="18">
                  <c:v>31.450399999999998</c:v>
                </c:pt>
                <c:pt idx="19">
                  <c:v>15.3843</c:v>
                </c:pt>
                <c:pt idx="20">
                  <c:v>20.515899999999998</c:v>
                </c:pt>
                <c:pt idx="21">
                  <c:v>17.8826</c:v>
                </c:pt>
                <c:pt idx="22">
                  <c:v>13.7996</c:v>
                </c:pt>
                <c:pt idx="23">
                  <c:v>8.2935599999999994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5-41D3-BE14-B6EEB11D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63151888622619"/>
          <c:y val="0.92005686789151353"/>
          <c:w val="0.51432345892824771"/>
          <c:h val="7.994313210848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50</xdr:row>
      <xdr:rowOff>57150</xdr:rowOff>
    </xdr:from>
    <xdr:to>
      <xdr:col>35</xdr:col>
      <xdr:colOff>314325</xdr:colOff>
      <xdr:row>73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95250</xdr:colOff>
      <xdr:row>75</xdr:row>
      <xdr:rowOff>0</xdr:rowOff>
    </xdr:from>
    <xdr:to>
      <xdr:col>41</xdr:col>
      <xdr:colOff>400050</xdr:colOff>
      <xdr:row>103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38</xdr:col>
      <xdr:colOff>76200</xdr:colOff>
      <xdr:row>84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opLeftCell="A24" workbookViewId="0">
      <selection activeCell="D31" sqref="D31:S56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31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2:37" x14ac:dyDescent="0.25">
      <c r="B3" s="1" t="s">
        <v>4</v>
      </c>
      <c r="C3" s="31">
        <v>19.2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2:37" x14ac:dyDescent="0.25">
      <c r="C4" s="30" t="s">
        <v>0</v>
      </c>
      <c r="D4" s="30"/>
      <c r="F4" s="30" t="s">
        <v>5</v>
      </c>
      <c r="G4" s="30"/>
      <c r="H4" s="30"/>
      <c r="I4" s="30"/>
      <c r="J4" s="30"/>
      <c r="K4" s="30"/>
      <c r="L4" s="30"/>
      <c r="M4" s="30"/>
      <c r="N4" s="30"/>
      <c r="P4" s="30" t="s">
        <v>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B4" s="30" t="s">
        <v>7</v>
      </c>
      <c r="AC4" s="30"/>
      <c r="AD4" s="30"/>
      <c r="AE4" s="30"/>
      <c r="AF4" s="30"/>
      <c r="AG4" s="30"/>
      <c r="AH4" s="30"/>
      <c r="AI4" s="30"/>
      <c r="AJ4" s="30"/>
      <c r="AK4" s="30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21.368200000000002</v>
      </c>
      <c r="D6" s="2">
        <v>13.2483</v>
      </c>
      <c r="E6" s="4"/>
      <c r="F6" s="6">
        <v>9.3430700000000009</v>
      </c>
      <c r="G6" s="7">
        <v>12.0251</v>
      </c>
      <c r="H6" s="7">
        <v>8.19008</v>
      </c>
      <c r="I6" s="7">
        <v>10.6698</v>
      </c>
      <c r="J6" s="7">
        <v>1.15299</v>
      </c>
      <c r="K6" s="7">
        <v>1.3552599999999999</v>
      </c>
      <c r="L6" s="7">
        <v>5.9352999999999998</v>
      </c>
      <c r="M6" s="8">
        <v>6.6358600000000001</v>
      </c>
      <c r="N6" s="5">
        <f>AVERAGE(F6:M6)</f>
        <v>6.9134325000000008</v>
      </c>
      <c r="O6" s="4"/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5">
        <f>SUM(P6:Y6)</f>
        <v>0</v>
      </c>
      <c r="AA6" s="14"/>
      <c r="AB6" s="6">
        <v>0</v>
      </c>
      <c r="AC6" s="7">
        <v>0</v>
      </c>
      <c r="AD6" s="7">
        <v>0</v>
      </c>
      <c r="AE6" s="7">
        <v>4.0339799999999997</v>
      </c>
      <c r="AF6" s="7">
        <v>2.2547799999999998</v>
      </c>
      <c r="AG6" s="7">
        <v>1.3552599999999999</v>
      </c>
      <c r="AH6" s="7">
        <v>1.15299</v>
      </c>
      <c r="AI6" s="7">
        <v>6.6358600000000001</v>
      </c>
      <c r="AJ6" s="8">
        <v>5.9352999999999998</v>
      </c>
      <c r="AK6" s="5">
        <f>SUM(AA6:AJ6)</f>
        <v>21.368169999999999</v>
      </c>
    </row>
    <row r="7" spans="2:37" x14ac:dyDescent="0.25">
      <c r="B7" s="1">
        <v>1</v>
      </c>
      <c r="C7" s="2">
        <v>10.533300000000001</v>
      </c>
      <c r="D7" s="2">
        <v>6.5306600000000001</v>
      </c>
      <c r="E7" s="4"/>
      <c r="F7" s="9">
        <v>5.5855499999999996</v>
      </c>
      <c r="G7" s="2">
        <v>4.9477700000000002</v>
      </c>
      <c r="H7" s="2">
        <v>3.3874900000000001</v>
      </c>
      <c r="I7" s="2">
        <v>2.6028099999999998</v>
      </c>
      <c r="J7" s="2">
        <v>2.1980599999999999</v>
      </c>
      <c r="K7" s="2">
        <v>2.3449499999999999</v>
      </c>
      <c r="L7" s="2">
        <v>2.1422500000000002</v>
      </c>
      <c r="M7" s="10">
        <v>0.75170300000000001</v>
      </c>
      <c r="N7" s="5">
        <f t="shared" ref="N7:N29" si="0">AVERAGE(F7:M7)</f>
        <v>2.995072875</v>
      </c>
      <c r="O7" s="4"/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5">
        <f t="shared" ref="Z7:Z29" si="1">SUM(P7:Y7)</f>
        <v>0</v>
      </c>
      <c r="AA7" s="14"/>
      <c r="AB7" s="9">
        <v>0</v>
      </c>
      <c r="AC7" s="2">
        <v>0</v>
      </c>
      <c r="AD7" s="2">
        <v>0</v>
      </c>
      <c r="AE7" s="2">
        <v>1.85111</v>
      </c>
      <c r="AF7" s="2">
        <v>1.2452399999999999</v>
      </c>
      <c r="AG7" s="2">
        <v>2.3449499999999999</v>
      </c>
      <c r="AH7" s="2">
        <v>2.1980599999999999</v>
      </c>
      <c r="AI7" s="2">
        <v>0.75170300000000001</v>
      </c>
      <c r="AJ7" s="10">
        <v>2.1422500000000002</v>
      </c>
      <c r="AK7" s="5">
        <f t="shared" ref="AK7:AK29" si="2">SUM(AA7:AJ7)</f>
        <v>10.533313</v>
      </c>
    </row>
    <row r="8" spans="2:37" x14ac:dyDescent="0.25">
      <c r="B8" s="1">
        <v>2</v>
      </c>
      <c r="C8" s="2">
        <v>13.7516</v>
      </c>
      <c r="D8" s="2">
        <v>8.5259999999999998</v>
      </c>
      <c r="E8" s="4"/>
      <c r="F8" s="9">
        <v>6.9403100000000002</v>
      </c>
      <c r="G8" s="2">
        <v>6.8113000000000001</v>
      </c>
      <c r="H8" s="2">
        <v>6.5033500000000002</v>
      </c>
      <c r="I8" s="2">
        <v>5.2275400000000003</v>
      </c>
      <c r="J8" s="2">
        <v>0.43696000000000002</v>
      </c>
      <c r="K8" s="2">
        <v>1.5837600000000001</v>
      </c>
      <c r="L8" s="2">
        <v>1.1483000000000001</v>
      </c>
      <c r="M8" s="10">
        <v>3.8627199999999999</v>
      </c>
      <c r="N8" s="5">
        <f t="shared" si="0"/>
        <v>4.0642800000000001</v>
      </c>
      <c r="O8" s="4"/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5">
        <f t="shared" si="1"/>
        <v>0</v>
      </c>
      <c r="AA8" s="14"/>
      <c r="AB8" s="9">
        <v>0</v>
      </c>
      <c r="AC8" s="2">
        <v>0</v>
      </c>
      <c r="AD8" s="2">
        <v>0</v>
      </c>
      <c r="AE8" s="2">
        <v>1.3648199999999999</v>
      </c>
      <c r="AF8" s="2">
        <v>5.3550399999999998</v>
      </c>
      <c r="AG8" s="2">
        <v>1.5837600000000001</v>
      </c>
      <c r="AH8" s="2">
        <v>0.43696000000000002</v>
      </c>
      <c r="AI8" s="2">
        <v>3.8627199999999999</v>
      </c>
      <c r="AJ8" s="10">
        <v>1.1483000000000001</v>
      </c>
      <c r="AK8" s="5">
        <f t="shared" si="2"/>
        <v>13.751600000000002</v>
      </c>
    </row>
    <row r="9" spans="2:37" x14ac:dyDescent="0.25">
      <c r="B9" s="1">
        <v>3</v>
      </c>
      <c r="C9" s="2">
        <v>14.424899999999999</v>
      </c>
      <c r="D9" s="2">
        <v>8.9434699999999996</v>
      </c>
      <c r="E9" s="4"/>
      <c r="F9" s="9">
        <v>2.03206</v>
      </c>
      <c r="G9" s="2">
        <v>12.392899999999999</v>
      </c>
      <c r="H9" s="2">
        <v>2.03206</v>
      </c>
      <c r="I9" s="2">
        <v>10.2669</v>
      </c>
      <c r="J9" s="2">
        <v>0</v>
      </c>
      <c r="K9" s="2">
        <v>2.12602</v>
      </c>
      <c r="L9" s="2">
        <v>0.61294000000000004</v>
      </c>
      <c r="M9" s="10">
        <v>4.36653</v>
      </c>
      <c r="N9" s="5">
        <f t="shared" si="0"/>
        <v>4.2286762499999995</v>
      </c>
      <c r="O9" s="4"/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5">
        <f t="shared" si="1"/>
        <v>0</v>
      </c>
      <c r="AA9" s="14"/>
      <c r="AB9" s="9">
        <v>0</v>
      </c>
      <c r="AC9" s="2">
        <v>0</v>
      </c>
      <c r="AD9" s="2">
        <v>0</v>
      </c>
      <c r="AE9" s="2">
        <v>5.9003300000000003</v>
      </c>
      <c r="AF9" s="2">
        <v>1.4191199999999999</v>
      </c>
      <c r="AG9" s="2">
        <v>2.12602</v>
      </c>
      <c r="AH9" s="2">
        <v>0</v>
      </c>
      <c r="AI9" s="2">
        <v>4.36653</v>
      </c>
      <c r="AJ9" s="10">
        <v>0.61294000000000004</v>
      </c>
      <c r="AK9" s="5">
        <f t="shared" si="2"/>
        <v>14.424940000000001</v>
      </c>
    </row>
    <row r="10" spans="2:37" x14ac:dyDescent="0.25">
      <c r="B10" s="1">
        <v>4</v>
      </c>
      <c r="C10" s="2">
        <v>15.307700000000001</v>
      </c>
      <c r="D10" s="2">
        <v>9.4908000000000001</v>
      </c>
      <c r="E10" s="4"/>
      <c r="F10" s="9">
        <v>3.58847</v>
      </c>
      <c r="G10" s="2">
        <v>11.7193</v>
      </c>
      <c r="H10" s="2">
        <v>2.97485</v>
      </c>
      <c r="I10" s="2">
        <v>6.8563900000000002</v>
      </c>
      <c r="J10" s="2">
        <v>0.61362000000000005</v>
      </c>
      <c r="K10" s="2">
        <v>4.8628799999999996</v>
      </c>
      <c r="L10" s="2">
        <v>1.80471</v>
      </c>
      <c r="M10" s="10">
        <v>3.4651800000000001</v>
      </c>
      <c r="N10" s="5">
        <f t="shared" si="0"/>
        <v>4.4856750000000005</v>
      </c>
      <c r="O10" s="4"/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f t="shared" si="1"/>
        <v>0</v>
      </c>
      <c r="AA10" s="14"/>
      <c r="AB10" s="9">
        <v>0</v>
      </c>
      <c r="AC10" s="2">
        <v>0</v>
      </c>
      <c r="AD10" s="2">
        <v>0</v>
      </c>
      <c r="AE10" s="2">
        <v>3.3912100000000001</v>
      </c>
      <c r="AF10" s="2">
        <v>1.17014</v>
      </c>
      <c r="AG10" s="2">
        <v>4.8628799999999996</v>
      </c>
      <c r="AH10" s="2">
        <v>0.61362000000000005</v>
      </c>
      <c r="AI10" s="2">
        <v>3.4651800000000001</v>
      </c>
      <c r="AJ10" s="10">
        <v>1.80471</v>
      </c>
      <c r="AK10" s="5">
        <f t="shared" si="2"/>
        <v>15.307739999999999</v>
      </c>
    </row>
    <row r="11" spans="2:37" x14ac:dyDescent="0.25">
      <c r="B11" s="1">
        <v>5</v>
      </c>
      <c r="C11" s="2">
        <v>8.2177699999999998</v>
      </c>
      <c r="D11" s="2">
        <v>5.0950199999999999</v>
      </c>
      <c r="E11" s="4"/>
      <c r="F11" s="9">
        <v>4.4180400000000004</v>
      </c>
      <c r="G11" s="2">
        <v>3.7997299999999998</v>
      </c>
      <c r="H11" s="2">
        <v>3.3878300000000001</v>
      </c>
      <c r="I11" s="2">
        <v>2.8713799999999998</v>
      </c>
      <c r="J11" s="2">
        <v>1.0302100000000001</v>
      </c>
      <c r="K11" s="2">
        <v>0.92835699999999999</v>
      </c>
      <c r="L11" s="2">
        <v>1.82985</v>
      </c>
      <c r="M11" s="10">
        <v>1.8544</v>
      </c>
      <c r="N11" s="5">
        <f t="shared" si="0"/>
        <v>2.5149746249999998</v>
      </c>
      <c r="O11" s="4"/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f t="shared" si="1"/>
        <v>0</v>
      </c>
      <c r="AA11" s="14"/>
      <c r="AB11" s="9">
        <v>0</v>
      </c>
      <c r="AC11" s="2">
        <v>0</v>
      </c>
      <c r="AD11" s="2">
        <v>0</v>
      </c>
      <c r="AE11" s="2">
        <v>1.01698</v>
      </c>
      <c r="AF11" s="2">
        <v>1.5579799999999999</v>
      </c>
      <c r="AG11" s="2">
        <v>0.92835699999999999</v>
      </c>
      <c r="AH11" s="2">
        <v>1.0302100000000001</v>
      </c>
      <c r="AI11" s="2">
        <v>1.8544</v>
      </c>
      <c r="AJ11" s="10">
        <v>1.82985</v>
      </c>
      <c r="AK11" s="5">
        <f t="shared" si="2"/>
        <v>8.2177769999999999</v>
      </c>
    </row>
    <row r="12" spans="2:37" x14ac:dyDescent="0.25">
      <c r="B12" s="1">
        <v>6</v>
      </c>
      <c r="C12" s="2">
        <v>12.283799999999999</v>
      </c>
      <c r="D12" s="2">
        <v>7.6159800000000004</v>
      </c>
      <c r="E12" s="4"/>
      <c r="F12" s="9">
        <v>8.1820799999999991</v>
      </c>
      <c r="G12" s="2">
        <v>4.1017599999999996</v>
      </c>
      <c r="H12" s="2">
        <v>6.0397299999999996</v>
      </c>
      <c r="I12" s="2">
        <v>4.1017599999999996</v>
      </c>
      <c r="J12" s="2">
        <v>2.1423399999999999</v>
      </c>
      <c r="K12" s="2">
        <v>0</v>
      </c>
      <c r="L12" s="2">
        <v>2.4669599999999998</v>
      </c>
      <c r="M12" s="10">
        <v>2.0528499999999998</v>
      </c>
      <c r="N12" s="5">
        <f t="shared" si="0"/>
        <v>3.6359349999999995</v>
      </c>
      <c r="O12" s="4"/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f t="shared" si="1"/>
        <v>0</v>
      </c>
      <c r="AA12" s="14"/>
      <c r="AB12" s="9">
        <v>0</v>
      </c>
      <c r="AC12" s="2">
        <v>0</v>
      </c>
      <c r="AD12" s="2">
        <v>0</v>
      </c>
      <c r="AE12" s="2">
        <v>2.0489099999999998</v>
      </c>
      <c r="AF12" s="2">
        <v>3.5727699999999998</v>
      </c>
      <c r="AG12" s="2">
        <v>0</v>
      </c>
      <c r="AH12" s="2">
        <v>2.1423399999999999</v>
      </c>
      <c r="AI12" s="2">
        <v>2.0528499999999998</v>
      </c>
      <c r="AJ12" s="10">
        <v>2.4669599999999998</v>
      </c>
      <c r="AK12" s="5">
        <f t="shared" si="2"/>
        <v>12.28383</v>
      </c>
    </row>
    <row r="13" spans="2:37" x14ac:dyDescent="0.25">
      <c r="B13" s="1">
        <v>7</v>
      </c>
      <c r="C13" s="2">
        <v>9.8558599999999998</v>
      </c>
      <c r="D13" s="2">
        <v>6.1106299999999996</v>
      </c>
      <c r="E13" s="4"/>
      <c r="F13" s="9">
        <v>4.5031100000000004</v>
      </c>
      <c r="G13" s="2">
        <v>5.3527500000000003</v>
      </c>
      <c r="H13" s="2">
        <v>2.7371599999999998</v>
      </c>
      <c r="I13" s="2">
        <v>3.0294699999999999</v>
      </c>
      <c r="J13" s="2">
        <v>1.7659499999999999</v>
      </c>
      <c r="K13" s="2">
        <v>2.32328</v>
      </c>
      <c r="L13" s="2">
        <v>1.3574299999999999</v>
      </c>
      <c r="M13" s="10">
        <v>2.8773300000000002</v>
      </c>
      <c r="N13" s="5">
        <f t="shared" si="0"/>
        <v>2.9933100000000001</v>
      </c>
      <c r="O13" s="4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f t="shared" si="1"/>
        <v>0</v>
      </c>
      <c r="AA13" s="14"/>
      <c r="AB13" s="9">
        <v>0</v>
      </c>
      <c r="AC13" s="2">
        <v>0</v>
      </c>
      <c r="AD13" s="2">
        <v>0</v>
      </c>
      <c r="AE13" s="2">
        <v>0.15213699999999999</v>
      </c>
      <c r="AF13" s="2">
        <v>1.3797299999999999</v>
      </c>
      <c r="AG13" s="2">
        <v>2.32328</v>
      </c>
      <c r="AH13" s="2">
        <v>1.7659499999999999</v>
      </c>
      <c r="AI13" s="2">
        <v>2.8773300000000002</v>
      </c>
      <c r="AJ13" s="10">
        <v>1.3574299999999999</v>
      </c>
      <c r="AK13" s="5">
        <f t="shared" si="2"/>
        <v>9.8558570000000003</v>
      </c>
    </row>
    <row r="14" spans="2:37" x14ac:dyDescent="0.25">
      <c r="B14" s="1">
        <v>8</v>
      </c>
      <c r="C14" s="2">
        <v>14.448</v>
      </c>
      <c r="D14" s="2">
        <v>8.9577500000000008</v>
      </c>
      <c r="E14" s="4"/>
      <c r="F14" s="9">
        <v>7.6503699999999997</v>
      </c>
      <c r="G14" s="2">
        <v>6.7976200000000002</v>
      </c>
      <c r="H14" s="2">
        <v>6.7854400000000004</v>
      </c>
      <c r="I14" s="2">
        <v>2.71</v>
      </c>
      <c r="J14" s="2">
        <v>0.86493399999999998</v>
      </c>
      <c r="K14" s="2">
        <v>4.0876200000000003</v>
      </c>
      <c r="L14" s="2">
        <v>1.3567</v>
      </c>
      <c r="M14" s="10">
        <v>0.40869299999999997</v>
      </c>
      <c r="N14" s="5">
        <f t="shared" si="0"/>
        <v>3.8326721250000007</v>
      </c>
      <c r="O14" s="4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5">
        <f t="shared" si="1"/>
        <v>0</v>
      </c>
      <c r="AA14" s="14"/>
      <c r="AB14" s="9">
        <v>0</v>
      </c>
      <c r="AC14" s="2">
        <v>0</v>
      </c>
      <c r="AD14" s="2">
        <v>0</v>
      </c>
      <c r="AE14" s="2">
        <v>2.3012999999999999</v>
      </c>
      <c r="AF14" s="2">
        <v>5.4287400000000003</v>
      </c>
      <c r="AG14" s="2">
        <v>4.0876200000000003</v>
      </c>
      <c r="AH14" s="2">
        <v>0.86493399999999998</v>
      </c>
      <c r="AI14" s="2">
        <v>0.40869299999999997</v>
      </c>
      <c r="AJ14" s="10">
        <v>1.3567</v>
      </c>
      <c r="AK14" s="5">
        <f t="shared" si="2"/>
        <v>14.447986999999999</v>
      </c>
    </row>
    <row r="15" spans="2:37" x14ac:dyDescent="0.25">
      <c r="B15" s="1">
        <v>9</v>
      </c>
      <c r="C15" s="2">
        <v>18.100000000000001</v>
      </c>
      <c r="D15" s="2">
        <v>11.222</v>
      </c>
      <c r="E15" s="4"/>
      <c r="F15" s="9">
        <v>12.4101</v>
      </c>
      <c r="G15" s="2">
        <v>5.6899199999999999</v>
      </c>
      <c r="H15" s="2">
        <v>8.7571100000000008</v>
      </c>
      <c r="I15" s="2">
        <v>2.37303</v>
      </c>
      <c r="J15" s="2">
        <v>3.65299</v>
      </c>
      <c r="K15" s="2">
        <v>3.3169</v>
      </c>
      <c r="L15" s="2">
        <v>7.6241000000000003</v>
      </c>
      <c r="M15" s="10">
        <v>2.1596199999999999</v>
      </c>
      <c r="N15" s="5">
        <f t="shared" si="0"/>
        <v>5.7479712499999991</v>
      </c>
      <c r="O15" s="4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5">
        <f t="shared" si="1"/>
        <v>0</v>
      </c>
      <c r="AA15" s="14"/>
      <c r="AB15" s="9">
        <v>0</v>
      </c>
      <c r="AC15" s="2">
        <v>0</v>
      </c>
      <c r="AD15" s="2">
        <v>0</v>
      </c>
      <c r="AE15" s="2">
        <v>0.21340700000000001</v>
      </c>
      <c r="AF15" s="2">
        <v>1.1330100000000001</v>
      </c>
      <c r="AG15" s="2">
        <v>3.3169</v>
      </c>
      <c r="AH15" s="2">
        <v>3.65299</v>
      </c>
      <c r="AI15" s="2">
        <v>2.1596199999999999</v>
      </c>
      <c r="AJ15" s="10">
        <v>7.6241000000000003</v>
      </c>
      <c r="AK15" s="5">
        <f t="shared" si="2"/>
        <v>18.100027000000001</v>
      </c>
    </row>
    <row r="16" spans="2:37" x14ac:dyDescent="0.25">
      <c r="B16" s="1">
        <v>10</v>
      </c>
      <c r="C16" s="2">
        <v>34.6158</v>
      </c>
      <c r="D16" s="2">
        <v>21.4618</v>
      </c>
      <c r="E16" s="4"/>
      <c r="F16" s="9">
        <v>23.587299999999999</v>
      </c>
      <c r="G16" s="2">
        <v>11.028499999999999</v>
      </c>
      <c r="H16" s="2">
        <v>15.111800000000001</v>
      </c>
      <c r="I16" s="2">
        <v>3.0613100000000002</v>
      </c>
      <c r="J16" s="2">
        <v>8.4755800000000008</v>
      </c>
      <c r="K16" s="2">
        <v>7.9671500000000002</v>
      </c>
      <c r="L16" s="2">
        <v>7.4195599999999997</v>
      </c>
      <c r="M16" s="10">
        <v>3.0613100000000002</v>
      </c>
      <c r="N16" s="5">
        <f t="shared" si="0"/>
        <v>9.9640637500000011</v>
      </c>
      <c r="O16" s="4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5">
        <f t="shared" si="1"/>
        <v>0</v>
      </c>
      <c r="AA16" s="14"/>
      <c r="AB16" s="9">
        <v>0</v>
      </c>
      <c r="AC16" s="2">
        <v>0</v>
      </c>
      <c r="AD16" s="2">
        <v>0</v>
      </c>
      <c r="AE16" s="2">
        <v>0</v>
      </c>
      <c r="AF16" s="2">
        <v>7.6921999999999997</v>
      </c>
      <c r="AG16" s="2">
        <v>7.9671500000000002</v>
      </c>
      <c r="AH16" s="2">
        <v>8.4755800000000008</v>
      </c>
      <c r="AI16" s="2">
        <v>3.0613100000000002</v>
      </c>
      <c r="AJ16" s="10">
        <v>7.4195599999999997</v>
      </c>
      <c r="AK16" s="5">
        <f t="shared" si="2"/>
        <v>34.6158</v>
      </c>
    </row>
    <row r="17" spans="2:37" x14ac:dyDescent="0.25">
      <c r="B17" s="1">
        <v>11</v>
      </c>
      <c r="C17" s="2">
        <v>19.747900000000001</v>
      </c>
      <c r="D17" s="2">
        <v>12.2437</v>
      </c>
      <c r="E17" s="4"/>
      <c r="F17" s="9">
        <v>5.2209199999999996</v>
      </c>
      <c r="G17" s="2">
        <v>14.526999999999999</v>
      </c>
      <c r="H17" s="2">
        <v>4.4511599999999998</v>
      </c>
      <c r="I17" s="2">
        <v>10.535299999999999</v>
      </c>
      <c r="J17" s="2">
        <v>0.76976</v>
      </c>
      <c r="K17" s="2">
        <v>3.9916999999999998</v>
      </c>
      <c r="L17" s="2">
        <v>0</v>
      </c>
      <c r="M17" s="10">
        <v>5.8720600000000003</v>
      </c>
      <c r="N17" s="5">
        <f t="shared" si="0"/>
        <v>5.6709874999999998</v>
      </c>
      <c r="O17" s="4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f t="shared" si="1"/>
        <v>0</v>
      </c>
      <c r="AA17" s="14"/>
      <c r="AB17" s="9">
        <v>0</v>
      </c>
      <c r="AC17" s="2">
        <v>0</v>
      </c>
      <c r="AD17" s="2">
        <v>0</v>
      </c>
      <c r="AE17" s="2">
        <v>4.6632199999999999</v>
      </c>
      <c r="AF17" s="2">
        <v>4.4511599999999998</v>
      </c>
      <c r="AG17" s="2">
        <v>3.9916999999999998</v>
      </c>
      <c r="AH17" s="2">
        <v>0.76976</v>
      </c>
      <c r="AI17" s="2">
        <v>5.8720600000000003</v>
      </c>
      <c r="AJ17" s="10">
        <v>0</v>
      </c>
      <c r="AK17" s="5">
        <f t="shared" si="2"/>
        <v>19.747900000000001</v>
      </c>
    </row>
    <row r="18" spans="2:37" x14ac:dyDescent="0.25">
      <c r="B18" s="1">
        <v>12</v>
      </c>
      <c r="C18" s="2">
        <v>33.515700000000002</v>
      </c>
      <c r="D18" s="2">
        <v>20.779699999999998</v>
      </c>
      <c r="E18" s="4"/>
      <c r="F18" s="9">
        <v>17.313800000000001</v>
      </c>
      <c r="G18" s="2">
        <v>16.201799999999999</v>
      </c>
      <c r="H18" s="2">
        <v>12.3972</v>
      </c>
      <c r="I18" s="2">
        <v>7.9454000000000002</v>
      </c>
      <c r="J18" s="2">
        <v>4.9166400000000001</v>
      </c>
      <c r="K18" s="2">
        <v>8.2564100000000007</v>
      </c>
      <c r="L18" s="2">
        <v>5.4295099999999996</v>
      </c>
      <c r="M18" s="10">
        <v>3.5357799999999999</v>
      </c>
      <c r="N18" s="5">
        <f t="shared" si="0"/>
        <v>9.4995674999999995</v>
      </c>
      <c r="O18" s="4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f t="shared" si="1"/>
        <v>0</v>
      </c>
      <c r="AA18" s="14"/>
      <c r="AB18" s="9">
        <v>0</v>
      </c>
      <c r="AC18" s="2">
        <v>0</v>
      </c>
      <c r="AD18" s="2">
        <v>0</v>
      </c>
      <c r="AE18" s="2">
        <v>4.4096200000000003</v>
      </c>
      <c r="AF18" s="2">
        <v>6.9676900000000002</v>
      </c>
      <c r="AG18" s="2">
        <v>8.2564100000000007</v>
      </c>
      <c r="AH18" s="2">
        <v>4.9166400000000001</v>
      </c>
      <c r="AI18" s="2">
        <v>3.5357799999999999</v>
      </c>
      <c r="AJ18" s="10">
        <v>5.4295099999999996</v>
      </c>
      <c r="AK18" s="5">
        <f t="shared" si="2"/>
        <v>33.515650000000001</v>
      </c>
    </row>
    <row r="19" spans="2:37" x14ac:dyDescent="0.25">
      <c r="B19" s="1">
        <v>13</v>
      </c>
      <c r="C19" s="2">
        <v>34.651000000000003</v>
      </c>
      <c r="D19" s="2">
        <v>21.483599999999999</v>
      </c>
      <c r="E19" s="4"/>
      <c r="F19" s="9">
        <v>18.757899999999999</v>
      </c>
      <c r="G19" s="2">
        <v>15.8931</v>
      </c>
      <c r="H19" s="2">
        <v>11.5573</v>
      </c>
      <c r="I19" s="2">
        <v>10.616400000000001</v>
      </c>
      <c r="J19" s="2">
        <v>7.2006600000000001</v>
      </c>
      <c r="K19" s="2">
        <v>5.2766500000000001</v>
      </c>
      <c r="L19" s="2">
        <v>8.73386</v>
      </c>
      <c r="M19" s="10">
        <v>2.6575600000000001</v>
      </c>
      <c r="N19" s="5">
        <f t="shared" si="0"/>
        <v>10.086678749999999</v>
      </c>
      <c r="O19" s="4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f t="shared" si="1"/>
        <v>0</v>
      </c>
      <c r="AA19" s="14"/>
      <c r="AB19" s="9">
        <v>0</v>
      </c>
      <c r="AC19" s="2">
        <v>0</v>
      </c>
      <c r="AD19" s="2">
        <v>0</v>
      </c>
      <c r="AE19" s="2">
        <v>7.9588900000000002</v>
      </c>
      <c r="AF19" s="2">
        <v>2.8233999999999999</v>
      </c>
      <c r="AG19" s="2">
        <v>5.2766500000000001</v>
      </c>
      <c r="AH19" s="2">
        <v>7.2006600000000001</v>
      </c>
      <c r="AI19" s="2">
        <v>2.6575600000000001</v>
      </c>
      <c r="AJ19" s="10">
        <v>8.73386</v>
      </c>
      <c r="AK19" s="5">
        <f t="shared" si="2"/>
        <v>34.651020000000003</v>
      </c>
    </row>
    <row r="20" spans="2:37" x14ac:dyDescent="0.25">
      <c r="B20" s="1">
        <v>14</v>
      </c>
      <c r="C20" s="2">
        <v>42.324599999999997</v>
      </c>
      <c r="D20" s="2">
        <v>26.241199999999999</v>
      </c>
      <c r="E20" s="4"/>
      <c r="F20" s="9">
        <v>26.3428</v>
      </c>
      <c r="G20" s="2">
        <v>15.9818</v>
      </c>
      <c r="H20" s="2">
        <v>16.2441</v>
      </c>
      <c r="I20" s="2">
        <v>11.200799999999999</v>
      </c>
      <c r="J20" s="2">
        <v>10.098599999999999</v>
      </c>
      <c r="K20" s="2">
        <v>4.7809799999999996</v>
      </c>
      <c r="L20" s="2">
        <v>6.83474</v>
      </c>
      <c r="M20" s="10">
        <v>7.7596699999999998</v>
      </c>
      <c r="N20" s="5">
        <f t="shared" si="0"/>
        <v>12.405436250000001</v>
      </c>
      <c r="O20" s="4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f t="shared" si="1"/>
        <v>0</v>
      </c>
      <c r="AA20" s="14"/>
      <c r="AB20" s="9">
        <v>0</v>
      </c>
      <c r="AC20" s="2">
        <v>0</v>
      </c>
      <c r="AD20" s="2">
        <v>0</v>
      </c>
      <c r="AE20" s="2">
        <v>3.4411399999999999</v>
      </c>
      <c r="AF20" s="2">
        <v>9.4093999999999998</v>
      </c>
      <c r="AG20" s="2">
        <v>4.7809799999999996</v>
      </c>
      <c r="AH20" s="2">
        <v>10.098599999999999</v>
      </c>
      <c r="AI20" s="2">
        <v>7.7596699999999998</v>
      </c>
      <c r="AJ20" s="10">
        <v>6.83474</v>
      </c>
      <c r="AK20" s="5">
        <f t="shared" si="2"/>
        <v>42.324529999999996</v>
      </c>
    </row>
    <row r="21" spans="2:37" x14ac:dyDescent="0.25">
      <c r="B21" s="1">
        <v>15</v>
      </c>
      <c r="C21" s="2">
        <v>24.2255</v>
      </c>
      <c r="D21" s="2">
        <v>15.0198</v>
      </c>
      <c r="E21" s="4"/>
      <c r="F21" s="9">
        <v>7.9920799999999996</v>
      </c>
      <c r="G21" s="2">
        <v>16.2334</v>
      </c>
      <c r="H21" s="2">
        <v>7.9920799999999996</v>
      </c>
      <c r="I21" s="2">
        <v>11.5526</v>
      </c>
      <c r="J21" s="2">
        <v>0</v>
      </c>
      <c r="K21" s="2">
        <v>4.6808199999999998</v>
      </c>
      <c r="L21" s="2">
        <v>6.4519900000000003</v>
      </c>
      <c r="M21" s="10">
        <v>7.2515599999999996</v>
      </c>
      <c r="N21" s="5">
        <f t="shared" si="0"/>
        <v>7.7693162499999993</v>
      </c>
      <c r="O21" s="4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5">
        <f t="shared" si="1"/>
        <v>0</v>
      </c>
      <c r="AA21" s="14"/>
      <c r="AB21" s="9">
        <v>0</v>
      </c>
      <c r="AC21" s="2">
        <v>0</v>
      </c>
      <c r="AD21" s="2">
        <v>0</v>
      </c>
      <c r="AE21" s="2">
        <v>4.30105</v>
      </c>
      <c r="AF21" s="2">
        <v>1.54009</v>
      </c>
      <c r="AG21" s="2">
        <v>4.6808199999999998</v>
      </c>
      <c r="AH21" s="2">
        <v>0</v>
      </c>
      <c r="AI21" s="2">
        <v>7.2515599999999996</v>
      </c>
      <c r="AJ21" s="10">
        <v>6.4519900000000003</v>
      </c>
      <c r="AK21" s="5">
        <f t="shared" si="2"/>
        <v>24.22551</v>
      </c>
    </row>
    <row r="22" spans="2:37" x14ac:dyDescent="0.25">
      <c r="B22" s="1">
        <v>16</v>
      </c>
      <c r="C22" s="2">
        <v>40.497399999999999</v>
      </c>
      <c r="D22" s="2">
        <v>25.1084</v>
      </c>
      <c r="E22" s="4"/>
      <c r="F22" s="9">
        <v>22.020499999999998</v>
      </c>
      <c r="G22" s="2">
        <v>18.476900000000001</v>
      </c>
      <c r="H22" s="2">
        <v>13.019600000000001</v>
      </c>
      <c r="I22" s="2">
        <v>10.0388</v>
      </c>
      <c r="J22" s="2">
        <v>9.0008300000000006</v>
      </c>
      <c r="K22" s="2">
        <v>8.4381299999999992</v>
      </c>
      <c r="L22" s="2">
        <v>8.0582799999999999</v>
      </c>
      <c r="M22" s="10">
        <v>1.9114500000000001</v>
      </c>
      <c r="N22" s="5">
        <f t="shared" si="0"/>
        <v>11.37056125</v>
      </c>
      <c r="O22" s="4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5">
        <f t="shared" si="1"/>
        <v>0</v>
      </c>
      <c r="AA22" s="14"/>
      <c r="AB22" s="9">
        <v>0</v>
      </c>
      <c r="AC22" s="2">
        <v>0</v>
      </c>
      <c r="AD22" s="2">
        <v>0</v>
      </c>
      <c r="AE22" s="2">
        <v>8.1273199999999992</v>
      </c>
      <c r="AF22" s="2">
        <v>4.9613500000000004</v>
      </c>
      <c r="AG22" s="2">
        <v>8.4381299999999992</v>
      </c>
      <c r="AH22" s="2">
        <v>9.0008300000000006</v>
      </c>
      <c r="AI22" s="2">
        <v>1.9114500000000001</v>
      </c>
      <c r="AJ22" s="10">
        <v>8.0582799999999999</v>
      </c>
      <c r="AK22" s="5">
        <f t="shared" si="2"/>
        <v>40.49736</v>
      </c>
    </row>
    <row r="23" spans="2:37" x14ac:dyDescent="0.25">
      <c r="B23" s="1">
        <v>17</v>
      </c>
      <c r="C23" s="2">
        <v>31.374300000000002</v>
      </c>
      <c r="D23" s="2">
        <v>19.452000000000002</v>
      </c>
      <c r="E23" s="4"/>
      <c r="F23" s="9">
        <v>19.224799999999998</v>
      </c>
      <c r="G23" s="2">
        <v>12.1494</v>
      </c>
      <c r="H23" s="2">
        <v>16.4193</v>
      </c>
      <c r="I23" s="2">
        <v>11.352</v>
      </c>
      <c r="J23" s="2">
        <v>2.8055599999999998</v>
      </c>
      <c r="K23" s="2">
        <v>0.79745699999999997</v>
      </c>
      <c r="L23" s="2">
        <v>13.927099999999999</v>
      </c>
      <c r="M23" s="10">
        <v>8.7234099999999994</v>
      </c>
      <c r="N23" s="5">
        <f t="shared" si="0"/>
        <v>10.674878375</v>
      </c>
      <c r="O23" s="4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5">
        <f t="shared" si="1"/>
        <v>0</v>
      </c>
      <c r="AA23" s="14"/>
      <c r="AB23" s="9">
        <v>0</v>
      </c>
      <c r="AC23" s="2">
        <v>0</v>
      </c>
      <c r="AD23" s="2">
        <v>0</v>
      </c>
      <c r="AE23" s="2">
        <v>2.6285699999999999</v>
      </c>
      <c r="AF23" s="2">
        <v>2.4921799999999998</v>
      </c>
      <c r="AG23" s="2">
        <v>0.79745699999999997</v>
      </c>
      <c r="AH23" s="2">
        <v>2.8055599999999998</v>
      </c>
      <c r="AI23" s="2">
        <v>8.7234099999999994</v>
      </c>
      <c r="AJ23" s="10">
        <v>13.927099999999999</v>
      </c>
      <c r="AK23" s="5">
        <f t="shared" si="2"/>
        <v>31.374276999999996</v>
      </c>
    </row>
    <row r="24" spans="2:37" x14ac:dyDescent="0.25">
      <c r="B24" s="1">
        <v>18</v>
      </c>
      <c r="C24" s="2">
        <v>65.602800000000002</v>
      </c>
      <c r="D24" s="2">
        <v>40.6738</v>
      </c>
      <c r="E24" s="4"/>
      <c r="F24" s="9">
        <v>36.442900000000002</v>
      </c>
      <c r="G24" s="2">
        <v>29.16</v>
      </c>
      <c r="H24" s="2">
        <v>25.744599999999998</v>
      </c>
      <c r="I24" s="2">
        <v>18.724699999999999</v>
      </c>
      <c r="J24" s="2">
        <v>10.6983</v>
      </c>
      <c r="K24" s="2">
        <v>10.4353</v>
      </c>
      <c r="L24" s="2">
        <v>11.619</v>
      </c>
      <c r="M24" s="10">
        <v>10.8851</v>
      </c>
      <c r="N24" s="5">
        <f t="shared" si="0"/>
        <v>19.213737500000001</v>
      </c>
      <c r="O24" s="4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f t="shared" si="1"/>
        <v>0</v>
      </c>
      <c r="AA24" s="14"/>
      <c r="AB24" s="9">
        <v>0</v>
      </c>
      <c r="AC24" s="2">
        <v>0</v>
      </c>
      <c r="AD24" s="2">
        <v>0</v>
      </c>
      <c r="AE24" s="2">
        <v>7.8395900000000003</v>
      </c>
      <c r="AF24" s="2">
        <v>14.1256</v>
      </c>
      <c r="AG24" s="2">
        <v>10.4353</v>
      </c>
      <c r="AH24" s="2">
        <v>10.6983</v>
      </c>
      <c r="AI24" s="2">
        <v>10.8851</v>
      </c>
      <c r="AJ24" s="10">
        <v>11.619</v>
      </c>
      <c r="AK24" s="5">
        <f t="shared" si="2"/>
        <v>65.602890000000002</v>
      </c>
    </row>
    <row r="25" spans="2:37" x14ac:dyDescent="0.25">
      <c r="B25" s="1">
        <v>19</v>
      </c>
      <c r="C25" s="2">
        <v>35.936</v>
      </c>
      <c r="D25" s="2">
        <v>22.2803</v>
      </c>
      <c r="E25" s="4"/>
      <c r="F25" s="9">
        <v>17.133700000000001</v>
      </c>
      <c r="G25" s="2">
        <v>18.802399999999999</v>
      </c>
      <c r="H25" s="2">
        <v>11.367800000000001</v>
      </c>
      <c r="I25" s="2">
        <v>13.1005</v>
      </c>
      <c r="J25" s="2">
        <v>5.7659200000000004</v>
      </c>
      <c r="K25" s="2">
        <v>5.7018399999999998</v>
      </c>
      <c r="L25" s="2">
        <v>2.49695</v>
      </c>
      <c r="M25" s="10">
        <v>6.1566799999999997</v>
      </c>
      <c r="N25" s="5">
        <f t="shared" si="0"/>
        <v>10.065723749999998</v>
      </c>
      <c r="O25" s="4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f t="shared" si="1"/>
        <v>0</v>
      </c>
      <c r="AA25" s="14"/>
      <c r="AB25" s="9">
        <v>0</v>
      </c>
      <c r="AC25" s="2">
        <v>0</v>
      </c>
      <c r="AD25" s="2">
        <v>0</v>
      </c>
      <c r="AE25" s="2">
        <v>6.9438300000000002</v>
      </c>
      <c r="AF25" s="2">
        <v>8.8708100000000005</v>
      </c>
      <c r="AG25" s="2">
        <v>5.7018399999999998</v>
      </c>
      <c r="AH25" s="2">
        <v>5.7659200000000004</v>
      </c>
      <c r="AI25" s="2">
        <v>6.1566799999999997</v>
      </c>
      <c r="AJ25" s="10">
        <v>2.49695</v>
      </c>
      <c r="AK25" s="5">
        <f t="shared" si="2"/>
        <v>35.936030000000002</v>
      </c>
    </row>
    <row r="26" spans="2:37" x14ac:dyDescent="0.25">
      <c r="B26" s="1">
        <v>20</v>
      </c>
      <c r="C26" s="2">
        <v>41.2057</v>
      </c>
      <c r="D26" s="2">
        <v>25.547499999999999</v>
      </c>
      <c r="E26" s="4"/>
      <c r="F26" s="9">
        <v>15.799300000000001</v>
      </c>
      <c r="G26" s="2">
        <v>25.406400000000001</v>
      </c>
      <c r="H26" s="2">
        <v>10.8315</v>
      </c>
      <c r="I26" s="2">
        <v>18.684000000000001</v>
      </c>
      <c r="J26" s="2">
        <v>4.96774</v>
      </c>
      <c r="K26" s="2">
        <v>6.7224599999999999</v>
      </c>
      <c r="L26" s="2">
        <v>4.4405299999999999</v>
      </c>
      <c r="M26" s="10">
        <v>11.940200000000001</v>
      </c>
      <c r="N26" s="5">
        <f t="shared" si="0"/>
        <v>12.34901625</v>
      </c>
      <c r="O26" s="4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f t="shared" si="1"/>
        <v>0</v>
      </c>
      <c r="AA26" s="14"/>
      <c r="AB26" s="9">
        <v>0</v>
      </c>
      <c r="AC26" s="2">
        <v>0</v>
      </c>
      <c r="AD26" s="2">
        <v>0</v>
      </c>
      <c r="AE26" s="2">
        <v>6.7437699999999996</v>
      </c>
      <c r="AF26" s="2">
        <v>6.3910099999999996</v>
      </c>
      <c r="AG26" s="2">
        <v>6.7224599999999999</v>
      </c>
      <c r="AH26" s="2">
        <v>4.96774</v>
      </c>
      <c r="AI26" s="2">
        <v>11.940200000000001</v>
      </c>
      <c r="AJ26" s="10">
        <v>4.4405299999999999</v>
      </c>
      <c r="AK26" s="5">
        <f t="shared" si="2"/>
        <v>41.205710000000003</v>
      </c>
    </row>
    <row r="27" spans="2:37" x14ac:dyDescent="0.25">
      <c r="B27" s="1">
        <v>21</v>
      </c>
      <c r="C27" s="2">
        <v>33.059199999999997</v>
      </c>
      <c r="D27" s="2">
        <v>20.496700000000001</v>
      </c>
      <c r="E27" s="4"/>
      <c r="F27" s="9">
        <v>11.1227</v>
      </c>
      <c r="G27" s="2">
        <v>21.936499999999999</v>
      </c>
      <c r="H27" s="2">
        <v>7.3688900000000004</v>
      </c>
      <c r="I27" s="2">
        <v>18.5627</v>
      </c>
      <c r="J27" s="2">
        <v>3.7538</v>
      </c>
      <c r="K27" s="2">
        <v>3.3737699999999999</v>
      </c>
      <c r="L27" s="2">
        <v>4.9471299999999996</v>
      </c>
      <c r="M27" s="10">
        <v>8.4379100000000005</v>
      </c>
      <c r="N27" s="5">
        <f t="shared" si="0"/>
        <v>9.9379249999999999</v>
      </c>
      <c r="O27" s="4"/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f t="shared" si="1"/>
        <v>0</v>
      </c>
      <c r="AA27" s="14"/>
      <c r="AB27" s="9">
        <v>0</v>
      </c>
      <c r="AC27" s="2">
        <v>0</v>
      </c>
      <c r="AD27" s="2">
        <v>0</v>
      </c>
      <c r="AE27" s="2">
        <v>10.1248</v>
      </c>
      <c r="AF27" s="2">
        <v>2.4217599999999999</v>
      </c>
      <c r="AG27" s="2">
        <v>3.3737699999999999</v>
      </c>
      <c r="AH27" s="2">
        <v>3.7538</v>
      </c>
      <c r="AI27" s="2">
        <v>8.4379100000000005</v>
      </c>
      <c r="AJ27" s="10">
        <v>4.9471299999999996</v>
      </c>
      <c r="AK27" s="5">
        <f t="shared" si="2"/>
        <v>33.059170000000002</v>
      </c>
    </row>
    <row r="28" spans="2:37" x14ac:dyDescent="0.25">
      <c r="B28" s="1">
        <v>22</v>
      </c>
      <c r="C28" s="2">
        <v>34.343899999999998</v>
      </c>
      <c r="D28" s="2">
        <v>21.293199999999999</v>
      </c>
      <c r="E28" s="4"/>
      <c r="F28" s="9">
        <v>18.747900000000001</v>
      </c>
      <c r="G28" s="2">
        <v>15.596</v>
      </c>
      <c r="H28" s="2">
        <v>9.81297</v>
      </c>
      <c r="I28" s="2">
        <v>8.3622999999999994</v>
      </c>
      <c r="J28" s="2">
        <v>8.9349500000000006</v>
      </c>
      <c r="K28" s="2">
        <v>7.2336900000000002</v>
      </c>
      <c r="L28" s="2">
        <v>2.0090300000000001</v>
      </c>
      <c r="M28" s="10">
        <v>7.5254000000000003</v>
      </c>
      <c r="N28" s="5">
        <f t="shared" si="0"/>
        <v>9.7777799999999999</v>
      </c>
      <c r="O28" s="4"/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5">
        <f t="shared" si="1"/>
        <v>0</v>
      </c>
      <c r="AA28" s="14"/>
      <c r="AB28" s="9">
        <v>0</v>
      </c>
      <c r="AC28" s="2">
        <v>0</v>
      </c>
      <c r="AD28" s="2">
        <v>0</v>
      </c>
      <c r="AE28" s="2">
        <v>0.83689899999999995</v>
      </c>
      <c r="AF28" s="2">
        <v>7.8039500000000004</v>
      </c>
      <c r="AG28" s="2">
        <v>7.2336900000000002</v>
      </c>
      <c r="AH28" s="2">
        <v>8.9349500000000006</v>
      </c>
      <c r="AI28" s="2">
        <v>7.5254000000000003</v>
      </c>
      <c r="AJ28" s="10">
        <v>2.0090300000000001</v>
      </c>
      <c r="AK28" s="5">
        <f t="shared" si="2"/>
        <v>34.343919000000007</v>
      </c>
    </row>
    <row r="29" spans="2:37" x14ac:dyDescent="0.25">
      <c r="B29" s="1">
        <v>23</v>
      </c>
      <c r="C29" s="2">
        <v>21.2422</v>
      </c>
      <c r="D29" s="2">
        <v>13.170199999999999</v>
      </c>
      <c r="E29" s="4"/>
      <c r="F29" s="11">
        <v>12.161799999999999</v>
      </c>
      <c r="G29" s="12">
        <v>9.0803999999999991</v>
      </c>
      <c r="H29" s="12">
        <v>8.5788899999999995</v>
      </c>
      <c r="I29" s="12">
        <v>4.4238600000000003</v>
      </c>
      <c r="J29" s="12">
        <v>3.5829399999999998</v>
      </c>
      <c r="K29" s="12">
        <v>4.6565399999999997</v>
      </c>
      <c r="L29" s="12">
        <v>1.4174599999999999</v>
      </c>
      <c r="M29" s="13">
        <v>0.72566200000000003</v>
      </c>
      <c r="N29" s="5">
        <f t="shared" si="0"/>
        <v>5.5784439999999993</v>
      </c>
      <c r="O29" s="4"/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5">
        <f t="shared" si="1"/>
        <v>0</v>
      </c>
      <c r="AA29" s="14"/>
      <c r="AB29" s="11">
        <v>0</v>
      </c>
      <c r="AC29" s="12">
        <v>0</v>
      </c>
      <c r="AD29" s="12">
        <v>0</v>
      </c>
      <c r="AE29" s="12">
        <v>3.6981899999999999</v>
      </c>
      <c r="AF29" s="12">
        <v>7.1614300000000002</v>
      </c>
      <c r="AG29" s="12">
        <v>4.6565399999999997</v>
      </c>
      <c r="AH29" s="12">
        <v>3.5829399999999998</v>
      </c>
      <c r="AI29" s="12">
        <v>0.72566200000000003</v>
      </c>
      <c r="AJ29" s="13">
        <v>1.4174599999999999</v>
      </c>
      <c r="AK29" s="5">
        <f t="shared" si="2"/>
        <v>21.242221999999998</v>
      </c>
    </row>
    <row r="31" spans="2:37" x14ac:dyDescent="0.25">
      <c r="C31" s="33"/>
      <c r="D31" s="33"/>
      <c r="F31" s="30" t="s">
        <v>10</v>
      </c>
      <c r="G31" s="30"/>
      <c r="H31" s="30"/>
      <c r="I31" s="30"/>
      <c r="J31" s="30"/>
      <c r="K31" s="30"/>
      <c r="L31" s="30"/>
      <c r="M31" s="30"/>
      <c r="N31" s="30"/>
    </row>
    <row r="32" spans="2:37" x14ac:dyDescent="0.25">
      <c r="C32" s="15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6"/>
      <c r="D33" s="19">
        <v>0</v>
      </c>
      <c r="E33" s="18"/>
      <c r="F33" s="6">
        <v>29.759</v>
      </c>
      <c r="G33" s="7">
        <v>33.761200000000002</v>
      </c>
      <c r="H33" s="7">
        <v>27.862400000000001</v>
      </c>
      <c r="I33" s="7">
        <v>31.8019</v>
      </c>
      <c r="J33" s="7">
        <v>10.4541</v>
      </c>
      <c r="K33" s="7">
        <v>11.334</v>
      </c>
      <c r="L33" s="7">
        <v>23.718900000000001</v>
      </c>
      <c r="M33" s="8">
        <v>25.079699999999999</v>
      </c>
      <c r="P33" s="6">
        <f t="shared" ref="P33:P56" si="3">SUM(F33:M33)</f>
        <v>193.77119999999999</v>
      </c>
      <c r="Q33" s="8">
        <f t="shared" ref="Q33:Q56" si="4">AVERAGE(F33:M33)</f>
        <v>24.221399999999999</v>
      </c>
      <c r="R33" s="6">
        <f>MAX(F33:M33)</f>
        <v>33.761200000000002</v>
      </c>
      <c r="S33" s="8">
        <f>MIN(F33:M33)</f>
        <v>10.4541</v>
      </c>
    </row>
    <row r="34" spans="3:19" x14ac:dyDescent="0.25">
      <c r="C34" s="16"/>
      <c r="D34" s="19">
        <v>1</v>
      </c>
      <c r="E34" s="18"/>
      <c r="F34" s="9">
        <v>23.009499999999999</v>
      </c>
      <c r="G34" s="2">
        <v>21.655999999999999</v>
      </c>
      <c r="H34" s="2">
        <v>17.919</v>
      </c>
      <c r="I34" s="2">
        <v>15.707100000000001</v>
      </c>
      <c r="J34" s="2">
        <v>14.434200000000001</v>
      </c>
      <c r="K34" s="2">
        <v>14.9087</v>
      </c>
      <c r="L34" s="2">
        <v>14.2498</v>
      </c>
      <c r="M34" s="10">
        <v>8.4410600000000002</v>
      </c>
      <c r="P34" s="9">
        <f t="shared" si="3"/>
        <v>130.32535999999999</v>
      </c>
      <c r="Q34" s="10">
        <f t="shared" si="4"/>
        <v>16.290669999999999</v>
      </c>
      <c r="R34" s="9">
        <f t="shared" ref="R34:R56" si="5">MAX(F34:M34)</f>
        <v>23.009499999999999</v>
      </c>
      <c r="S34" s="10">
        <f t="shared" ref="S34:S56" si="6">MIN(F34:M34)</f>
        <v>8.4410600000000002</v>
      </c>
    </row>
    <row r="35" spans="3:19" x14ac:dyDescent="0.25">
      <c r="C35" s="16"/>
      <c r="D35" s="19">
        <v>2</v>
      </c>
      <c r="E35" s="18"/>
      <c r="F35" s="9">
        <v>25.648599999999998</v>
      </c>
      <c r="G35" s="2">
        <v>25.409099999999999</v>
      </c>
      <c r="H35" s="2">
        <v>24.827999999999999</v>
      </c>
      <c r="I35" s="2">
        <v>22.259899999999998</v>
      </c>
      <c r="J35" s="2">
        <v>6.4356900000000001</v>
      </c>
      <c r="K35" s="2">
        <v>12.2523</v>
      </c>
      <c r="L35" s="2">
        <v>10.4328</v>
      </c>
      <c r="M35" s="10">
        <v>19.134599999999999</v>
      </c>
      <c r="P35" s="9">
        <f t="shared" si="3"/>
        <v>146.40099000000001</v>
      </c>
      <c r="Q35" s="10">
        <f t="shared" si="4"/>
        <v>18.300123750000001</v>
      </c>
      <c r="R35" s="9">
        <f t="shared" si="5"/>
        <v>25.648599999999998</v>
      </c>
      <c r="S35" s="10">
        <f t="shared" si="6"/>
        <v>6.4356900000000001</v>
      </c>
    </row>
    <row r="36" spans="3:19" x14ac:dyDescent="0.25">
      <c r="C36" s="16"/>
      <c r="D36" s="19">
        <v>3</v>
      </c>
      <c r="E36" s="18"/>
      <c r="F36" s="9">
        <v>13.878500000000001</v>
      </c>
      <c r="G36" s="2">
        <v>34.273600000000002</v>
      </c>
      <c r="H36" s="2">
        <v>13.878500000000001</v>
      </c>
      <c r="I36" s="2">
        <v>31.195599999999999</v>
      </c>
      <c r="J36" s="2">
        <v>0</v>
      </c>
      <c r="K36" s="2">
        <v>14.1957</v>
      </c>
      <c r="L36" s="2">
        <v>7.6222399999999997</v>
      </c>
      <c r="M36" s="10">
        <v>20.3443</v>
      </c>
      <c r="P36" s="9">
        <f t="shared" si="3"/>
        <v>135.38844</v>
      </c>
      <c r="Q36" s="10">
        <f t="shared" si="4"/>
        <v>16.923555</v>
      </c>
      <c r="R36" s="9">
        <f t="shared" si="5"/>
        <v>34.273600000000002</v>
      </c>
      <c r="S36" s="10">
        <f t="shared" si="6"/>
        <v>0</v>
      </c>
    </row>
    <row r="37" spans="3:19" x14ac:dyDescent="0.25">
      <c r="C37" s="16"/>
      <c r="D37" s="19">
        <v>4</v>
      </c>
      <c r="E37" s="18"/>
      <c r="F37" s="9">
        <v>18.442900000000002</v>
      </c>
      <c r="G37" s="2">
        <v>33.329099999999997</v>
      </c>
      <c r="H37" s="2">
        <v>16.792200000000001</v>
      </c>
      <c r="I37" s="2">
        <v>25.492999999999999</v>
      </c>
      <c r="J37" s="2">
        <v>7.6264700000000003</v>
      </c>
      <c r="K37" s="2">
        <v>21.4694</v>
      </c>
      <c r="L37" s="2">
        <v>13.0791</v>
      </c>
      <c r="M37" s="10">
        <v>18.1233</v>
      </c>
      <c r="P37" s="9">
        <f t="shared" si="3"/>
        <v>154.35547</v>
      </c>
      <c r="Q37" s="10">
        <f t="shared" si="4"/>
        <v>19.29443375</v>
      </c>
      <c r="R37" s="9">
        <f t="shared" si="5"/>
        <v>33.329099999999997</v>
      </c>
      <c r="S37" s="10">
        <f t="shared" si="6"/>
        <v>7.6264700000000003</v>
      </c>
    </row>
    <row r="38" spans="3:19" x14ac:dyDescent="0.25">
      <c r="C38" s="16"/>
      <c r="D38" s="19">
        <v>5</v>
      </c>
      <c r="E38" s="18"/>
      <c r="F38" s="9">
        <v>20.463899999999999</v>
      </c>
      <c r="G38" s="2">
        <v>18.978000000000002</v>
      </c>
      <c r="H38" s="2">
        <v>17.919899999999998</v>
      </c>
      <c r="I38" s="2">
        <v>16.497499999999999</v>
      </c>
      <c r="J38" s="2">
        <v>9.8818300000000008</v>
      </c>
      <c r="K38" s="2">
        <v>9.3806100000000008</v>
      </c>
      <c r="L38" s="2">
        <v>13.1699</v>
      </c>
      <c r="M38" s="10">
        <v>13.257899999999999</v>
      </c>
      <c r="P38" s="9">
        <f t="shared" si="3"/>
        <v>119.54954000000001</v>
      </c>
      <c r="Q38" s="10">
        <f t="shared" si="4"/>
        <v>14.943692500000001</v>
      </c>
      <c r="R38" s="9">
        <f t="shared" si="5"/>
        <v>20.463899999999999</v>
      </c>
      <c r="S38" s="10">
        <f t="shared" si="6"/>
        <v>9.3806100000000008</v>
      </c>
    </row>
    <row r="39" spans="3:19" x14ac:dyDescent="0.25">
      <c r="C39" s="16"/>
      <c r="D39" s="19">
        <v>6</v>
      </c>
      <c r="E39" s="18"/>
      <c r="F39" s="9">
        <v>27.848700000000001</v>
      </c>
      <c r="G39" s="2">
        <v>19.7178</v>
      </c>
      <c r="H39" s="2">
        <v>23.9267</v>
      </c>
      <c r="I39" s="2">
        <v>19.7178</v>
      </c>
      <c r="J39" s="2">
        <v>14.2501</v>
      </c>
      <c r="K39" s="2">
        <v>0</v>
      </c>
      <c r="L39" s="2">
        <v>15.291700000000001</v>
      </c>
      <c r="M39" s="10">
        <v>13.949299999999999</v>
      </c>
      <c r="P39" s="9">
        <f t="shared" si="3"/>
        <v>134.7021</v>
      </c>
      <c r="Q39" s="10">
        <f t="shared" si="4"/>
        <v>16.8377625</v>
      </c>
      <c r="R39" s="9">
        <f t="shared" si="5"/>
        <v>27.848700000000001</v>
      </c>
      <c r="S39" s="10">
        <f t="shared" si="6"/>
        <v>0</v>
      </c>
    </row>
    <row r="40" spans="3:19" x14ac:dyDescent="0.25">
      <c r="C40" s="16"/>
      <c r="D40" s="19">
        <v>7</v>
      </c>
      <c r="E40" s="18"/>
      <c r="F40" s="9">
        <v>20.66</v>
      </c>
      <c r="G40" s="2">
        <v>22.524899999999999</v>
      </c>
      <c r="H40" s="2">
        <v>16.107299999999999</v>
      </c>
      <c r="I40" s="2">
        <v>16.945599999999999</v>
      </c>
      <c r="J40" s="2">
        <v>12.937900000000001</v>
      </c>
      <c r="K40" s="2">
        <v>14.839700000000001</v>
      </c>
      <c r="L40" s="2">
        <v>11.3431</v>
      </c>
      <c r="M40" s="10">
        <v>16.514600000000002</v>
      </c>
      <c r="P40" s="9">
        <f t="shared" si="3"/>
        <v>131.87309999999999</v>
      </c>
      <c r="Q40" s="10">
        <f t="shared" si="4"/>
        <v>16.484137499999999</v>
      </c>
      <c r="R40" s="9">
        <f t="shared" si="5"/>
        <v>22.524899999999999</v>
      </c>
      <c r="S40" s="10">
        <f t="shared" si="6"/>
        <v>11.3431</v>
      </c>
    </row>
    <row r="41" spans="3:19" x14ac:dyDescent="0.25">
      <c r="C41" s="16"/>
      <c r="D41" s="19">
        <v>8</v>
      </c>
      <c r="E41" s="18"/>
      <c r="F41" s="9">
        <v>26.928699999999999</v>
      </c>
      <c r="G41" s="2">
        <v>25.383500000000002</v>
      </c>
      <c r="H41" s="2">
        <v>25.360800000000001</v>
      </c>
      <c r="I41" s="2">
        <v>16.027200000000001</v>
      </c>
      <c r="J41" s="2">
        <v>9.0545200000000001</v>
      </c>
      <c r="K41" s="2">
        <v>19.683800000000002</v>
      </c>
      <c r="L41" s="2">
        <v>11.3401</v>
      </c>
      <c r="M41" s="10">
        <v>6.2240399999999996</v>
      </c>
      <c r="P41" s="9">
        <f t="shared" si="3"/>
        <v>140.00265999999999</v>
      </c>
      <c r="Q41" s="10">
        <f t="shared" si="4"/>
        <v>17.500332499999999</v>
      </c>
      <c r="R41" s="9">
        <f t="shared" si="5"/>
        <v>26.928699999999999</v>
      </c>
      <c r="S41" s="10">
        <f t="shared" si="6"/>
        <v>6.2240399999999996</v>
      </c>
    </row>
    <row r="42" spans="3:19" x14ac:dyDescent="0.25">
      <c r="C42" s="16"/>
      <c r="D42" s="19">
        <v>9</v>
      </c>
      <c r="E42" s="18"/>
      <c r="F42" s="9">
        <v>34.297400000000003</v>
      </c>
      <c r="G42" s="2">
        <v>23.223500000000001</v>
      </c>
      <c r="H42" s="2">
        <v>28.810700000000001</v>
      </c>
      <c r="I42" s="2">
        <v>14.9977</v>
      </c>
      <c r="J42" s="2">
        <v>18.607900000000001</v>
      </c>
      <c r="K42" s="2">
        <v>17.731300000000001</v>
      </c>
      <c r="L42" s="2">
        <v>26.882400000000001</v>
      </c>
      <c r="M42" s="10">
        <v>14.307499999999999</v>
      </c>
      <c r="P42" s="9">
        <f t="shared" si="3"/>
        <v>178.85839999999999</v>
      </c>
      <c r="Q42" s="10">
        <f t="shared" si="4"/>
        <v>22.357299999999999</v>
      </c>
      <c r="R42" s="9">
        <f t="shared" si="5"/>
        <v>34.297400000000003</v>
      </c>
      <c r="S42" s="10">
        <f t="shared" si="6"/>
        <v>14.307499999999999</v>
      </c>
    </row>
    <row r="43" spans="3:19" x14ac:dyDescent="0.25">
      <c r="C43" s="16"/>
      <c r="D43" s="19">
        <v>10</v>
      </c>
      <c r="E43" s="18"/>
      <c r="F43" s="9">
        <v>47.283900000000003</v>
      </c>
      <c r="G43" s="2">
        <v>32.331899999999997</v>
      </c>
      <c r="H43" s="2">
        <v>37.847000000000001</v>
      </c>
      <c r="I43" s="2">
        <v>17.034400000000002</v>
      </c>
      <c r="J43" s="2">
        <v>28.343800000000002</v>
      </c>
      <c r="K43" s="2">
        <v>27.480499999999999</v>
      </c>
      <c r="L43" s="2">
        <v>26.519400000000001</v>
      </c>
      <c r="M43" s="10">
        <v>17.034400000000002</v>
      </c>
      <c r="P43" s="9">
        <f t="shared" si="3"/>
        <v>233.87530000000001</v>
      </c>
      <c r="Q43" s="10">
        <f t="shared" si="4"/>
        <v>29.234412500000001</v>
      </c>
      <c r="R43" s="9">
        <f t="shared" si="5"/>
        <v>47.283900000000003</v>
      </c>
      <c r="S43" s="10">
        <f t="shared" si="6"/>
        <v>17.034400000000002</v>
      </c>
    </row>
    <row r="44" spans="3:19" x14ac:dyDescent="0.25">
      <c r="C44" s="16"/>
      <c r="D44" s="19">
        <v>11</v>
      </c>
      <c r="E44" s="18"/>
      <c r="F44" s="9">
        <v>22.245799999999999</v>
      </c>
      <c r="G44" s="2">
        <v>37.107500000000002</v>
      </c>
      <c r="H44" s="2">
        <v>20.540500000000002</v>
      </c>
      <c r="I44" s="2">
        <v>31.6007</v>
      </c>
      <c r="J44" s="2">
        <v>8.5418400000000005</v>
      </c>
      <c r="K44" s="2">
        <v>19.451499999999999</v>
      </c>
      <c r="L44" s="2">
        <v>0</v>
      </c>
      <c r="M44" s="10">
        <v>23.592199999999998</v>
      </c>
      <c r="P44" s="9">
        <f t="shared" si="3"/>
        <v>163.08004</v>
      </c>
      <c r="Q44" s="10">
        <f t="shared" si="4"/>
        <v>20.385005</v>
      </c>
      <c r="R44" s="9">
        <f t="shared" si="5"/>
        <v>37.107500000000002</v>
      </c>
      <c r="S44" s="10">
        <f t="shared" si="6"/>
        <v>0</v>
      </c>
    </row>
    <row r="45" spans="3:19" x14ac:dyDescent="0.25">
      <c r="C45" s="16"/>
      <c r="D45" s="19">
        <v>12</v>
      </c>
      <c r="E45" s="18"/>
      <c r="F45" s="9">
        <v>40.510800000000003</v>
      </c>
      <c r="G45" s="2">
        <v>39.188200000000002</v>
      </c>
      <c r="H45" s="2">
        <v>34.279600000000002</v>
      </c>
      <c r="I45" s="2">
        <v>27.443000000000001</v>
      </c>
      <c r="J45" s="2">
        <v>21.587800000000001</v>
      </c>
      <c r="K45" s="2">
        <v>27.975000000000001</v>
      </c>
      <c r="L45" s="2">
        <v>22.6858</v>
      </c>
      <c r="M45" s="10">
        <v>18.306999999999999</v>
      </c>
      <c r="P45" s="9">
        <f t="shared" si="3"/>
        <v>231.97720000000001</v>
      </c>
      <c r="Q45" s="10">
        <f t="shared" si="4"/>
        <v>28.997150000000001</v>
      </c>
      <c r="R45" s="9">
        <f t="shared" si="5"/>
        <v>40.510800000000003</v>
      </c>
      <c r="S45" s="10">
        <f t="shared" si="6"/>
        <v>18.306999999999999</v>
      </c>
    </row>
    <row r="46" spans="3:19" x14ac:dyDescent="0.25">
      <c r="C46" s="16"/>
      <c r="D46" s="19">
        <v>13</v>
      </c>
      <c r="E46" s="18"/>
      <c r="F46" s="9">
        <v>42.166400000000003</v>
      </c>
      <c r="G46" s="2">
        <v>38.813099999999999</v>
      </c>
      <c r="H46" s="2">
        <v>33.097999999999999</v>
      </c>
      <c r="I46" s="2">
        <v>31.722200000000001</v>
      </c>
      <c r="J46" s="2">
        <v>26.1252</v>
      </c>
      <c r="K46" s="2">
        <v>22.3642</v>
      </c>
      <c r="L46" s="2">
        <v>28.772500000000001</v>
      </c>
      <c r="M46" s="10">
        <v>15.8714</v>
      </c>
      <c r="P46" s="9">
        <f t="shared" si="3"/>
        <v>238.93300000000002</v>
      </c>
      <c r="Q46" s="10">
        <f t="shared" si="4"/>
        <v>29.866625000000003</v>
      </c>
      <c r="R46" s="9">
        <f t="shared" si="5"/>
        <v>42.166400000000003</v>
      </c>
      <c r="S46" s="10">
        <f t="shared" si="6"/>
        <v>15.8714</v>
      </c>
    </row>
    <row r="47" spans="3:19" x14ac:dyDescent="0.25">
      <c r="C47" s="16"/>
      <c r="D47" s="19">
        <v>14</v>
      </c>
      <c r="E47" s="18"/>
      <c r="F47" s="9">
        <v>49.969499999999996</v>
      </c>
      <c r="G47" s="2">
        <v>38.921199999999999</v>
      </c>
      <c r="H47" s="2">
        <v>39.239400000000003</v>
      </c>
      <c r="I47" s="2">
        <v>32.583500000000001</v>
      </c>
      <c r="J47" s="2">
        <v>30.9389</v>
      </c>
      <c r="K47" s="2">
        <v>21.2879</v>
      </c>
      <c r="L47" s="2">
        <v>25.4528</v>
      </c>
      <c r="M47" s="10">
        <v>27.1204</v>
      </c>
      <c r="P47" s="9">
        <f t="shared" si="3"/>
        <v>265.5136</v>
      </c>
      <c r="Q47" s="10">
        <f t="shared" si="4"/>
        <v>33.1892</v>
      </c>
      <c r="R47" s="9">
        <f t="shared" si="5"/>
        <v>49.969499999999996</v>
      </c>
      <c r="S47" s="10">
        <f t="shared" si="6"/>
        <v>21.2879</v>
      </c>
    </row>
    <row r="48" spans="3:19" x14ac:dyDescent="0.25">
      <c r="C48" s="16"/>
      <c r="D48" s="19">
        <v>15</v>
      </c>
      <c r="E48" s="18"/>
      <c r="F48" s="9">
        <v>27.523499999999999</v>
      </c>
      <c r="G48" s="2">
        <v>39.226399999999998</v>
      </c>
      <c r="H48" s="2">
        <v>27.523499999999999</v>
      </c>
      <c r="I48" s="2">
        <v>33.091299999999997</v>
      </c>
      <c r="J48" s="2">
        <v>0</v>
      </c>
      <c r="K48" s="2">
        <v>21.063700000000001</v>
      </c>
      <c r="L48" s="2">
        <v>24.729800000000001</v>
      </c>
      <c r="M48" s="10">
        <v>26.217400000000001</v>
      </c>
      <c r="P48" s="9">
        <f t="shared" si="3"/>
        <v>199.37560000000002</v>
      </c>
      <c r="Q48" s="10">
        <f t="shared" si="4"/>
        <v>24.921950000000002</v>
      </c>
      <c r="R48" s="9">
        <f t="shared" si="5"/>
        <v>39.226399999999998</v>
      </c>
      <c r="S48" s="10">
        <f t="shared" si="6"/>
        <v>0</v>
      </c>
    </row>
    <row r="49" spans="3:19" x14ac:dyDescent="0.25">
      <c r="C49" s="16"/>
      <c r="D49" s="19">
        <v>16</v>
      </c>
      <c r="E49" s="18"/>
      <c r="F49" s="9">
        <v>45.686399999999999</v>
      </c>
      <c r="G49" s="2">
        <v>41.849299999999999</v>
      </c>
      <c r="H49" s="2">
        <v>35.129600000000003</v>
      </c>
      <c r="I49" s="2">
        <v>30.847100000000001</v>
      </c>
      <c r="J49" s="2">
        <v>29.2089</v>
      </c>
      <c r="K49" s="2">
        <v>28.281099999999999</v>
      </c>
      <c r="L49" s="2">
        <v>27.6373</v>
      </c>
      <c r="M49" s="10">
        <v>13.4603</v>
      </c>
      <c r="P49" s="9">
        <f t="shared" si="3"/>
        <v>252.10000000000002</v>
      </c>
      <c r="Q49" s="10">
        <f t="shared" si="4"/>
        <v>31.512500000000003</v>
      </c>
      <c r="R49" s="9">
        <f t="shared" si="5"/>
        <v>45.686399999999999</v>
      </c>
      <c r="S49" s="10">
        <f t="shared" si="6"/>
        <v>13.4603</v>
      </c>
    </row>
    <row r="50" spans="3:19" x14ac:dyDescent="0.25">
      <c r="C50" s="16"/>
      <c r="D50" s="19">
        <v>17</v>
      </c>
      <c r="E50" s="18"/>
      <c r="F50" s="9">
        <v>42.687899999999999</v>
      </c>
      <c r="G50" s="2">
        <v>33.935299999999998</v>
      </c>
      <c r="H50" s="2">
        <v>39.450299999999999</v>
      </c>
      <c r="I50" s="2">
        <v>32.802700000000002</v>
      </c>
      <c r="J50" s="2">
        <v>16.307300000000001</v>
      </c>
      <c r="K50" s="2">
        <v>8.6941600000000001</v>
      </c>
      <c r="L50" s="2">
        <v>36.333199999999998</v>
      </c>
      <c r="M50" s="10">
        <v>28.755199999999999</v>
      </c>
      <c r="P50" s="9">
        <f t="shared" si="3"/>
        <v>238.96606</v>
      </c>
      <c r="Q50" s="10">
        <f t="shared" si="4"/>
        <v>29.8707575</v>
      </c>
      <c r="R50" s="9">
        <f t="shared" si="5"/>
        <v>42.687899999999999</v>
      </c>
      <c r="S50" s="10">
        <f t="shared" si="6"/>
        <v>8.6941600000000001</v>
      </c>
    </row>
    <row r="51" spans="3:19" x14ac:dyDescent="0.25">
      <c r="C51" s="16"/>
      <c r="D51" s="19">
        <v>18</v>
      </c>
      <c r="E51" s="18"/>
      <c r="F51" s="9">
        <v>58.773299999999999</v>
      </c>
      <c r="G51" s="2">
        <v>52.573500000000003</v>
      </c>
      <c r="H51" s="2">
        <v>49.398899999999998</v>
      </c>
      <c r="I51" s="2">
        <v>42.128999999999998</v>
      </c>
      <c r="J51" s="2">
        <v>31.844200000000001</v>
      </c>
      <c r="K51" s="2">
        <v>31.450399999999998</v>
      </c>
      <c r="L51" s="2">
        <v>33.186300000000003</v>
      </c>
      <c r="M51" s="10">
        <v>32.121099999999998</v>
      </c>
      <c r="P51" s="9">
        <f t="shared" si="3"/>
        <v>331.47669999999999</v>
      </c>
      <c r="Q51" s="10">
        <f t="shared" si="4"/>
        <v>41.434587499999999</v>
      </c>
      <c r="R51" s="9">
        <f t="shared" si="5"/>
        <v>58.773299999999999</v>
      </c>
      <c r="S51" s="10">
        <f t="shared" si="6"/>
        <v>31.450399999999998</v>
      </c>
    </row>
    <row r="52" spans="3:19" x14ac:dyDescent="0.25">
      <c r="C52" s="16"/>
      <c r="D52" s="19">
        <v>19</v>
      </c>
      <c r="E52" s="18"/>
      <c r="F52" s="9">
        <v>40.299399999999999</v>
      </c>
      <c r="G52" s="2">
        <v>42.216299999999997</v>
      </c>
      <c r="H52" s="2">
        <v>32.825499999999998</v>
      </c>
      <c r="I52" s="2">
        <v>35.238500000000002</v>
      </c>
      <c r="J52" s="2">
        <v>23.378</v>
      </c>
      <c r="K52" s="2">
        <v>23.247800000000002</v>
      </c>
      <c r="L52" s="2">
        <v>15.3843</v>
      </c>
      <c r="M52" s="10">
        <v>24.1572</v>
      </c>
      <c r="P52" s="9">
        <f t="shared" si="3"/>
        <v>236.74699999999999</v>
      </c>
      <c r="Q52" s="10">
        <f t="shared" si="4"/>
        <v>29.593374999999998</v>
      </c>
      <c r="R52" s="9">
        <f t="shared" si="5"/>
        <v>42.216299999999997</v>
      </c>
      <c r="S52" s="10">
        <f t="shared" si="6"/>
        <v>15.3843</v>
      </c>
    </row>
    <row r="53" spans="3:19" x14ac:dyDescent="0.25">
      <c r="C53" s="16"/>
      <c r="D53" s="19">
        <v>20</v>
      </c>
      <c r="E53" s="18"/>
      <c r="F53" s="9">
        <v>38.698300000000003</v>
      </c>
      <c r="G53" s="2">
        <v>49.073399999999999</v>
      </c>
      <c r="H53" s="2">
        <v>32.041899999999998</v>
      </c>
      <c r="I53" s="2">
        <v>42.083199999999998</v>
      </c>
      <c r="J53" s="2">
        <v>21.6997</v>
      </c>
      <c r="K53" s="2">
        <v>25.242799999999999</v>
      </c>
      <c r="L53" s="2">
        <v>20.515899999999998</v>
      </c>
      <c r="M53" s="10">
        <v>33.641800000000003</v>
      </c>
      <c r="P53" s="9">
        <f t="shared" si="3"/>
        <v>262.99700000000001</v>
      </c>
      <c r="Q53" s="10">
        <f t="shared" si="4"/>
        <v>32.874625000000002</v>
      </c>
      <c r="R53" s="9">
        <f t="shared" si="5"/>
        <v>49.073399999999999</v>
      </c>
      <c r="S53" s="10">
        <f t="shared" si="6"/>
        <v>20.515899999999998</v>
      </c>
    </row>
    <row r="54" spans="3:19" x14ac:dyDescent="0.25">
      <c r="C54" s="16"/>
      <c r="D54" s="19">
        <v>21</v>
      </c>
      <c r="E54" s="18"/>
      <c r="F54" s="9">
        <v>32.469700000000003</v>
      </c>
      <c r="G54" s="2">
        <v>45.599200000000003</v>
      </c>
      <c r="H54" s="2">
        <v>26.428599999999999</v>
      </c>
      <c r="I54" s="2">
        <v>41.946399999999997</v>
      </c>
      <c r="J54" s="2">
        <v>18.8629</v>
      </c>
      <c r="K54" s="2">
        <v>17.8826</v>
      </c>
      <c r="L54" s="2">
        <v>21.654599999999999</v>
      </c>
      <c r="M54" s="10">
        <v>28.280799999999999</v>
      </c>
      <c r="P54" s="9">
        <f t="shared" si="3"/>
        <v>233.12479999999999</v>
      </c>
      <c r="Q54" s="10">
        <f t="shared" si="4"/>
        <v>29.140599999999999</v>
      </c>
      <c r="R54" s="9">
        <f t="shared" si="5"/>
        <v>45.599200000000003</v>
      </c>
      <c r="S54" s="10">
        <f t="shared" si="6"/>
        <v>17.8826</v>
      </c>
    </row>
    <row r="55" spans="3:19" x14ac:dyDescent="0.25">
      <c r="C55" s="16"/>
      <c r="D55" s="19">
        <v>22</v>
      </c>
      <c r="E55" s="18"/>
      <c r="F55" s="9">
        <v>42.155099999999997</v>
      </c>
      <c r="G55" s="2">
        <v>38.448599999999999</v>
      </c>
      <c r="H55" s="2">
        <v>30.498200000000001</v>
      </c>
      <c r="I55" s="2">
        <v>28.1538</v>
      </c>
      <c r="J55" s="2">
        <v>29.101800000000001</v>
      </c>
      <c r="K55" s="2">
        <v>26.185099999999998</v>
      </c>
      <c r="L55" s="2">
        <v>13.7996</v>
      </c>
      <c r="M55" s="10">
        <v>26.707799999999999</v>
      </c>
      <c r="P55" s="9">
        <f t="shared" si="3"/>
        <v>235.04999999999998</v>
      </c>
      <c r="Q55" s="10">
        <f t="shared" si="4"/>
        <v>29.381249999999998</v>
      </c>
      <c r="R55" s="9">
        <f t="shared" si="5"/>
        <v>42.155099999999997</v>
      </c>
      <c r="S55" s="10">
        <f t="shared" si="6"/>
        <v>13.7996</v>
      </c>
    </row>
    <row r="56" spans="3:19" x14ac:dyDescent="0.25">
      <c r="C56" s="16"/>
      <c r="D56" s="19">
        <v>23</v>
      </c>
      <c r="E56" s="18"/>
      <c r="F56" s="11">
        <v>33.952599999999997</v>
      </c>
      <c r="G56" s="12">
        <v>29.337700000000002</v>
      </c>
      <c r="H56" s="12">
        <v>28.516100000000002</v>
      </c>
      <c r="I56" s="12">
        <v>20.477399999999999</v>
      </c>
      <c r="J56" s="12">
        <v>18.428599999999999</v>
      </c>
      <c r="K56" s="12">
        <v>21.009</v>
      </c>
      <c r="L56" s="12">
        <v>11.591200000000001</v>
      </c>
      <c r="M56" s="13">
        <v>8.2935599999999994</v>
      </c>
      <c r="P56" s="11">
        <f t="shared" si="3"/>
        <v>171.60616000000005</v>
      </c>
      <c r="Q56" s="13">
        <f t="shared" si="4"/>
        <v>21.450770000000006</v>
      </c>
      <c r="R56" s="11">
        <f t="shared" si="5"/>
        <v>33.952599999999997</v>
      </c>
      <c r="S56" s="13">
        <f t="shared" si="6"/>
        <v>8.2935599999999994</v>
      </c>
    </row>
    <row r="57" spans="3:19" x14ac:dyDescent="0.25">
      <c r="C57" s="17"/>
    </row>
  </sheetData>
  <mergeCells count="7">
    <mergeCell ref="F31:N31"/>
    <mergeCell ref="C2:AK2"/>
    <mergeCell ref="C3:AK3"/>
    <mergeCell ref="C4:D4"/>
    <mergeCell ref="F4:N4"/>
    <mergeCell ref="P4:Z4"/>
    <mergeCell ref="AB4:AK4"/>
  </mergeCells>
  <conditionalFormatting sqref="R6:Z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Y6:Y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Y6:Y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Y6:Y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Z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opLeftCell="B22" workbookViewId="0">
      <selection activeCell="T50" sqref="T50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31">
        <v>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2:37" x14ac:dyDescent="0.25">
      <c r="B3" s="1" t="s">
        <v>4</v>
      </c>
      <c r="C3" s="31">
        <v>6.6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2:37" x14ac:dyDescent="0.25">
      <c r="C4" s="30" t="s">
        <v>0</v>
      </c>
      <c r="D4" s="30"/>
      <c r="F4" s="30" t="s">
        <v>5</v>
      </c>
      <c r="G4" s="30"/>
      <c r="H4" s="30"/>
      <c r="I4" s="30"/>
      <c r="J4" s="30"/>
      <c r="K4" s="30"/>
      <c r="L4" s="30"/>
      <c r="M4" s="30"/>
      <c r="N4" s="30"/>
      <c r="P4" s="30" t="s">
        <v>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B4" s="30" t="s">
        <v>7</v>
      </c>
      <c r="AC4" s="30"/>
      <c r="AD4" s="30"/>
      <c r="AE4" s="30"/>
      <c r="AF4" s="30"/>
      <c r="AG4" s="30"/>
      <c r="AH4" s="30"/>
      <c r="AI4" s="30"/>
      <c r="AJ4" s="30"/>
      <c r="AK4" s="30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48.881300000000003</v>
      </c>
      <c r="D6" s="2">
        <v>30.3064</v>
      </c>
      <c r="E6" s="4"/>
      <c r="F6" s="6">
        <v>26.639900000000001</v>
      </c>
      <c r="G6" s="7">
        <v>22.241399999999999</v>
      </c>
      <c r="H6" s="7">
        <v>21.569099999999999</v>
      </c>
      <c r="I6" s="7">
        <v>18.6876</v>
      </c>
      <c r="J6" s="7">
        <v>5.0708200000000003</v>
      </c>
      <c r="K6" s="7">
        <v>3.55382</v>
      </c>
      <c r="L6" s="7">
        <v>8.2847299999999997</v>
      </c>
      <c r="M6" s="8">
        <v>8.2263000000000002</v>
      </c>
      <c r="N6" s="5">
        <f>AVERAGE(F6:M6)</f>
        <v>14.284208749999999</v>
      </c>
      <c r="O6" s="4"/>
      <c r="P6" s="6">
        <v>0</v>
      </c>
      <c r="Q6" s="7">
        <v>0</v>
      </c>
      <c r="R6" s="7">
        <v>0</v>
      </c>
      <c r="S6" s="7">
        <v>0</v>
      </c>
      <c r="T6" s="7">
        <v>6.6</v>
      </c>
      <c r="U6" s="7">
        <v>6.6</v>
      </c>
      <c r="V6" s="7">
        <v>0</v>
      </c>
      <c r="W6" s="7">
        <v>0</v>
      </c>
      <c r="X6" s="7">
        <v>6.6</v>
      </c>
      <c r="Y6" s="8">
        <v>0</v>
      </c>
      <c r="Z6" s="5">
        <f>SUM(P6:Y6)</f>
        <v>19.799999999999997</v>
      </c>
      <c r="AA6" s="14"/>
      <c r="AB6" s="6">
        <v>0</v>
      </c>
      <c r="AC6" s="7">
        <v>0</v>
      </c>
      <c r="AD6" s="7">
        <v>0</v>
      </c>
      <c r="AE6" s="7">
        <v>3.8612500000000001</v>
      </c>
      <c r="AF6" s="7">
        <v>6.6843500000000002</v>
      </c>
      <c r="AG6" s="7">
        <v>3.55382</v>
      </c>
      <c r="AH6" s="7">
        <v>5.0708200000000003</v>
      </c>
      <c r="AI6" s="7">
        <v>1.6263000000000001</v>
      </c>
      <c r="AJ6" s="8">
        <v>8.2847299999999997</v>
      </c>
      <c r="AK6" s="5">
        <f t="shared" ref="AK6:AK29" si="0">SUM(AB6:AJ6)</f>
        <v>29.08127</v>
      </c>
    </row>
    <row r="7" spans="2:37" x14ac:dyDescent="0.25">
      <c r="B7" s="1">
        <v>1</v>
      </c>
      <c r="C7" s="2">
        <v>48.9099</v>
      </c>
      <c r="D7" s="2">
        <v>30.324200000000001</v>
      </c>
      <c r="E7" s="4"/>
      <c r="F7" s="9">
        <v>23.9146</v>
      </c>
      <c r="G7" s="2">
        <v>24.9954</v>
      </c>
      <c r="H7" s="2">
        <v>22.243400000000001</v>
      </c>
      <c r="I7" s="2">
        <v>21.590800000000002</v>
      </c>
      <c r="J7" s="2">
        <v>1.67117</v>
      </c>
      <c r="K7" s="2">
        <v>3.4045700000000001</v>
      </c>
      <c r="L7" s="2">
        <v>6.3186999999999998</v>
      </c>
      <c r="M7" s="10">
        <v>10.340999999999999</v>
      </c>
      <c r="N7" s="5">
        <f t="shared" ref="N7:N29" si="1">AVERAGE(F7:M7)</f>
        <v>14.309955</v>
      </c>
      <c r="O7" s="4"/>
      <c r="P7" s="9">
        <v>0</v>
      </c>
      <c r="Q7" s="2">
        <v>0</v>
      </c>
      <c r="R7" s="2">
        <v>0</v>
      </c>
      <c r="S7" s="2">
        <v>0</v>
      </c>
      <c r="T7" s="2">
        <v>6.6</v>
      </c>
      <c r="U7" s="2">
        <v>13.2</v>
      </c>
      <c r="V7" s="2">
        <v>0</v>
      </c>
      <c r="W7" s="2">
        <v>0</v>
      </c>
      <c r="X7" s="2">
        <v>6.6</v>
      </c>
      <c r="Y7" s="10">
        <v>0</v>
      </c>
      <c r="Z7" s="5">
        <f t="shared" ref="Z7:Z29" si="2">SUM(P7:Y7)</f>
        <v>26.4</v>
      </c>
      <c r="AA7" s="14"/>
      <c r="AB7" s="9">
        <v>0</v>
      </c>
      <c r="AC7" s="2">
        <v>0</v>
      </c>
      <c r="AD7" s="2">
        <v>0</v>
      </c>
      <c r="AE7" s="2">
        <v>4.6498100000000004</v>
      </c>
      <c r="AF7" s="2">
        <v>2.7246800000000002</v>
      </c>
      <c r="AG7" s="2">
        <v>3.4045700000000001</v>
      </c>
      <c r="AH7" s="2">
        <v>1.67117</v>
      </c>
      <c r="AI7" s="2">
        <v>3.7410100000000002</v>
      </c>
      <c r="AJ7" s="10">
        <v>6.3186999999999998</v>
      </c>
      <c r="AK7" s="5">
        <f t="shared" si="0"/>
        <v>22.50994</v>
      </c>
    </row>
    <row r="8" spans="2:37" x14ac:dyDescent="0.25">
      <c r="B8" s="1">
        <v>2</v>
      </c>
      <c r="C8" s="2">
        <v>27.8629</v>
      </c>
      <c r="D8" s="2">
        <v>17.274999999999999</v>
      </c>
      <c r="E8" s="4"/>
      <c r="F8" s="9">
        <v>13.412699999999999</v>
      </c>
      <c r="G8" s="2">
        <v>14.450200000000001</v>
      </c>
      <c r="H8" s="2">
        <v>11.9254</v>
      </c>
      <c r="I8" s="2">
        <v>10.1913</v>
      </c>
      <c r="J8" s="2">
        <v>1.48725</v>
      </c>
      <c r="K8" s="2">
        <v>4.2589199999999998</v>
      </c>
      <c r="L8" s="2">
        <v>3.8027700000000002</v>
      </c>
      <c r="M8" s="10">
        <v>1.4024799999999999</v>
      </c>
      <c r="N8" s="5">
        <f t="shared" si="1"/>
        <v>7.6163774999999996</v>
      </c>
      <c r="O8" s="4"/>
      <c r="P8" s="9">
        <v>0</v>
      </c>
      <c r="Q8" s="2">
        <v>0</v>
      </c>
      <c r="R8" s="2">
        <v>0</v>
      </c>
      <c r="S8" s="2">
        <v>0</v>
      </c>
      <c r="T8" s="2">
        <v>6.6</v>
      </c>
      <c r="U8" s="2">
        <v>6.6</v>
      </c>
      <c r="V8" s="2">
        <v>0</v>
      </c>
      <c r="W8" s="2">
        <v>0</v>
      </c>
      <c r="X8" s="2">
        <v>0</v>
      </c>
      <c r="Y8" s="10">
        <v>0</v>
      </c>
      <c r="Z8" s="5">
        <f t="shared" si="2"/>
        <v>13.2</v>
      </c>
      <c r="AA8" s="14"/>
      <c r="AB8" s="9">
        <v>0</v>
      </c>
      <c r="AC8" s="2">
        <v>0</v>
      </c>
      <c r="AD8" s="2">
        <v>0</v>
      </c>
      <c r="AE8" s="2">
        <v>2.1887699999999999</v>
      </c>
      <c r="AF8" s="2">
        <v>1.52267</v>
      </c>
      <c r="AG8" s="2">
        <v>4.2589199999999998</v>
      </c>
      <c r="AH8" s="2">
        <v>1.48725</v>
      </c>
      <c r="AI8" s="2">
        <v>1.4024799999999999</v>
      </c>
      <c r="AJ8" s="10">
        <v>3.8027700000000002</v>
      </c>
      <c r="AK8" s="5">
        <f t="shared" si="0"/>
        <v>14.66286</v>
      </c>
    </row>
    <row r="9" spans="2:37" x14ac:dyDescent="0.25">
      <c r="B9" s="1">
        <v>3</v>
      </c>
      <c r="C9" s="2">
        <v>18.886199999999999</v>
      </c>
      <c r="D9" s="2">
        <v>11.7095</v>
      </c>
      <c r="E9" s="4"/>
      <c r="F9" s="9">
        <v>10.212199999999999</v>
      </c>
      <c r="G9" s="2">
        <v>8.6740899999999996</v>
      </c>
      <c r="H9" s="2">
        <v>9.7789999999999999</v>
      </c>
      <c r="I9" s="2">
        <v>6.4186899999999998</v>
      </c>
      <c r="J9" s="2">
        <v>0.43316199999999999</v>
      </c>
      <c r="K9" s="2">
        <v>2.2553999999999998</v>
      </c>
      <c r="L9" s="2">
        <v>1.44031</v>
      </c>
      <c r="M9" s="10">
        <v>6.1858599999999999</v>
      </c>
      <c r="N9" s="5">
        <f t="shared" si="1"/>
        <v>5.6748389999999995</v>
      </c>
      <c r="O9" s="4"/>
      <c r="P9" s="9">
        <v>0</v>
      </c>
      <c r="Q9" s="2">
        <v>0</v>
      </c>
      <c r="R9" s="2">
        <v>0</v>
      </c>
      <c r="S9" s="2">
        <v>0</v>
      </c>
      <c r="T9" s="2">
        <v>0</v>
      </c>
      <c r="U9" s="2">
        <v>6.6</v>
      </c>
      <c r="V9" s="2">
        <v>0</v>
      </c>
      <c r="W9" s="2">
        <v>0</v>
      </c>
      <c r="X9" s="2">
        <v>0</v>
      </c>
      <c r="Y9" s="10">
        <v>0</v>
      </c>
      <c r="Z9" s="5">
        <f t="shared" si="2"/>
        <v>6.6</v>
      </c>
      <c r="AA9" s="14"/>
      <c r="AB9" s="9">
        <v>0</v>
      </c>
      <c r="AC9" s="2">
        <v>0</v>
      </c>
      <c r="AD9" s="2">
        <v>0</v>
      </c>
      <c r="AE9" s="2">
        <v>0.23283100000000001</v>
      </c>
      <c r="AF9" s="2">
        <v>1.7386900000000001</v>
      </c>
      <c r="AG9" s="2">
        <v>2.2553999999999998</v>
      </c>
      <c r="AH9" s="2">
        <v>0.43316199999999999</v>
      </c>
      <c r="AI9" s="2">
        <v>6.1858599999999999</v>
      </c>
      <c r="AJ9" s="10">
        <v>1.44031</v>
      </c>
      <c r="AK9" s="5">
        <f t="shared" si="0"/>
        <v>12.286253</v>
      </c>
    </row>
    <row r="10" spans="2:37" x14ac:dyDescent="0.25">
      <c r="B10" s="1">
        <v>4</v>
      </c>
      <c r="C10" s="2">
        <v>36.2624</v>
      </c>
      <c r="D10" s="2">
        <v>22.482700000000001</v>
      </c>
      <c r="E10" s="4"/>
      <c r="F10" s="9">
        <v>17.736999999999998</v>
      </c>
      <c r="G10" s="2">
        <v>18.525400000000001</v>
      </c>
      <c r="H10" s="2">
        <v>15.4466</v>
      </c>
      <c r="I10" s="2">
        <v>17.140599999999999</v>
      </c>
      <c r="J10" s="2">
        <v>2.2904200000000001</v>
      </c>
      <c r="K10" s="2">
        <v>1.38483</v>
      </c>
      <c r="L10" s="2">
        <v>4.2287800000000004</v>
      </c>
      <c r="M10" s="10">
        <v>7.2940800000000001</v>
      </c>
      <c r="N10" s="5">
        <f t="shared" si="1"/>
        <v>10.505963749999999</v>
      </c>
      <c r="O10" s="4"/>
      <c r="P10" s="9">
        <v>0</v>
      </c>
      <c r="Q10" s="2">
        <v>0</v>
      </c>
      <c r="R10" s="2">
        <v>0</v>
      </c>
      <c r="S10" s="2">
        <v>0</v>
      </c>
      <c r="T10" s="2">
        <v>6.6</v>
      </c>
      <c r="U10" s="2">
        <v>6.6</v>
      </c>
      <c r="V10" s="2">
        <v>0</v>
      </c>
      <c r="W10" s="2">
        <v>0</v>
      </c>
      <c r="X10" s="2">
        <v>6.6</v>
      </c>
      <c r="Y10" s="10">
        <v>0</v>
      </c>
      <c r="Z10" s="5">
        <f t="shared" si="2"/>
        <v>19.799999999999997</v>
      </c>
      <c r="AA10" s="14"/>
      <c r="AB10" s="9">
        <v>0</v>
      </c>
      <c r="AC10" s="2">
        <v>0</v>
      </c>
      <c r="AD10" s="2">
        <v>0</v>
      </c>
      <c r="AE10" s="2">
        <v>3.24648</v>
      </c>
      <c r="AF10" s="2">
        <v>4.6178400000000002</v>
      </c>
      <c r="AG10" s="2">
        <v>1.38483</v>
      </c>
      <c r="AH10" s="2">
        <v>2.2904200000000001</v>
      </c>
      <c r="AI10" s="2">
        <v>0.69408199999999998</v>
      </c>
      <c r="AJ10" s="10">
        <v>4.2287800000000004</v>
      </c>
      <c r="AK10" s="5">
        <f t="shared" si="0"/>
        <v>16.462432</v>
      </c>
    </row>
    <row r="11" spans="2:37" x14ac:dyDescent="0.25">
      <c r="B11" s="1">
        <v>5</v>
      </c>
      <c r="C11" s="2">
        <v>19.317599999999999</v>
      </c>
      <c r="D11" s="2">
        <v>11.976900000000001</v>
      </c>
      <c r="E11" s="4"/>
      <c r="F11" s="9">
        <v>13.138</v>
      </c>
      <c r="G11" s="2">
        <v>6.1795099999999996</v>
      </c>
      <c r="H11" s="2">
        <v>12.2662</v>
      </c>
      <c r="I11" s="2">
        <v>2.8420899999999998</v>
      </c>
      <c r="J11" s="2">
        <v>0.87182300000000001</v>
      </c>
      <c r="K11" s="2">
        <v>3.3374199999999998</v>
      </c>
      <c r="L11" s="2">
        <v>3.6268500000000001</v>
      </c>
      <c r="M11" s="10">
        <v>2.0536099999999999</v>
      </c>
      <c r="N11" s="5">
        <f t="shared" si="1"/>
        <v>5.5394378749999991</v>
      </c>
      <c r="O11" s="4"/>
      <c r="P11" s="9">
        <v>0</v>
      </c>
      <c r="Q11" s="2">
        <v>0</v>
      </c>
      <c r="R11" s="2">
        <v>0</v>
      </c>
      <c r="S11" s="2">
        <v>0</v>
      </c>
      <c r="T11" s="2">
        <v>0</v>
      </c>
      <c r="U11" s="2">
        <v>6.6</v>
      </c>
      <c r="V11" s="2">
        <v>0</v>
      </c>
      <c r="W11" s="2">
        <v>0</v>
      </c>
      <c r="X11" s="2">
        <v>0</v>
      </c>
      <c r="Y11" s="10">
        <v>0</v>
      </c>
      <c r="Z11" s="5">
        <f t="shared" si="2"/>
        <v>6.6</v>
      </c>
      <c r="AA11" s="14"/>
      <c r="AB11" s="9">
        <v>0</v>
      </c>
      <c r="AC11" s="2">
        <v>0</v>
      </c>
      <c r="AD11" s="2">
        <v>0</v>
      </c>
      <c r="AE11" s="2">
        <v>0.78847900000000004</v>
      </c>
      <c r="AF11" s="2">
        <v>2.0393599999999998</v>
      </c>
      <c r="AG11" s="2">
        <v>3.3374199999999998</v>
      </c>
      <c r="AH11" s="2">
        <v>0.87182300000000001</v>
      </c>
      <c r="AI11" s="2">
        <v>2.0536099999999999</v>
      </c>
      <c r="AJ11" s="10">
        <v>3.6268500000000001</v>
      </c>
      <c r="AK11" s="5">
        <f t="shared" si="0"/>
        <v>12.717542000000002</v>
      </c>
    </row>
    <row r="12" spans="2:37" x14ac:dyDescent="0.25">
      <c r="B12" s="1">
        <v>6</v>
      </c>
      <c r="C12" s="2">
        <v>42.770400000000002</v>
      </c>
      <c r="D12" s="2">
        <v>26.517700000000001</v>
      </c>
      <c r="E12" s="4"/>
      <c r="F12" s="9">
        <v>20.156300000000002</v>
      </c>
      <c r="G12" s="2">
        <v>22.6142</v>
      </c>
      <c r="H12" s="2">
        <v>18.453900000000001</v>
      </c>
      <c r="I12" s="2">
        <v>16.633500000000002</v>
      </c>
      <c r="J12" s="2">
        <v>1.70234</v>
      </c>
      <c r="K12" s="2">
        <v>5.9806600000000003</v>
      </c>
      <c r="L12" s="2">
        <v>4.3190900000000001</v>
      </c>
      <c r="M12" s="10">
        <v>9.2802299999999995</v>
      </c>
      <c r="N12" s="5">
        <f t="shared" si="1"/>
        <v>12.392527500000002</v>
      </c>
      <c r="O12" s="4"/>
      <c r="P12" s="9">
        <v>0</v>
      </c>
      <c r="Q12" s="2">
        <v>0</v>
      </c>
      <c r="R12" s="2">
        <v>0</v>
      </c>
      <c r="S12" s="2">
        <v>0</v>
      </c>
      <c r="T12" s="2">
        <v>6.6</v>
      </c>
      <c r="U12" s="2">
        <v>13.2</v>
      </c>
      <c r="V12" s="2">
        <v>0</v>
      </c>
      <c r="W12" s="2">
        <v>0</v>
      </c>
      <c r="X12" s="2">
        <v>6.6</v>
      </c>
      <c r="Y12" s="10">
        <v>0</v>
      </c>
      <c r="Z12" s="5">
        <f t="shared" si="2"/>
        <v>26.4</v>
      </c>
      <c r="AA12" s="14"/>
      <c r="AB12" s="9">
        <v>0</v>
      </c>
      <c r="AC12" s="2">
        <v>0</v>
      </c>
      <c r="AD12" s="2">
        <v>0</v>
      </c>
      <c r="AE12" s="2">
        <v>0.75327699999999997</v>
      </c>
      <c r="AF12" s="2">
        <v>0.93482799999999999</v>
      </c>
      <c r="AG12" s="2">
        <v>5.9806600000000003</v>
      </c>
      <c r="AH12" s="2">
        <v>1.70234</v>
      </c>
      <c r="AI12" s="2">
        <v>2.6802299999999999</v>
      </c>
      <c r="AJ12" s="10">
        <v>4.3190900000000001</v>
      </c>
      <c r="AK12" s="5">
        <f t="shared" si="0"/>
        <v>16.370425000000001</v>
      </c>
    </row>
    <row r="13" spans="2:37" x14ac:dyDescent="0.25">
      <c r="B13" s="1">
        <v>7</v>
      </c>
      <c r="C13" s="2">
        <v>26.855599999999999</v>
      </c>
      <c r="D13" s="2">
        <v>16.650500000000001</v>
      </c>
      <c r="E13" s="4"/>
      <c r="F13" s="9">
        <v>13.130800000000001</v>
      </c>
      <c r="G13" s="2">
        <v>13.7248</v>
      </c>
      <c r="H13" s="2">
        <v>10.757400000000001</v>
      </c>
      <c r="I13" s="2">
        <v>11.3352</v>
      </c>
      <c r="J13" s="2">
        <v>2.3734099999999998</v>
      </c>
      <c r="K13" s="2">
        <v>2.3895599999999999</v>
      </c>
      <c r="L13" s="2">
        <v>3.6765099999999999</v>
      </c>
      <c r="M13" s="10">
        <v>1.5263</v>
      </c>
      <c r="N13" s="5">
        <f t="shared" si="1"/>
        <v>7.3642475000000003</v>
      </c>
      <c r="O13" s="4"/>
      <c r="P13" s="9">
        <v>0</v>
      </c>
      <c r="Q13" s="2">
        <v>0</v>
      </c>
      <c r="R13" s="2">
        <v>0</v>
      </c>
      <c r="S13" s="2">
        <v>0</v>
      </c>
      <c r="T13" s="2">
        <v>6.6</v>
      </c>
      <c r="U13" s="2">
        <v>6.6</v>
      </c>
      <c r="V13" s="2">
        <v>0</v>
      </c>
      <c r="W13" s="2">
        <v>0</v>
      </c>
      <c r="X13" s="2">
        <v>0</v>
      </c>
      <c r="Y13" s="10">
        <v>0</v>
      </c>
      <c r="Z13" s="5">
        <f t="shared" si="2"/>
        <v>13.2</v>
      </c>
      <c r="AA13" s="14"/>
      <c r="AB13" s="9">
        <v>0</v>
      </c>
      <c r="AC13" s="2">
        <v>0</v>
      </c>
      <c r="AD13" s="2">
        <v>0</v>
      </c>
      <c r="AE13" s="2">
        <v>3.2089500000000002</v>
      </c>
      <c r="AF13" s="2">
        <v>0.48084500000000002</v>
      </c>
      <c r="AG13" s="2">
        <v>2.3895599999999999</v>
      </c>
      <c r="AH13" s="2">
        <v>2.3734099999999998</v>
      </c>
      <c r="AI13" s="2">
        <v>1.5263</v>
      </c>
      <c r="AJ13" s="10">
        <v>3.6765099999999999</v>
      </c>
      <c r="AK13" s="5">
        <f t="shared" si="0"/>
        <v>13.655574999999999</v>
      </c>
    </row>
    <row r="14" spans="2:37" x14ac:dyDescent="0.25">
      <c r="B14" s="1">
        <v>8</v>
      </c>
      <c r="C14" s="2">
        <v>23.290700000000001</v>
      </c>
      <c r="D14" s="2">
        <v>14.440200000000001</v>
      </c>
      <c r="E14" s="4"/>
      <c r="F14" s="9">
        <v>14.918799999999999</v>
      </c>
      <c r="G14" s="2">
        <v>8.3719099999999997</v>
      </c>
      <c r="H14" s="2">
        <v>13.478400000000001</v>
      </c>
      <c r="I14" s="2">
        <v>6.3910600000000004</v>
      </c>
      <c r="J14" s="2">
        <v>1.4403999999999999</v>
      </c>
      <c r="K14" s="2">
        <v>1.9808399999999999</v>
      </c>
      <c r="L14" s="2">
        <v>5.8205900000000002</v>
      </c>
      <c r="M14" s="10">
        <v>5.3452299999999999</v>
      </c>
      <c r="N14" s="5">
        <f t="shared" si="1"/>
        <v>7.2184037500000002</v>
      </c>
      <c r="O14" s="4"/>
      <c r="P14" s="9">
        <v>0</v>
      </c>
      <c r="Q14" s="2">
        <v>0</v>
      </c>
      <c r="R14" s="2">
        <v>0</v>
      </c>
      <c r="S14" s="2">
        <v>0</v>
      </c>
      <c r="T14" s="2">
        <v>0</v>
      </c>
      <c r="U14" s="2">
        <v>6.6</v>
      </c>
      <c r="V14" s="2">
        <v>0</v>
      </c>
      <c r="W14" s="2">
        <v>0</v>
      </c>
      <c r="X14" s="2">
        <v>0</v>
      </c>
      <c r="Y14" s="10">
        <v>0</v>
      </c>
      <c r="Z14" s="5">
        <f t="shared" si="2"/>
        <v>6.6</v>
      </c>
      <c r="AA14" s="14"/>
      <c r="AB14" s="9">
        <v>0</v>
      </c>
      <c r="AC14" s="2">
        <v>0</v>
      </c>
      <c r="AD14" s="2">
        <v>0</v>
      </c>
      <c r="AE14" s="2">
        <v>1.0458400000000001</v>
      </c>
      <c r="AF14" s="2">
        <v>1.0578000000000001</v>
      </c>
      <c r="AG14" s="2">
        <v>1.9808399999999999</v>
      </c>
      <c r="AH14" s="2">
        <v>1.4403999999999999</v>
      </c>
      <c r="AI14" s="2">
        <v>5.3452299999999999</v>
      </c>
      <c r="AJ14" s="10">
        <v>5.8205900000000002</v>
      </c>
      <c r="AK14" s="5">
        <f t="shared" si="0"/>
        <v>16.6907</v>
      </c>
    </row>
    <row r="15" spans="2:37" x14ac:dyDescent="0.25">
      <c r="B15" s="1">
        <v>9</v>
      </c>
      <c r="C15" s="2">
        <v>26.8612</v>
      </c>
      <c r="D15" s="2">
        <v>16.654</v>
      </c>
      <c r="E15" s="4"/>
      <c r="F15" s="9">
        <v>15.1846</v>
      </c>
      <c r="G15" s="2">
        <v>11.676600000000001</v>
      </c>
      <c r="H15" s="2">
        <v>13.1153</v>
      </c>
      <c r="I15" s="2">
        <v>7.4265800000000004</v>
      </c>
      <c r="J15" s="2">
        <v>2.0692900000000001</v>
      </c>
      <c r="K15" s="2">
        <v>4.2500499999999999</v>
      </c>
      <c r="L15" s="2">
        <v>5.5181300000000002</v>
      </c>
      <c r="M15" s="10">
        <v>4.66439</v>
      </c>
      <c r="N15" s="5">
        <f t="shared" si="1"/>
        <v>7.9881175000000004</v>
      </c>
      <c r="O15" s="4"/>
      <c r="P15" s="9">
        <v>0</v>
      </c>
      <c r="Q15" s="2">
        <v>0</v>
      </c>
      <c r="R15" s="2">
        <v>0</v>
      </c>
      <c r="S15" s="2">
        <v>0</v>
      </c>
      <c r="T15" s="2">
        <v>0</v>
      </c>
      <c r="U15" s="2">
        <v>6.6</v>
      </c>
      <c r="V15" s="2">
        <v>0</v>
      </c>
      <c r="W15" s="2">
        <v>0</v>
      </c>
      <c r="X15" s="2">
        <v>0</v>
      </c>
      <c r="Y15" s="10">
        <v>0</v>
      </c>
      <c r="Z15" s="5">
        <f t="shared" si="2"/>
        <v>6.6</v>
      </c>
      <c r="AA15" s="14"/>
      <c r="AB15" s="9">
        <v>0</v>
      </c>
      <c r="AC15" s="2">
        <v>0</v>
      </c>
      <c r="AD15" s="2">
        <v>0</v>
      </c>
      <c r="AE15" s="2">
        <v>2.7621799999999999</v>
      </c>
      <c r="AF15" s="2">
        <v>0.99719999999999998</v>
      </c>
      <c r="AG15" s="2">
        <v>4.2500499999999999</v>
      </c>
      <c r="AH15" s="2">
        <v>2.0692900000000001</v>
      </c>
      <c r="AI15" s="2">
        <v>4.66439</v>
      </c>
      <c r="AJ15" s="10">
        <v>5.5181300000000002</v>
      </c>
      <c r="AK15" s="5">
        <f t="shared" si="0"/>
        <v>20.261240000000001</v>
      </c>
    </row>
    <row r="16" spans="2:37" x14ac:dyDescent="0.25">
      <c r="B16" s="1">
        <v>10</v>
      </c>
      <c r="C16" s="2">
        <v>29.639600000000002</v>
      </c>
      <c r="D16" s="2">
        <v>18.3765</v>
      </c>
      <c r="E16" s="4"/>
      <c r="F16" s="9">
        <v>16.710899999999999</v>
      </c>
      <c r="G16" s="2">
        <v>12.928699999999999</v>
      </c>
      <c r="H16" s="2">
        <v>12.581200000000001</v>
      </c>
      <c r="I16" s="2">
        <v>11.758599999999999</v>
      </c>
      <c r="J16" s="2">
        <v>4.1297300000000003</v>
      </c>
      <c r="K16" s="2">
        <v>1.1700299999999999</v>
      </c>
      <c r="L16" s="2">
        <v>3.97858</v>
      </c>
      <c r="M16" s="10">
        <v>4.32796</v>
      </c>
      <c r="N16" s="5">
        <f t="shared" si="1"/>
        <v>8.4482125000000003</v>
      </c>
      <c r="O16" s="4"/>
      <c r="P16" s="9">
        <v>0</v>
      </c>
      <c r="Q16" s="2">
        <v>0</v>
      </c>
      <c r="R16" s="2">
        <v>0</v>
      </c>
      <c r="S16" s="2">
        <v>0</v>
      </c>
      <c r="T16" s="2">
        <v>6.6</v>
      </c>
      <c r="U16" s="2">
        <v>6.6</v>
      </c>
      <c r="V16" s="2">
        <v>0</v>
      </c>
      <c r="W16" s="2">
        <v>0</v>
      </c>
      <c r="X16" s="2">
        <v>0</v>
      </c>
      <c r="Y16" s="10">
        <v>0</v>
      </c>
      <c r="Z16" s="5">
        <f t="shared" si="2"/>
        <v>13.2</v>
      </c>
      <c r="AA16" s="14"/>
      <c r="AB16" s="9">
        <v>0</v>
      </c>
      <c r="AC16" s="2">
        <v>0</v>
      </c>
      <c r="AD16" s="2">
        <v>0</v>
      </c>
      <c r="AE16" s="2">
        <v>0.83066399999999996</v>
      </c>
      <c r="AF16" s="2">
        <v>2.0026199999999998</v>
      </c>
      <c r="AG16" s="2">
        <v>1.1700299999999999</v>
      </c>
      <c r="AH16" s="2">
        <v>4.1297300000000003</v>
      </c>
      <c r="AI16" s="2">
        <v>4.32796</v>
      </c>
      <c r="AJ16" s="10">
        <v>3.97858</v>
      </c>
      <c r="AK16" s="5">
        <f t="shared" si="0"/>
        <v>16.439584</v>
      </c>
    </row>
    <row r="17" spans="2:37" x14ac:dyDescent="0.25">
      <c r="B17" s="1">
        <v>11</v>
      </c>
      <c r="C17" s="2">
        <v>29.1021</v>
      </c>
      <c r="D17" s="2">
        <v>18.043299999999999</v>
      </c>
      <c r="E17" s="4"/>
      <c r="F17" s="9">
        <v>16.457000000000001</v>
      </c>
      <c r="G17" s="2">
        <v>12.645099999999999</v>
      </c>
      <c r="H17" s="2">
        <v>13.8612</v>
      </c>
      <c r="I17" s="2">
        <v>8.9498700000000007</v>
      </c>
      <c r="J17" s="2">
        <v>2.5958299999999999</v>
      </c>
      <c r="K17" s="2">
        <v>3.69523</v>
      </c>
      <c r="L17" s="2">
        <v>2.91873</v>
      </c>
      <c r="M17" s="10">
        <v>2.8168199999999999</v>
      </c>
      <c r="N17" s="5">
        <f t="shared" si="1"/>
        <v>7.9924725000000008</v>
      </c>
      <c r="O17" s="4"/>
      <c r="P17" s="9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10">
        <v>0</v>
      </c>
      <c r="Z17" s="5">
        <f t="shared" si="2"/>
        <v>0</v>
      </c>
      <c r="AA17" s="14"/>
      <c r="AB17" s="9">
        <v>0</v>
      </c>
      <c r="AC17" s="2">
        <v>0</v>
      </c>
      <c r="AD17" s="2">
        <v>0</v>
      </c>
      <c r="AE17" s="2">
        <v>6.1330499999999999</v>
      </c>
      <c r="AF17" s="2">
        <v>10.942500000000001</v>
      </c>
      <c r="AG17" s="2">
        <v>3.69523</v>
      </c>
      <c r="AH17" s="2">
        <v>2.5958299999999999</v>
      </c>
      <c r="AI17" s="2">
        <v>2.8168199999999999</v>
      </c>
      <c r="AJ17" s="10">
        <v>2.91873</v>
      </c>
      <c r="AK17" s="5">
        <f t="shared" si="0"/>
        <v>29.102159999999998</v>
      </c>
    </row>
    <row r="18" spans="2:37" x14ac:dyDescent="0.25">
      <c r="B18" s="1">
        <v>12</v>
      </c>
      <c r="C18" s="2">
        <v>37.448099999999997</v>
      </c>
      <c r="D18" s="2">
        <v>23.2178</v>
      </c>
      <c r="E18" s="4"/>
      <c r="F18" s="9">
        <v>20.5318</v>
      </c>
      <c r="G18" s="2">
        <v>16.916399999999999</v>
      </c>
      <c r="H18" s="2">
        <v>12.0778</v>
      </c>
      <c r="I18" s="2">
        <v>5.1647499999999997</v>
      </c>
      <c r="J18" s="2">
        <v>8.4539799999999996</v>
      </c>
      <c r="K18" s="2">
        <v>11.7516</v>
      </c>
      <c r="L18" s="2">
        <v>6.9978800000000003</v>
      </c>
      <c r="M18" s="10">
        <v>0</v>
      </c>
      <c r="N18" s="5">
        <f t="shared" si="1"/>
        <v>10.236776249999998</v>
      </c>
      <c r="O18" s="4"/>
      <c r="P18" s="9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10">
        <v>0</v>
      </c>
      <c r="Z18" s="5">
        <f t="shared" si="2"/>
        <v>0</v>
      </c>
      <c r="AA18" s="14"/>
      <c r="AB18" s="9">
        <v>0</v>
      </c>
      <c r="AC18" s="2">
        <v>0</v>
      </c>
      <c r="AD18" s="2">
        <v>0</v>
      </c>
      <c r="AE18" s="2">
        <v>5.1647499999999997</v>
      </c>
      <c r="AF18" s="2">
        <v>5.0798899999999998</v>
      </c>
      <c r="AG18" s="2">
        <v>11.7516</v>
      </c>
      <c r="AH18" s="2">
        <v>8.4539799999999996</v>
      </c>
      <c r="AI18" s="2">
        <v>0</v>
      </c>
      <c r="AJ18" s="10">
        <v>6.9978800000000003</v>
      </c>
      <c r="AK18" s="5">
        <f t="shared" si="0"/>
        <v>37.448100000000004</v>
      </c>
    </row>
    <row r="19" spans="2:37" x14ac:dyDescent="0.25">
      <c r="B19" s="1">
        <v>13</v>
      </c>
      <c r="C19" s="2">
        <v>49.301400000000001</v>
      </c>
      <c r="D19" s="2">
        <v>30.5669</v>
      </c>
      <c r="E19" s="4"/>
      <c r="F19" s="9">
        <v>23.891500000000001</v>
      </c>
      <c r="G19" s="2">
        <v>25.4099</v>
      </c>
      <c r="H19" s="2">
        <v>21.950500000000002</v>
      </c>
      <c r="I19" s="2">
        <v>15.261200000000001</v>
      </c>
      <c r="J19" s="2">
        <v>1.9409799999999999</v>
      </c>
      <c r="K19" s="2">
        <v>10.1488</v>
      </c>
      <c r="L19" s="2">
        <v>6.5110400000000004</v>
      </c>
      <c r="M19" s="10">
        <v>8.6611499999999992</v>
      </c>
      <c r="N19" s="5">
        <f t="shared" si="1"/>
        <v>14.22188375</v>
      </c>
      <c r="O19" s="4"/>
      <c r="P19" s="9">
        <v>0</v>
      </c>
      <c r="Q19" s="2">
        <v>0</v>
      </c>
      <c r="R19" s="2">
        <v>0</v>
      </c>
      <c r="S19" s="2">
        <v>0</v>
      </c>
      <c r="T19" s="2">
        <v>6.6</v>
      </c>
      <c r="U19" s="2">
        <v>6.6</v>
      </c>
      <c r="V19" s="2">
        <v>0</v>
      </c>
      <c r="W19" s="2">
        <v>0</v>
      </c>
      <c r="X19" s="2">
        <v>0</v>
      </c>
      <c r="Y19" s="10">
        <v>0</v>
      </c>
      <c r="Z19" s="5">
        <f t="shared" si="2"/>
        <v>13.2</v>
      </c>
      <c r="AA19" s="14"/>
      <c r="AB19" s="9">
        <v>0</v>
      </c>
      <c r="AC19" s="2">
        <v>0</v>
      </c>
      <c r="AD19" s="2">
        <v>0</v>
      </c>
      <c r="AE19" s="2">
        <v>0</v>
      </c>
      <c r="AF19" s="2">
        <v>8.8394899999999996</v>
      </c>
      <c r="AG19" s="2">
        <v>10.1488</v>
      </c>
      <c r="AH19" s="2">
        <v>1.9409799999999999</v>
      </c>
      <c r="AI19" s="2">
        <v>8.6611499999999992</v>
      </c>
      <c r="AJ19" s="10">
        <v>6.5110400000000004</v>
      </c>
      <c r="AK19" s="5">
        <f t="shared" si="0"/>
        <v>36.101459999999996</v>
      </c>
    </row>
    <row r="20" spans="2:37" x14ac:dyDescent="0.25">
      <c r="B20" s="1">
        <v>14</v>
      </c>
      <c r="C20" s="2">
        <v>50.717399999999998</v>
      </c>
      <c r="D20" s="2">
        <v>31.444800000000001</v>
      </c>
      <c r="E20" s="4"/>
      <c r="F20" s="9">
        <v>29.396999999999998</v>
      </c>
      <c r="G20" s="2">
        <v>21.320399999999999</v>
      </c>
      <c r="H20" s="2">
        <v>21.257400000000001</v>
      </c>
      <c r="I20" s="2">
        <v>21.150700000000001</v>
      </c>
      <c r="J20" s="2">
        <v>8.1395999999999997</v>
      </c>
      <c r="K20" s="2">
        <v>0.16969100000000001</v>
      </c>
      <c r="L20" s="2">
        <v>12.9405</v>
      </c>
      <c r="M20" s="10">
        <v>7.3311000000000002</v>
      </c>
      <c r="N20" s="5">
        <f t="shared" si="1"/>
        <v>15.213298875000001</v>
      </c>
      <c r="O20" s="4"/>
      <c r="P20" s="9">
        <v>0</v>
      </c>
      <c r="Q20" s="2">
        <v>0</v>
      </c>
      <c r="R20" s="2">
        <v>0</v>
      </c>
      <c r="S20" s="2">
        <v>0</v>
      </c>
      <c r="T20" s="2">
        <v>6.6</v>
      </c>
      <c r="U20" s="2">
        <v>6.6</v>
      </c>
      <c r="V20" s="2">
        <v>0</v>
      </c>
      <c r="W20" s="2">
        <v>0</v>
      </c>
      <c r="X20" s="2">
        <v>0</v>
      </c>
      <c r="Y20" s="10">
        <v>0</v>
      </c>
      <c r="Z20" s="5">
        <f t="shared" si="2"/>
        <v>13.2</v>
      </c>
      <c r="AA20" s="14"/>
      <c r="AB20" s="9">
        <v>0</v>
      </c>
      <c r="AC20" s="2">
        <v>0</v>
      </c>
      <c r="AD20" s="2">
        <v>0</v>
      </c>
      <c r="AE20" s="2">
        <v>7.2195999999999998</v>
      </c>
      <c r="AF20" s="2">
        <v>1.71685</v>
      </c>
      <c r="AG20" s="2">
        <v>0.16969100000000001</v>
      </c>
      <c r="AH20" s="2">
        <v>8.1395999999999997</v>
      </c>
      <c r="AI20" s="2">
        <v>7.3311000000000002</v>
      </c>
      <c r="AJ20" s="10">
        <v>12.9405</v>
      </c>
      <c r="AK20" s="5">
        <f t="shared" si="0"/>
        <v>37.517341000000002</v>
      </c>
    </row>
    <row r="21" spans="2:37" x14ac:dyDescent="0.25">
      <c r="B21" s="1">
        <v>15</v>
      </c>
      <c r="C21" s="2">
        <v>41.300600000000003</v>
      </c>
      <c r="D21" s="2">
        <v>25.606400000000001</v>
      </c>
      <c r="E21" s="4"/>
      <c r="F21" s="9">
        <v>21.412600000000001</v>
      </c>
      <c r="G21" s="2">
        <v>19.888000000000002</v>
      </c>
      <c r="H21" s="2">
        <v>13.3628</v>
      </c>
      <c r="I21" s="2">
        <v>14.641</v>
      </c>
      <c r="J21" s="2">
        <v>8.0498200000000004</v>
      </c>
      <c r="K21" s="2">
        <v>5.24702</v>
      </c>
      <c r="L21" s="2">
        <v>11.6119</v>
      </c>
      <c r="M21" s="10">
        <v>5.3467599999999997</v>
      </c>
      <c r="N21" s="5">
        <f t="shared" si="1"/>
        <v>12.444987500000002</v>
      </c>
      <c r="O21" s="4"/>
      <c r="P21" s="9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10">
        <v>0</v>
      </c>
      <c r="Z21" s="5">
        <f t="shared" si="2"/>
        <v>0</v>
      </c>
      <c r="AA21" s="14"/>
      <c r="AB21" s="9">
        <v>0</v>
      </c>
      <c r="AC21" s="2">
        <v>0</v>
      </c>
      <c r="AD21" s="2">
        <v>0</v>
      </c>
      <c r="AE21" s="2">
        <v>9.2942400000000003</v>
      </c>
      <c r="AF21" s="2">
        <v>1.75085</v>
      </c>
      <c r="AG21" s="2">
        <v>5.24702</v>
      </c>
      <c r="AH21" s="2">
        <v>8.0498200000000004</v>
      </c>
      <c r="AI21" s="2">
        <v>5.3467599999999997</v>
      </c>
      <c r="AJ21" s="10">
        <v>11.6119</v>
      </c>
      <c r="AK21" s="5">
        <f t="shared" si="0"/>
        <v>41.30059</v>
      </c>
    </row>
    <row r="22" spans="2:37" x14ac:dyDescent="0.25">
      <c r="B22" s="1">
        <v>16</v>
      </c>
      <c r="C22" s="2">
        <v>39.2102</v>
      </c>
      <c r="D22" s="2">
        <v>24.310300000000002</v>
      </c>
      <c r="E22" s="4"/>
      <c r="F22" s="9">
        <v>18.663499999999999</v>
      </c>
      <c r="G22" s="2">
        <v>20.546600000000002</v>
      </c>
      <c r="H22" s="2">
        <v>13.193099999999999</v>
      </c>
      <c r="I22" s="2">
        <v>11.193</v>
      </c>
      <c r="J22" s="2">
        <v>5.4704499999999996</v>
      </c>
      <c r="K22" s="2">
        <v>9.35365</v>
      </c>
      <c r="L22" s="2">
        <v>4.0533200000000003</v>
      </c>
      <c r="M22" s="10">
        <v>5.0076200000000002</v>
      </c>
      <c r="N22" s="5">
        <f t="shared" si="1"/>
        <v>10.935155</v>
      </c>
      <c r="O22" s="4"/>
      <c r="P22" s="9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10">
        <v>0</v>
      </c>
      <c r="Z22" s="5">
        <f t="shared" si="2"/>
        <v>0</v>
      </c>
      <c r="AA22" s="14"/>
      <c r="AB22" s="9">
        <v>0</v>
      </c>
      <c r="AC22" s="2">
        <v>0</v>
      </c>
      <c r="AD22" s="2">
        <v>0</v>
      </c>
      <c r="AE22" s="2">
        <v>6.1853300000000004</v>
      </c>
      <c r="AF22" s="2">
        <v>9.13978</v>
      </c>
      <c r="AG22" s="2">
        <v>9.35365</v>
      </c>
      <c r="AH22" s="2">
        <v>5.4704499999999996</v>
      </c>
      <c r="AI22" s="2">
        <v>5.0076200000000002</v>
      </c>
      <c r="AJ22" s="10">
        <v>4.0533200000000003</v>
      </c>
      <c r="AK22" s="5">
        <f t="shared" si="0"/>
        <v>39.210149999999999</v>
      </c>
    </row>
    <row r="23" spans="2:37" x14ac:dyDescent="0.25">
      <c r="B23" s="1">
        <v>17</v>
      </c>
      <c r="C23" s="2">
        <v>59.0274</v>
      </c>
      <c r="D23" s="2">
        <v>36.597000000000001</v>
      </c>
      <c r="E23" s="4"/>
      <c r="F23" s="9">
        <v>41.259099999999997</v>
      </c>
      <c r="G23" s="2">
        <v>17.7683</v>
      </c>
      <c r="H23" s="2">
        <v>28.5395</v>
      </c>
      <c r="I23" s="2">
        <v>10.533799999999999</v>
      </c>
      <c r="J23" s="2">
        <v>12.7196</v>
      </c>
      <c r="K23" s="2">
        <v>7.23454</v>
      </c>
      <c r="L23" s="2">
        <v>10.5726</v>
      </c>
      <c r="M23" s="10">
        <v>6.7227699999999997</v>
      </c>
      <c r="N23" s="5">
        <f t="shared" si="1"/>
        <v>16.918776250000001</v>
      </c>
      <c r="O23" s="4"/>
      <c r="P23" s="9">
        <v>0</v>
      </c>
      <c r="Q23" s="2">
        <v>0</v>
      </c>
      <c r="R23" s="2">
        <v>0</v>
      </c>
      <c r="S23" s="2">
        <v>0</v>
      </c>
      <c r="T23" s="2">
        <v>0</v>
      </c>
      <c r="U23" s="2">
        <v>6.6</v>
      </c>
      <c r="V23" s="2">
        <v>0</v>
      </c>
      <c r="W23" s="2">
        <v>0</v>
      </c>
      <c r="X23" s="2">
        <v>0</v>
      </c>
      <c r="Y23" s="10">
        <v>0</v>
      </c>
      <c r="Z23" s="5">
        <f t="shared" si="2"/>
        <v>6.6</v>
      </c>
      <c r="AA23" s="14"/>
      <c r="AB23" s="9">
        <v>0</v>
      </c>
      <c r="AC23" s="2">
        <v>0</v>
      </c>
      <c r="AD23" s="2">
        <v>0</v>
      </c>
      <c r="AE23" s="2">
        <v>3.8109899999999999</v>
      </c>
      <c r="AF23" s="2">
        <v>11.366899999999999</v>
      </c>
      <c r="AG23" s="2">
        <v>7.23454</v>
      </c>
      <c r="AH23" s="2">
        <v>12.7196</v>
      </c>
      <c r="AI23" s="2">
        <v>6.7227699999999997</v>
      </c>
      <c r="AJ23" s="10">
        <v>10.5726</v>
      </c>
      <c r="AK23" s="5">
        <f t="shared" si="0"/>
        <v>52.427399999999999</v>
      </c>
    </row>
    <row r="24" spans="2:37" x14ac:dyDescent="0.25">
      <c r="B24" s="1">
        <v>18</v>
      </c>
      <c r="C24" s="2">
        <v>41.322699999999998</v>
      </c>
      <c r="D24" s="2">
        <v>25.620100000000001</v>
      </c>
      <c r="E24" s="4"/>
      <c r="F24" s="9">
        <v>16.8415</v>
      </c>
      <c r="G24" s="2">
        <v>24.481200000000001</v>
      </c>
      <c r="H24" s="2">
        <v>10.8093</v>
      </c>
      <c r="I24" s="2">
        <v>15.301</v>
      </c>
      <c r="J24" s="2">
        <v>6.0322199999999997</v>
      </c>
      <c r="K24" s="2">
        <v>9.1801399999999997</v>
      </c>
      <c r="L24" s="2">
        <v>6.58345</v>
      </c>
      <c r="M24" s="10">
        <v>7.1258900000000001</v>
      </c>
      <c r="N24" s="5">
        <f t="shared" si="1"/>
        <v>12.044337499999997</v>
      </c>
      <c r="O24" s="4"/>
      <c r="P24" s="9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10">
        <v>0</v>
      </c>
      <c r="Z24" s="5">
        <f t="shared" si="2"/>
        <v>0</v>
      </c>
      <c r="AA24" s="14"/>
      <c r="AB24" s="9">
        <v>0</v>
      </c>
      <c r="AC24" s="2">
        <v>0</v>
      </c>
      <c r="AD24" s="2">
        <v>0</v>
      </c>
      <c r="AE24" s="2">
        <v>8.1751400000000007</v>
      </c>
      <c r="AF24" s="2">
        <v>4.2258599999999999</v>
      </c>
      <c r="AG24" s="2">
        <v>9.1801399999999997</v>
      </c>
      <c r="AH24" s="2">
        <v>6.0322199999999997</v>
      </c>
      <c r="AI24" s="2">
        <v>7.1258900000000001</v>
      </c>
      <c r="AJ24" s="10">
        <v>6.58345</v>
      </c>
      <c r="AK24" s="5">
        <f t="shared" si="0"/>
        <v>41.322699999999998</v>
      </c>
    </row>
    <row r="25" spans="2:37" x14ac:dyDescent="0.25">
      <c r="B25" s="1">
        <v>19</v>
      </c>
      <c r="C25" s="2">
        <v>42.618200000000002</v>
      </c>
      <c r="D25" s="2">
        <v>26.423300000000001</v>
      </c>
      <c r="E25" s="4"/>
      <c r="F25" s="9">
        <v>28.668099999999999</v>
      </c>
      <c r="G25" s="2">
        <v>13.95</v>
      </c>
      <c r="H25" s="2">
        <v>18.6389</v>
      </c>
      <c r="I25" s="2">
        <v>7.6541300000000003</v>
      </c>
      <c r="J25" s="2">
        <v>10.029199999999999</v>
      </c>
      <c r="K25" s="2">
        <v>6.2958999999999996</v>
      </c>
      <c r="L25" s="2">
        <v>11.950100000000001</v>
      </c>
      <c r="M25" s="10">
        <v>1.24234</v>
      </c>
      <c r="N25" s="5">
        <f t="shared" si="1"/>
        <v>12.303583750000001</v>
      </c>
      <c r="O25" s="4"/>
      <c r="P25" s="9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10">
        <v>0</v>
      </c>
      <c r="Z25" s="5">
        <f t="shared" si="2"/>
        <v>0</v>
      </c>
      <c r="AA25" s="14"/>
      <c r="AB25" s="9">
        <v>0</v>
      </c>
      <c r="AC25" s="2">
        <v>0</v>
      </c>
      <c r="AD25" s="2">
        <v>0</v>
      </c>
      <c r="AE25" s="2">
        <v>6.4117800000000003</v>
      </c>
      <c r="AF25" s="2">
        <v>6.6887800000000004</v>
      </c>
      <c r="AG25" s="2">
        <v>6.2958999999999996</v>
      </c>
      <c r="AH25" s="2">
        <v>10.029199999999999</v>
      </c>
      <c r="AI25" s="2">
        <v>1.24234</v>
      </c>
      <c r="AJ25" s="10">
        <v>11.950100000000001</v>
      </c>
      <c r="AK25" s="5">
        <f t="shared" si="0"/>
        <v>42.618099999999998</v>
      </c>
    </row>
    <row r="26" spans="2:37" x14ac:dyDescent="0.25">
      <c r="B26" s="1">
        <v>20</v>
      </c>
      <c r="C26" s="2">
        <v>39.583599999999997</v>
      </c>
      <c r="D26" s="2">
        <v>24.541899999999998</v>
      </c>
      <c r="E26" s="4"/>
      <c r="F26" s="9">
        <v>20.260000000000002</v>
      </c>
      <c r="G26" s="2">
        <v>19.323599999999999</v>
      </c>
      <c r="H26" s="2">
        <v>18.026800000000001</v>
      </c>
      <c r="I26" s="2">
        <v>14.226599999999999</v>
      </c>
      <c r="J26" s="2">
        <v>2.2332299999999998</v>
      </c>
      <c r="K26" s="2">
        <v>5.0969600000000002</v>
      </c>
      <c r="L26" s="2">
        <v>6.4801200000000003</v>
      </c>
      <c r="M26" s="10">
        <v>8.3882499999999993</v>
      </c>
      <c r="N26" s="5">
        <f t="shared" si="1"/>
        <v>11.754445</v>
      </c>
      <c r="O26" s="4"/>
      <c r="P26" s="9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10">
        <v>0</v>
      </c>
      <c r="Z26" s="5">
        <f t="shared" si="2"/>
        <v>0</v>
      </c>
      <c r="AA26" s="14"/>
      <c r="AB26" s="9">
        <v>0</v>
      </c>
      <c r="AC26" s="2">
        <v>0</v>
      </c>
      <c r="AD26" s="2">
        <v>0</v>
      </c>
      <c r="AE26" s="2">
        <v>5.8383900000000004</v>
      </c>
      <c r="AF26" s="2">
        <v>11.5467</v>
      </c>
      <c r="AG26" s="2">
        <v>5.0969600000000002</v>
      </c>
      <c r="AH26" s="2">
        <v>2.2332299999999998</v>
      </c>
      <c r="AI26" s="2">
        <v>8.3882499999999993</v>
      </c>
      <c r="AJ26" s="10">
        <v>6.4801200000000003</v>
      </c>
      <c r="AK26" s="5">
        <f t="shared" si="0"/>
        <v>39.583649999999992</v>
      </c>
    </row>
    <row r="27" spans="2:37" x14ac:dyDescent="0.25">
      <c r="B27" s="1">
        <v>21</v>
      </c>
      <c r="C27" s="2">
        <v>68.344899999999996</v>
      </c>
      <c r="D27" s="2">
        <v>42.373800000000003</v>
      </c>
      <c r="E27" s="4"/>
      <c r="F27" s="9">
        <v>34.5991</v>
      </c>
      <c r="G27" s="2">
        <v>33.745800000000003</v>
      </c>
      <c r="H27" s="2">
        <v>23.327999999999999</v>
      </c>
      <c r="I27" s="2">
        <v>22.930700000000002</v>
      </c>
      <c r="J27" s="2">
        <v>11.271100000000001</v>
      </c>
      <c r="K27" s="2">
        <v>10.815099999999999</v>
      </c>
      <c r="L27" s="2">
        <v>11.6485</v>
      </c>
      <c r="M27" s="10">
        <v>10.738099999999999</v>
      </c>
      <c r="N27" s="5">
        <f t="shared" si="1"/>
        <v>19.884550000000001</v>
      </c>
      <c r="O27" s="4"/>
      <c r="P27" s="9">
        <v>0</v>
      </c>
      <c r="Q27" s="2">
        <v>0</v>
      </c>
      <c r="R27" s="2">
        <v>0</v>
      </c>
      <c r="S27" s="2">
        <v>0</v>
      </c>
      <c r="T27" s="2">
        <v>6.6</v>
      </c>
      <c r="U27" s="2">
        <v>6.6</v>
      </c>
      <c r="V27" s="2">
        <v>0</v>
      </c>
      <c r="W27" s="2">
        <v>0</v>
      </c>
      <c r="X27" s="2">
        <v>0</v>
      </c>
      <c r="Y27" s="10">
        <v>0</v>
      </c>
      <c r="Z27" s="5">
        <f t="shared" si="2"/>
        <v>13.2</v>
      </c>
      <c r="AA27" s="14"/>
      <c r="AB27" s="9">
        <v>0</v>
      </c>
      <c r="AC27" s="2">
        <v>0</v>
      </c>
      <c r="AD27" s="2">
        <v>0</v>
      </c>
      <c r="AE27" s="2">
        <v>5.5925900000000004</v>
      </c>
      <c r="AF27" s="2">
        <v>5.0795199999999996</v>
      </c>
      <c r="AG27" s="2">
        <v>10.815099999999999</v>
      </c>
      <c r="AH27" s="2">
        <v>11.271100000000001</v>
      </c>
      <c r="AI27" s="2">
        <v>10.738099999999999</v>
      </c>
      <c r="AJ27" s="10">
        <v>11.6485</v>
      </c>
      <c r="AK27" s="5">
        <f t="shared" si="0"/>
        <v>55.144909999999996</v>
      </c>
    </row>
    <row r="28" spans="2:37" x14ac:dyDescent="0.25">
      <c r="B28" s="1">
        <v>22</v>
      </c>
      <c r="C28" s="2">
        <v>32.550699999999999</v>
      </c>
      <c r="D28" s="2">
        <v>20.1814</v>
      </c>
      <c r="E28" s="4"/>
      <c r="F28" s="9">
        <v>22.8795</v>
      </c>
      <c r="G28" s="2">
        <v>9.6711600000000004</v>
      </c>
      <c r="H28" s="2">
        <v>15.945499999999999</v>
      </c>
      <c r="I28" s="2">
        <v>6.8996000000000004</v>
      </c>
      <c r="J28" s="2">
        <v>6.9339599999999999</v>
      </c>
      <c r="K28" s="2">
        <v>2.77156</v>
      </c>
      <c r="L28" s="2">
        <v>2.9004099999999999</v>
      </c>
      <c r="M28" s="10">
        <v>3.1549200000000002</v>
      </c>
      <c r="N28" s="5">
        <f t="shared" si="1"/>
        <v>8.8945762500000001</v>
      </c>
      <c r="O28" s="4"/>
      <c r="P28" s="9">
        <v>0</v>
      </c>
      <c r="Q28" s="2">
        <v>0</v>
      </c>
      <c r="R28" s="2">
        <v>0</v>
      </c>
      <c r="S28" s="2">
        <v>0</v>
      </c>
      <c r="T28" s="2">
        <v>0</v>
      </c>
      <c r="U28" s="2">
        <v>6.6</v>
      </c>
      <c r="V28" s="2">
        <v>0</v>
      </c>
      <c r="W28" s="2">
        <v>0</v>
      </c>
      <c r="X28" s="2">
        <v>0</v>
      </c>
      <c r="Y28" s="10">
        <v>0</v>
      </c>
      <c r="Z28" s="5">
        <f t="shared" si="2"/>
        <v>6.6</v>
      </c>
      <c r="AA28" s="14"/>
      <c r="AB28" s="9">
        <v>0</v>
      </c>
      <c r="AC28" s="2">
        <v>0</v>
      </c>
      <c r="AD28" s="2">
        <v>0</v>
      </c>
      <c r="AE28" s="2">
        <v>3.7446799999999998</v>
      </c>
      <c r="AF28" s="2">
        <v>6.4451200000000002</v>
      </c>
      <c r="AG28" s="2">
        <v>2.77156</v>
      </c>
      <c r="AH28" s="2">
        <v>6.9339599999999999</v>
      </c>
      <c r="AI28" s="2">
        <v>3.1549200000000002</v>
      </c>
      <c r="AJ28" s="10">
        <v>2.9004099999999999</v>
      </c>
      <c r="AK28" s="5">
        <f t="shared" si="0"/>
        <v>25.95065</v>
      </c>
    </row>
    <row r="29" spans="2:37" x14ac:dyDescent="0.25">
      <c r="B29" s="1">
        <v>23</v>
      </c>
      <c r="C29" s="2">
        <v>44.164400000000001</v>
      </c>
      <c r="D29" s="2">
        <v>27.381900000000002</v>
      </c>
      <c r="E29" s="4"/>
      <c r="F29" s="11">
        <v>21.278099999999998</v>
      </c>
      <c r="G29" s="12">
        <v>22.886299999999999</v>
      </c>
      <c r="H29" s="12">
        <v>13.482900000000001</v>
      </c>
      <c r="I29" s="12">
        <v>18.876200000000001</v>
      </c>
      <c r="J29" s="12">
        <v>7.7952000000000004</v>
      </c>
      <c r="K29" s="12">
        <v>4.0101100000000001</v>
      </c>
      <c r="L29" s="12">
        <v>3.4956</v>
      </c>
      <c r="M29" s="13">
        <v>6.39696</v>
      </c>
      <c r="N29" s="5">
        <f t="shared" si="1"/>
        <v>12.277671249999997</v>
      </c>
      <c r="O29" s="4"/>
      <c r="P29" s="11">
        <v>0</v>
      </c>
      <c r="Q29" s="12">
        <v>0</v>
      </c>
      <c r="R29" s="12">
        <v>0</v>
      </c>
      <c r="S29" s="12">
        <v>0</v>
      </c>
      <c r="T29" s="12">
        <v>6.6</v>
      </c>
      <c r="U29" s="12">
        <v>6.6</v>
      </c>
      <c r="V29" s="12">
        <v>0</v>
      </c>
      <c r="W29" s="12">
        <v>0</v>
      </c>
      <c r="X29" s="12">
        <v>0</v>
      </c>
      <c r="Y29" s="13">
        <v>0</v>
      </c>
      <c r="Z29" s="5">
        <f t="shared" si="2"/>
        <v>13.2</v>
      </c>
      <c r="AA29" s="14"/>
      <c r="AB29" s="11">
        <v>0</v>
      </c>
      <c r="AC29" s="12">
        <v>0</v>
      </c>
      <c r="AD29" s="12">
        <v>0</v>
      </c>
      <c r="AE29" s="12">
        <v>5.8792299999999997</v>
      </c>
      <c r="AF29" s="12">
        <v>3.3873199999999999</v>
      </c>
      <c r="AG29" s="12">
        <v>4.0101100000000001</v>
      </c>
      <c r="AH29" s="12">
        <v>7.7952000000000004</v>
      </c>
      <c r="AI29" s="12">
        <v>6.39696</v>
      </c>
      <c r="AJ29" s="13">
        <v>3.4956</v>
      </c>
      <c r="AK29" s="5">
        <f t="shared" si="0"/>
        <v>30.96442</v>
      </c>
    </row>
    <row r="31" spans="2:37" x14ac:dyDescent="0.25">
      <c r="C31" s="30"/>
      <c r="D31" s="30"/>
      <c r="F31" s="30" t="s">
        <v>10</v>
      </c>
      <c r="G31" s="30"/>
      <c r="H31" s="30"/>
      <c r="I31" s="30"/>
      <c r="J31" s="30"/>
      <c r="K31" s="30"/>
      <c r="L31" s="30"/>
      <c r="M31" s="30"/>
      <c r="N31" s="30"/>
    </row>
    <row r="32" spans="2:37" x14ac:dyDescent="0.25">
      <c r="C32" s="15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6"/>
      <c r="D33" s="19">
        <v>0</v>
      </c>
      <c r="E33" s="18"/>
      <c r="F33" s="6">
        <v>50.250500000000002</v>
      </c>
      <c r="G33" s="7">
        <v>45.914999999999999</v>
      </c>
      <c r="H33" s="7">
        <v>45.215699999999998</v>
      </c>
      <c r="I33" s="7">
        <v>42.087200000000003</v>
      </c>
      <c r="J33" s="7">
        <v>21.9236</v>
      </c>
      <c r="K33" s="7">
        <v>18.3536</v>
      </c>
      <c r="L33" s="7">
        <v>28.0229</v>
      </c>
      <c r="M33" s="8">
        <v>27.9239</v>
      </c>
      <c r="P33" s="6">
        <f t="shared" ref="P33:P56" si="3">SUM(F33:M33)</f>
        <v>279.69239999999996</v>
      </c>
      <c r="Q33" s="8">
        <f t="shared" ref="Q33:Q56" si="4">AVERAGE(F33:M33)</f>
        <v>34.961549999999995</v>
      </c>
      <c r="R33" s="6">
        <f>MAX(F33:M33)</f>
        <v>50.250500000000002</v>
      </c>
      <c r="S33" s="8">
        <f>MIN(F33:M33)</f>
        <v>18.3536</v>
      </c>
    </row>
    <row r="34" spans="3:19" x14ac:dyDescent="0.25">
      <c r="C34" s="16"/>
      <c r="D34" s="19">
        <v>1</v>
      </c>
      <c r="E34" s="18"/>
      <c r="F34" s="9">
        <v>47.610700000000001</v>
      </c>
      <c r="G34" s="2">
        <v>48.674700000000001</v>
      </c>
      <c r="H34" s="2">
        <v>45.917099999999998</v>
      </c>
      <c r="I34" s="2">
        <v>45.238500000000002</v>
      </c>
      <c r="J34" s="2">
        <v>12.585900000000001</v>
      </c>
      <c r="K34" s="2">
        <v>17.964099999999998</v>
      </c>
      <c r="L34" s="2">
        <v>24.472999999999999</v>
      </c>
      <c r="M34" s="10">
        <v>31.308</v>
      </c>
      <c r="P34" s="9">
        <f t="shared" si="3"/>
        <v>273.77200000000005</v>
      </c>
      <c r="Q34" s="10">
        <f t="shared" si="4"/>
        <v>34.221500000000006</v>
      </c>
      <c r="R34" s="9">
        <f t="shared" ref="R34:R56" si="5">MAX(F34:M34)</f>
        <v>48.674700000000001</v>
      </c>
      <c r="S34" s="10">
        <f t="shared" ref="S34:S56" si="6">MIN(F34:M34)</f>
        <v>12.585900000000001</v>
      </c>
    </row>
    <row r="35" spans="3:19" x14ac:dyDescent="0.25">
      <c r="C35" s="16"/>
      <c r="D35" s="19">
        <v>2</v>
      </c>
      <c r="E35" s="18"/>
      <c r="F35" s="9">
        <v>35.655900000000003</v>
      </c>
      <c r="G35" s="2">
        <v>37.0092</v>
      </c>
      <c r="H35" s="2">
        <v>33.621000000000002</v>
      </c>
      <c r="I35" s="2">
        <v>31.080500000000001</v>
      </c>
      <c r="J35" s="2">
        <v>11.873100000000001</v>
      </c>
      <c r="K35" s="2">
        <v>20.091999999999999</v>
      </c>
      <c r="L35" s="2">
        <v>18.985600000000002</v>
      </c>
      <c r="M35" s="10">
        <v>11.5298</v>
      </c>
      <c r="P35" s="9">
        <f t="shared" si="3"/>
        <v>199.84710000000001</v>
      </c>
      <c r="Q35" s="10">
        <f t="shared" si="4"/>
        <v>24.980887500000001</v>
      </c>
      <c r="R35" s="9">
        <f t="shared" si="5"/>
        <v>37.0092</v>
      </c>
      <c r="S35" s="10">
        <f t="shared" si="6"/>
        <v>11.5298</v>
      </c>
    </row>
    <row r="36" spans="3:19" x14ac:dyDescent="0.25">
      <c r="C36" s="16"/>
      <c r="D36" s="19">
        <v>3</v>
      </c>
      <c r="E36" s="18"/>
      <c r="F36" s="9">
        <v>31.112300000000001</v>
      </c>
      <c r="G36" s="2">
        <v>28.6738</v>
      </c>
      <c r="H36" s="2">
        <v>30.4453</v>
      </c>
      <c r="I36" s="2">
        <v>24.665900000000001</v>
      </c>
      <c r="J36" s="2">
        <v>6.4076500000000003</v>
      </c>
      <c r="K36" s="2">
        <v>14.6213</v>
      </c>
      <c r="L36" s="2">
        <v>11.6843</v>
      </c>
      <c r="M36" s="10">
        <v>24.214400000000001</v>
      </c>
      <c r="P36" s="9">
        <f t="shared" si="3"/>
        <v>171.82495000000003</v>
      </c>
      <c r="Q36" s="10">
        <f t="shared" si="4"/>
        <v>21.478118750000004</v>
      </c>
      <c r="R36" s="9">
        <f t="shared" si="5"/>
        <v>31.112300000000001</v>
      </c>
      <c r="S36" s="10">
        <f t="shared" si="6"/>
        <v>6.4076500000000003</v>
      </c>
    </row>
    <row r="37" spans="3:19" x14ac:dyDescent="0.25">
      <c r="C37" s="16"/>
      <c r="D37" s="19">
        <v>4</v>
      </c>
      <c r="E37" s="18"/>
      <c r="F37" s="9">
        <v>41.002899999999997</v>
      </c>
      <c r="G37" s="2">
        <v>41.904200000000003</v>
      </c>
      <c r="H37" s="2">
        <v>38.264000000000003</v>
      </c>
      <c r="I37" s="2">
        <v>40.307499999999997</v>
      </c>
      <c r="J37" s="2">
        <v>14.734400000000001</v>
      </c>
      <c r="K37" s="2">
        <v>11.457000000000001</v>
      </c>
      <c r="L37" s="2">
        <v>20.020800000000001</v>
      </c>
      <c r="M37" s="10">
        <v>26.2941</v>
      </c>
      <c r="P37" s="9">
        <f t="shared" si="3"/>
        <v>233.98489999999998</v>
      </c>
      <c r="Q37" s="10">
        <f t="shared" si="4"/>
        <v>29.248112499999998</v>
      </c>
      <c r="R37" s="9">
        <f t="shared" si="5"/>
        <v>41.904200000000003</v>
      </c>
      <c r="S37" s="10">
        <f t="shared" si="6"/>
        <v>11.457000000000001</v>
      </c>
    </row>
    <row r="38" spans="3:19" x14ac:dyDescent="0.25">
      <c r="C38" s="16"/>
      <c r="D38" s="19">
        <v>5</v>
      </c>
      <c r="E38" s="18"/>
      <c r="F38" s="9">
        <v>35.289000000000001</v>
      </c>
      <c r="G38" s="2">
        <v>24.202000000000002</v>
      </c>
      <c r="H38" s="2">
        <v>34.097999999999999</v>
      </c>
      <c r="I38" s="2">
        <v>16.4132</v>
      </c>
      <c r="J38" s="2">
        <v>9.0905000000000005</v>
      </c>
      <c r="K38" s="2">
        <v>17.786000000000001</v>
      </c>
      <c r="L38" s="2">
        <v>18.5412</v>
      </c>
      <c r="M38" s="10">
        <v>13.9519</v>
      </c>
      <c r="P38" s="9">
        <f t="shared" si="3"/>
        <v>169.37180000000001</v>
      </c>
      <c r="Q38" s="10">
        <f t="shared" si="4"/>
        <v>21.171475000000001</v>
      </c>
      <c r="R38" s="9">
        <f t="shared" si="5"/>
        <v>35.289000000000001</v>
      </c>
      <c r="S38" s="10">
        <f t="shared" si="6"/>
        <v>9.0905000000000005</v>
      </c>
    </row>
    <row r="39" spans="3:19" x14ac:dyDescent="0.25">
      <c r="C39" s="16"/>
      <c r="D39" s="19">
        <v>6</v>
      </c>
      <c r="E39" s="18"/>
      <c r="F39" s="9">
        <v>43.709800000000001</v>
      </c>
      <c r="G39" s="2">
        <v>46.298200000000001</v>
      </c>
      <c r="H39" s="2">
        <v>41.823300000000003</v>
      </c>
      <c r="I39" s="2">
        <v>39.706899999999997</v>
      </c>
      <c r="J39" s="2">
        <v>12.7027</v>
      </c>
      <c r="K39" s="2">
        <v>23.8094</v>
      </c>
      <c r="L39" s="2">
        <v>20.233499999999999</v>
      </c>
      <c r="M39" s="10">
        <v>29.658799999999999</v>
      </c>
      <c r="P39" s="9">
        <f t="shared" si="3"/>
        <v>257.94259999999997</v>
      </c>
      <c r="Q39" s="10">
        <f t="shared" si="4"/>
        <v>32.242824999999996</v>
      </c>
      <c r="R39" s="9">
        <f t="shared" si="5"/>
        <v>46.298200000000001</v>
      </c>
      <c r="S39" s="10">
        <f t="shared" si="6"/>
        <v>12.7027</v>
      </c>
    </row>
    <row r="40" spans="3:19" x14ac:dyDescent="0.25">
      <c r="C40" s="16"/>
      <c r="D40" s="19">
        <v>7</v>
      </c>
      <c r="E40" s="18"/>
      <c r="F40" s="9">
        <v>35.279200000000003</v>
      </c>
      <c r="G40" s="2">
        <v>36.068399999999997</v>
      </c>
      <c r="H40" s="2">
        <v>31.931999999999999</v>
      </c>
      <c r="I40" s="2">
        <v>32.778500000000001</v>
      </c>
      <c r="J40" s="2">
        <v>14.998900000000001</v>
      </c>
      <c r="K40" s="2">
        <v>15.049899999999999</v>
      </c>
      <c r="L40" s="2">
        <v>18.6677</v>
      </c>
      <c r="M40" s="10">
        <v>12.028</v>
      </c>
      <c r="P40" s="9">
        <f t="shared" si="3"/>
        <v>196.80259999999998</v>
      </c>
      <c r="Q40" s="10">
        <f t="shared" si="4"/>
        <v>24.600324999999998</v>
      </c>
      <c r="R40" s="9">
        <f t="shared" si="5"/>
        <v>36.068399999999997</v>
      </c>
      <c r="S40" s="10">
        <f t="shared" si="6"/>
        <v>12.028</v>
      </c>
    </row>
    <row r="41" spans="3:19" x14ac:dyDescent="0.25">
      <c r="C41" s="16"/>
      <c r="D41" s="19">
        <v>8</v>
      </c>
      <c r="E41" s="18"/>
      <c r="F41" s="9">
        <v>37.604599999999998</v>
      </c>
      <c r="G41" s="2">
        <v>28.169899999999998</v>
      </c>
      <c r="H41" s="2">
        <v>35.743200000000002</v>
      </c>
      <c r="I41" s="2">
        <v>24.6128</v>
      </c>
      <c r="J41" s="2">
        <v>11.6846</v>
      </c>
      <c r="K41" s="2">
        <v>13.702500000000001</v>
      </c>
      <c r="L41" s="2">
        <v>23.488600000000002</v>
      </c>
      <c r="M41" s="10">
        <v>22.509</v>
      </c>
      <c r="P41" s="9">
        <f t="shared" si="3"/>
        <v>197.51519999999994</v>
      </c>
      <c r="Q41" s="10">
        <f t="shared" si="4"/>
        <v>24.689399999999992</v>
      </c>
      <c r="R41" s="9">
        <f t="shared" si="5"/>
        <v>37.604599999999998</v>
      </c>
      <c r="S41" s="10">
        <f t="shared" si="6"/>
        <v>11.6846</v>
      </c>
    </row>
    <row r="42" spans="3:19" x14ac:dyDescent="0.25">
      <c r="C42" s="16"/>
      <c r="D42" s="19">
        <v>9</v>
      </c>
      <c r="E42" s="18"/>
      <c r="F42" s="9">
        <v>37.938099999999999</v>
      </c>
      <c r="G42" s="2">
        <v>33.2684</v>
      </c>
      <c r="H42" s="2">
        <v>35.258499999999998</v>
      </c>
      <c r="I42" s="2">
        <v>26.5319</v>
      </c>
      <c r="J42" s="2">
        <v>14.005100000000001</v>
      </c>
      <c r="K42" s="2">
        <v>20.071100000000001</v>
      </c>
      <c r="L42" s="2">
        <v>22.870200000000001</v>
      </c>
      <c r="M42" s="10">
        <v>21.026700000000002</v>
      </c>
      <c r="P42" s="9">
        <f t="shared" si="3"/>
        <v>210.97000000000003</v>
      </c>
      <c r="Q42" s="10">
        <f t="shared" si="4"/>
        <v>26.371250000000003</v>
      </c>
      <c r="R42" s="9">
        <f t="shared" si="5"/>
        <v>37.938099999999999</v>
      </c>
      <c r="S42" s="10">
        <f t="shared" si="6"/>
        <v>14.005100000000001</v>
      </c>
    </row>
    <row r="43" spans="3:19" x14ac:dyDescent="0.25">
      <c r="C43" s="16"/>
      <c r="D43" s="19">
        <v>10</v>
      </c>
      <c r="E43" s="18"/>
      <c r="F43" s="9">
        <v>39.799199999999999</v>
      </c>
      <c r="G43" s="2">
        <v>35.006599999999999</v>
      </c>
      <c r="H43" s="2">
        <v>34.533000000000001</v>
      </c>
      <c r="I43" s="2">
        <v>33.384999999999998</v>
      </c>
      <c r="J43" s="2">
        <v>19.7849</v>
      </c>
      <c r="K43" s="2">
        <v>10.5311</v>
      </c>
      <c r="L43" s="2">
        <v>19.419499999999999</v>
      </c>
      <c r="M43" s="10">
        <v>20.254200000000001</v>
      </c>
      <c r="P43" s="9">
        <f t="shared" si="3"/>
        <v>212.71350000000001</v>
      </c>
      <c r="Q43" s="10">
        <f t="shared" si="4"/>
        <v>26.589187500000001</v>
      </c>
      <c r="R43" s="9">
        <f t="shared" si="5"/>
        <v>39.799199999999999</v>
      </c>
      <c r="S43" s="10">
        <f t="shared" si="6"/>
        <v>10.5311</v>
      </c>
    </row>
    <row r="44" spans="3:19" x14ac:dyDescent="0.25">
      <c r="C44" s="16"/>
      <c r="D44" s="19">
        <v>11</v>
      </c>
      <c r="E44" s="18"/>
      <c r="F44" s="9">
        <v>39.495699999999999</v>
      </c>
      <c r="G44" s="2">
        <v>34.620600000000003</v>
      </c>
      <c r="H44" s="2">
        <v>36.247199999999999</v>
      </c>
      <c r="I44" s="2">
        <v>29.126100000000001</v>
      </c>
      <c r="J44" s="2">
        <v>15.686</v>
      </c>
      <c r="K44" s="2">
        <v>18.715199999999999</v>
      </c>
      <c r="L44" s="2">
        <v>16.632999999999999</v>
      </c>
      <c r="M44" s="10">
        <v>16.34</v>
      </c>
      <c r="P44" s="9">
        <f t="shared" si="3"/>
        <v>206.86380000000003</v>
      </c>
      <c r="Q44" s="10">
        <f t="shared" si="4"/>
        <v>25.857975000000003</v>
      </c>
      <c r="R44" s="9">
        <f t="shared" si="5"/>
        <v>39.495699999999999</v>
      </c>
      <c r="S44" s="10">
        <f t="shared" si="6"/>
        <v>15.686</v>
      </c>
    </row>
    <row r="45" spans="3:19" x14ac:dyDescent="0.25">
      <c r="C45" s="16"/>
      <c r="D45" s="19">
        <v>12</v>
      </c>
      <c r="E45" s="18"/>
      <c r="F45" s="9">
        <v>44.115000000000002</v>
      </c>
      <c r="G45" s="2">
        <v>40.043100000000003</v>
      </c>
      <c r="H45" s="2">
        <v>33.835099999999997</v>
      </c>
      <c r="I45" s="2">
        <v>22.125800000000002</v>
      </c>
      <c r="J45" s="2">
        <v>28.307700000000001</v>
      </c>
      <c r="K45" s="2">
        <v>33.375100000000003</v>
      </c>
      <c r="L45" s="2">
        <v>25.7547</v>
      </c>
      <c r="M45" s="10">
        <v>0</v>
      </c>
      <c r="P45" s="9">
        <f t="shared" si="3"/>
        <v>227.55650000000003</v>
      </c>
      <c r="Q45" s="10">
        <f t="shared" si="4"/>
        <v>28.444562500000004</v>
      </c>
      <c r="R45" s="9">
        <f t="shared" si="5"/>
        <v>44.115000000000002</v>
      </c>
      <c r="S45" s="10">
        <f t="shared" si="6"/>
        <v>0</v>
      </c>
    </row>
    <row r="46" spans="3:19" x14ac:dyDescent="0.25">
      <c r="C46" s="16"/>
      <c r="D46" s="19">
        <v>13</v>
      </c>
      <c r="E46" s="18"/>
      <c r="F46" s="9">
        <v>47.587800000000001</v>
      </c>
      <c r="G46" s="2">
        <v>49.076700000000002</v>
      </c>
      <c r="H46" s="2">
        <v>45.613799999999998</v>
      </c>
      <c r="I46" s="2">
        <v>38.0336</v>
      </c>
      <c r="J46" s="2">
        <v>13.5639</v>
      </c>
      <c r="K46" s="2">
        <v>31.015599999999999</v>
      </c>
      <c r="L46" s="2">
        <v>24.842700000000001</v>
      </c>
      <c r="M46" s="10">
        <v>28.6524</v>
      </c>
      <c r="P46" s="9">
        <f t="shared" si="3"/>
        <v>278.38650000000001</v>
      </c>
      <c r="Q46" s="10">
        <f t="shared" si="4"/>
        <v>34.798312500000002</v>
      </c>
      <c r="R46" s="9">
        <f t="shared" si="5"/>
        <v>49.076700000000002</v>
      </c>
      <c r="S46" s="10">
        <f t="shared" si="6"/>
        <v>13.5639</v>
      </c>
    </row>
    <row r="47" spans="3:19" x14ac:dyDescent="0.25">
      <c r="C47" s="16"/>
      <c r="D47" s="19">
        <v>14</v>
      </c>
      <c r="E47" s="18"/>
      <c r="F47" s="9">
        <v>52.786799999999999</v>
      </c>
      <c r="G47" s="2">
        <v>44.954300000000003</v>
      </c>
      <c r="H47" s="2">
        <v>44.887799999999999</v>
      </c>
      <c r="I47" s="2">
        <v>44.775100000000002</v>
      </c>
      <c r="J47" s="2">
        <v>27.776399999999999</v>
      </c>
      <c r="K47" s="2">
        <v>4.0105500000000003</v>
      </c>
      <c r="L47" s="2">
        <v>35.0227</v>
      </c>
      <c r="M47" s="10">
        <v>26.360800000000001</v>
      </c>
      <c r="P47" s="9">
        <f t="shared" si="3"/>
        <v>280.57444999999996</v>
      </c>
      <c r="Q47" s="10">
        <f t="shared" si="4"/>
        <v>35.071806249999995</v>
      </c>
      <c r="R47" s="9">
        <f t="shared" si="5"/>
        <v>52.786799999999999</v>
      </c>
      <c r="S47" s="10">
        <f t="shared" si="6"/>
        <v>4.0105500000000003</v>
      </c>
    </row>
    <row r="48" spans="3:19" x14ac:dyDescent="0.25">
      <c r="C48" s="16"/>
      <c r="D48" s="19">
        <v>15</v>
      </c>
      <c r="E48" s="18"/>
      <c r="F48" s="9">
        <v>45.051400000000001</v>
      </c>
      <c r="G48" s="2">
        <v>43.417999999999999</v>
      </c>
      <c r="H48" s="2">
        <v>35.589500000000001</v>
      </c>
      <c r="I48" s="2">
        <v>37.252800000000001</v>
      </c>
      <c r="J48" s="2">
        <v>27.622699999999998</v>
      </c>
      <c r="K48" s="2">
        <v>22.301300000000001</v>
      </c>
      <c r="L48" s="2">
        <v>33.176099999999998</v>
      </c>
      <c r="M48" s="10">
        <v>22.5123</v>
      </c>
      <c r="P48" s="9">
        <f t="shared" si="3"/>
        <v>266.92410000000001</v>
      </c>
      <c r="Q48" s="10">
        <f t="shared" si="4"/>
        <v>33.365512500000001</v>
      </c>
      <c r="R48" s="9">
        <f t="shared" si="5"/>
        <v>45.051400000000001</v>
      </c>
      <c r="S48" s="10">
        <f t="shared" si="6"/>
        <v>22.301300000000001</v>
      </c>
    </row>
    <row r="49" spans="3:19" x14ac:dyDescent="0.25">
      <c r="C49" s="16"/>
      <c r="D49" s="19">
        <v>16</v>
      </c>
      <c r="E49" s="18"/>
      <c r="F49" s="9">
        <v>42.060200000000002</v>
      </c>
      <c r="G49" s="2">
        <v>44.131</v>
      </c>
      <c r="H49" s="2">
        <v>35.3628</v>
      </c>
      <c r="I49" s="2">
        <v>32.572099999999999</v>
      </c>
      <c r="J49" s="2">
        <v>22.7712</v>
      </c>
      <c r="K49" s="2">
        <v>29.7759</v>
      </c>
      <c r="L49" s="2">
        <v>19.600999999999999</v>
      </c>
      <c r="M49" s="10">
        <v>21.7866</v>
      </c>
      <c r="P49" s="9">
        <f t="shared" si="3"/>
        <v>248.0608</v>
      </c>
      <c r="Q49" s="10">
        <f t="shared" si="4"/>
        <v>31.0076</v>
      </c>
      <c r="R49" s="9">
        <f t="shared" si="5"/>
        <v>44.131</v>
      </c>
      <c r="S49" s="10">
        <f t="shared" si="6"/>
        <v>19.600999999999999</v>
      </c>
    </row>
    <row r="50" spans="3:19" x14ac:dyDescent="0.25">
      <c r="C50" s="16"/>
      <c r="D50" s="19">
        <v>17</v>
      </c>
      <c r="E50" s="18"/>
      <c r="F50" s="9">
        <v>62.536499999999997</v>
      </c>
      <c r="G50" s="2">
        <v>41.039000000000001</v>
      </c>
      <c r="H50" s="2">
        <v>52.011200000000002</v>
      </c>
      <c r="I50" s="2">
        <v>31.598400000000002</v>
      </c>
      <c r="J50" s="2">
        <v>34.722499999999997</v>
      </c>
      <c r="K50" s="2">
        <v>26.186599999999999</v>
      </c>
      <c r="L50" s="2">
        <v>31.656600000000001</v>
      </c>
      <c r="M50" s="10">
        <v>25.243400000000001</v>
      </c>
      <c r="P50" s="9">
        <f t="shared" si="3"/>
        <v>304.99420000000003</v>
      </c>
      <c r="Q50" s="10">
        <f t="shared" si="4"/>
        <v>38.124275000000004</v>
      </c>
      <c r="R50" s="9">
        <f t="shared" si="5"/>
        <v>62.536499999999997</v>
      </c>
      <c r="S50" s="10">
        <f t="shared" si="6"/>
        <v>25.243400000000001</v>
      </c>
    </row>
    <row r="51" spans="3:19" x14ac:dyDescent="0.25">
      <c r="C51" s="16"/>
      <c r="D51" s="19">
        <v>18</v>
      </c>
      <c r="E51" s="18"/>
      <c r="F51" s="9">
        <v>39.9544</v>
      </c>
      <c r="G51" s="2">
        <v>48.171500000000002</v>
      </c>
      <c r="H51" s="2">
        <v>32.009</v>
      </c>
      <c r="I51" s="2">
        <v>38.083300000000001</v>
      </c>
      <c r="J51" s="2">
        <v>23.911799999999999</v>
      </c>
      <c r="K51" s="2">
        <v>29.4984</v>
      </c>
      <c r="L51" s="2">
        <v>24.980499999999999</v>
      </c>
      <c r="M51" s="10">
        <v>25.9892</v>
      </c>
      <c r="P51" s="9">
        <f t="shared" si="3"/>
        <v>262.59809999999999</v>
      </c>
      <c r="Q51" s="10">
        <f t="shared" si="4"/>
        <v>32.824762499999999</v>
      </c>
      <c r="R51" s="9">
        <f t="shared" si="5"/>
        <v>48.171500000000002</v>
      </c>
      <c r="S51" s="10">
        <f t="shared" si="6"/>
        <v>23.911799999999999</v>
      </c>
    </row>
    <row r="52" spans="3:19" x14ac:dyDescent="0.25">
      <c r="C52" s="16"/>
      <c r="D52" s="19">
        <v>19</v>
      </c>
      <c r="E52" s="18"/>
      <c r="F52" s="9">
        <v>52.128300000000003</v>
      </c>
      <c r="G52" s="2">
        <v>36.363100000000003</v>
      </c>
      <c r="H52" s="2">
        <v>42.032400000000003</v>
      </c>
      <c r="I52" s="2">
        <v>26.935300000000002</v>
      </c>
      <c r="J52" s="2">
        <v>30.8324</v>
      </c>
      <c r="K52" s="2">
        <v>24.428799999999999</v>
      </c>
      <c r="L52" s="2">
        <v>33.655799999999999</v>
      </c>
      <c r="M52" s="10">
        <v>10.851599999999999</v>
      </c>
      <c r="P52" s="9">
        <f t="shared" si="3"/>
        <v>257.22770000000003</v>
      </c>
      <c r="Q52" s="10">
        <f t="shared" si="4"/>
        <v>32.153462500000003</v>
      </c>
      <c r="R52" s="9">
        <f t="shared" si="5"/>
        <v>52.128300000000003</v>
      </c>
      <c r="S52" s="10">
        <f t="shared" si="6"/>
        <v>10.851599999999999</v>
      </c>
    </row>
    <row r="53" spans="3:19" x14ac:dyDescent="0.25">
      <c r="C53" s="16"/>
      <c r="D53" s="19">
        <v>20</v>
      </c>
      <c r="E53" s="18"/>
      <c r="F53" s="9">
        <v>43.822200000000002</v>
      </c>
      <c r="G53" s="2">
        <v>42.797400000000003</v>
      </c>
      <c r="H53" s="2">
        <v>41.336399999999998</v>
      </c>
      <c r="I53" s="2">
        <v>36.721899999999998</v>
      </c>
      <c r="J53" s="2">
        <v>14.549300000000001</v>
      </c>
      <c r="K53" s="2">
        <v>21.9801</v>
      </c>
      <c r="L53" s="2">
        <v>24.7836</v>
      </c>
      <c r="M53" s="10">
        <v>28.197399999999998</v>
      </c>
      <c r="P53" s="9">
        <f t="shared" si="3"/>
        <v>254.18829999999997</v>
      </c>
      <c r="Q53" s="10">
        <f t="shared" si="4"/>
        <v>31.773537499999996</v>
      </c>
      <c r="R53" s="9">
        <f t="shared" si="5"/>
        <v>43.822200000000002</v>
      </c>
      <c r="S53" s="10">
        <f t="shared" si="6"/>
        <v>14.549300000000001</v>
      </c>
    </row>
    <row r="54" spans="3:19" x14ac:dyDescent="0.25">
      <c r="C54" s="16"/>
      <c r="D54" s="19">
        <v>21</v>
      </c>
      <c r="E54" s="18"/>
      <c r="F54" s="9">
        <v>57.267200000000003</v>
      </c>
      <c r="G54" s="2">
        <v>56.556600000000003</v>
      </c>
      <c r="H54" s="2">
        <v>47.023200000000003</v>
      </c>
      <c r="I54" s="2">
        <v>46.621099999999998</v>
      </c>
      <c r="J54" s="2">
        <v>32.685699999999997</v>
      </c>
      <c r="K54" s="2">
        <v>32.017699999999998</v>
      </c>
      <c r="L54" s="2">
        <v>33.228299999999997</v>
      </c>
      <c r="M54" s="10">
        <v>31.903400000000001</v>
      </c>
      <c r="P54" s="9">
        <f t="shared" si="3"/>
        <v>337.30319999999995</v>
      </c>
      <c r="Q54" s="10">
        <f t="shared" si="4"/>
        <v>42.162899999999993</v>
      </c>
      <c r="R54" s="9">
        <f t="shared" si="5"/>
        <v>57.267200000000003</v>
      </c>
      <c r="S54" s="10">
        <f t="shared" si="6"/>
        <v>31.903400000000001</v>
      </c>
    </row>
    <row r="55" spans="3:19" x14ac:dyDescent="0.25">
      <c r="C55" s="16"/>
      <c r="D55" s="19">
        <v>22</v>
      </c>
      <c r="E55" s="18"/>
      <c r="F55" s="9">
        <v>46.569000000000003</v>
      </c>
      <c r="G55" s="2">
        <v>30.277000000000001</v>
      </c>
      <c r="H55" s="2">
        <v>38.877099999999999</v>
      </c>
      <c r="I55" s="2">
        <v>25.5732</v>
      </c>
      <c r="J55" s="2">
        <v>25.636800000000001</v>
      </c>
      <c r="K55" s="2">
        <v>16.208200000000001</v>
      </c>
      <c r="L55" s="2">
        <v>16.5807</v>
      </c>
      <c r="M55" s="10">
        <v>17.292899999999999</v>
      </c>
      <c r="P55" s="9">
        <f t="shared" si="3"/>
        <v>217.01490000000001</v>
      </c>
      <c r="Q55" s="10">
        <f t="shared" si="4"/>
        <v>27.126862500000001</v>
      </c>
      <c r="R55" s="9">
        <f t="shared" si="5"/>
        <v>46.569000000000003</v>
      </c>
      <c r="S55" s="10">
        <f t="shared" si="6"/>
        <v>16.208200000000001</v>
      </c>
    </row>
    <row r="56" spans="3:19" x14ac:dyDescent="0.25">
      <c r="C56" s="16"/>
      <c r="D56" s="19">
        <v>23</v>
      </c>
      <c r="E56" s="18"/>
      <c r="F56" s="11">
        <v>44.909700000000001</v>
      </c>
      <c r="G56" s="12">
        <v>46.575899999999997</v>
      </c>
      <c r="H56" s="12">
        <v>35.749099999999999</v>
      </c>
      <c r="I56" s="12">
        <v>42.299100000000003</v>
      </c>
      <c r="J56" s="12">
        <v>27.182400000000001</v>
      </c>
      <c r="K56" s="12">
        <v>19.496300000000002</v>
      </c>
      <c r="L56" s="12">
        <v>18.2026</v>
      </c>
      <c r="M56" s="13">
        <v>24.624099999999999</v>
      </c>
      <c r="P56" s="11">
        <f t="shared" si="3"/>
        <v>259.03919999999999</v>
      </c>
      <c r="Q56" s="13">
        <f t="shared" si="4"/>
        <v>32.379899999999999</v>
      </c>
      <c r="R56" s="11">
        <f t="shared" si="5"/>
        <v>46.575899999999997</v>
      </c>
      <c r="S56" s="13">
        <f t="shared" si="6"/>
        <v>18.2026</v>
      </c>
    </row>
    <row r="57" spans="3:19" x14ac:dyDescent="0.25">
      <c r="C57" s="17"/>
    </row>
  </sheetData>
  <mergeCells count="8">
    <mergeCell ref="AB4:AK4"/>
    <mergeCell ref="C2:AK2"/>
    <mergeCell ref="C3:AK3"/>
    <mergeCell ref="C31:D31"/>
    <mergeCell ref="F31:N31"/>
    <mergeCell ref="C4:D4"/>
    <mergeCell ref="F4:N4"/>
    <mergeCell ref="P4:Z4"/>
  </mergeCells>
  <conditionalFormatting sqref="Q6:Z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Z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00"/>
  <sheetViews>
    <sheetView topLeftCell="C22" workbookViewId="0">
      <selection activeCell="K67" sqref="K67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31">
        <v>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2:37" x14ac:dyDescent="0.25">
      <c r="B3" s="1" t="s">
        <v>4</v>
      </c>
      <c r="C3" s="31">
        <v>12.9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2:37" x14ac:dyDescent="0.25">
      <c r="C4" s="30" t="s">
        <v>0</v>
      </c>
      <c r="D4" s="30"/>
      <c r="F4" s="30" t="s">
        <v>5</v>
      </c>
      <c r="G4" s="30"/>
      <c r="H4" s="30"/>
      <c r="I4" s="30"/>
      <c r="J4" s="30"/>
      <c r="K4" s="30"/>
      <c r="L4" s="30"/>
      <c r="M4" s="30"/>
      <c r="N4" s="30"/>
      <c r="P4" s="30" t="s">
        <v>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B4" s="30" t="s">
        <v>7</v>
      </c>
      <c r="AC4" s="30"/>
      <c r="AD4" s="30"/>
      <c r="AE4" s="30"/>
      <c r="AF4" s="30"/>
      <c r="AG4" s="30"/>
      <c r="AH4" s="30"/>
      <c r="AI4" s="30"/>
      <c r="AJ4" s="30"/>
      <c r="AK4" s="30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65.907499999999999</v>
      </c>
      <c r="D6" s="2">
        <v>40.8626</v>
      </c>
      <c r="E6" s="4"/>
      <c r="F6" s="6">
        <v>34.036299999999997</v>
      </c>
      <c r="G6" s="7">
        <v>31.871099999999998</v>
      </c>
      <c r="H6" s="7">
        <v>16.587499999999999</v>
      </c>
      <c r="I6" s="7">
        <v>13.275499999999999</v>
      </c>
      <c r="J6" s="7">
        <v>17.448799999999999</v>
      </c>
      <c r="K6" s="7">
        <v>18.595700000000001</v>
      </c>
      <c r="L6" s="7">
        <v>2.3732799999999998</v>
      </c>
      <c r="M6" s="8">
        <v>9.3925800000000006</v>
      </c>
      <c r="N6" s="5">
        <f>AVERAGE(F6:M6)</f>
        <v>17.947595</v>
      </c>
      <c r="O6" s="4"/>
      <c r="P6" s="6">
        <v>0</v>
      </c>
      <c r="Q6" s="7">
        <v>0</v>
      </c>
      <c r="R6" s="7">
        <v>0</v>
      </c>
      <c r="S6" s="7">
        <v>0</v>
      </c>
      <c r="T6" s="7">
        <v>0</v>
      </c>
      <c r="U6" s="7">
        <v>12.9</v>
      </c>
      <c r="V6" s="7">
        <v>12.9</v>
      </c>
      <c r="W6" s="7">
        <v>12.9</v>
      </c>
      <c r="X6" s="7">
        <v>0</v>
      </c>
      <c r="Y6" s="7">
        <v>0</v>
      </c>
      <c r="Z6" s="5">
        <f>SUM(P6:Y6)</f>
        <v>38.700000000000003</v>
      </c>
      <c r="AA6" s="14"/>
      <c r="AB6" s="6">
        <v>0</v>
      </c>
      <c r="AC6" s="7">
        <v>0</v>
      </c>
      <c r="AD6" s="7">
        <v>0</v>
      </c>
      <c r="AE6" s="7">
        <v>3.8828999999999998</v>
      </c>
      <c r="AF6" s="7">
        <v>1.31423</v>
      </c>
      <c r="AG6" s="7">
        <v>5.6956600000000002</v>
      </c>
      <c r="AH6" s="7">
        <v>4.5488099999999996</v>
      </c>
      <c r="AI6" s="7">
        <v>9.3925800000000006</v>
      </c>
      <c r="AJ6" s="8">
        <v>2.3732799999999998</v>
      </c>
      <c r="AK6" s="5">
        <f>SUM(AA6:AJ6)</f>
        <v>27.207460000000001</v>
      </c>
    </row>
    <row r="7" spans="2:37" x14ac:dyDescent="0.25">
      <c r="B7" s="1">
        <v>1</v>
      </c>
      <c r="C7" s="2">
        <v>54.176000000000002</v>
      </c>
      <c r="D7" s="2">
        <v>33.589100000000002</v>
      </c>
      <c r="E7" s="4"/>
      <c r="F7" s="9">
        <v>33.207799999999999</v>
      </c>
      <c r="G7" s="2">
        <v>20.9682</v>
      </c>
      <c r="H7" s="2">
        <v>17.363</v>
      </c>
      <c r="I7" s="2">
        <v>3.99105</v>
      </c>
      <c r="J7" s="2">
        <v>15.844799999999999</v>
      </c>
      <c r="K7" s="2">
        <v>16.9772</v>
      </c>
      <c r="L7" s="2">
        <v>0.393868</v>
      </c>
      <c r="M7" s="10">
        <v>3.2822</v>
      </c>
      <c r="N7" s="5">
        <f t="shared" ref="N7:N29" si="0">AVERAGE(F7:M7)</f>
        <v>14.003514750000001</v>
      </c>
      <c r="O7" s="4"/>
      <c r="P7" s="9">
        <v>0</v>
      </c>
      <c r="Q7" s="2">
        <v>0</v>
      </c>
      <c r="R7" s="2">
        <v>0</v>
      </c>
      <c r="S7" s="2">
        <v>0</v>
      </c>
      <c r="T7" s="2">
        <v>0</v>
      </c>
      <c r="U7" s="2">
        <v>12.9</v>
      </c>
      <c r="V7" s="2">
        <v>12.9</v>
      </c>
      <c r="W7" s="2">
        <v>12.9</v>
      </c>
      <c r="X7" s="2">
        <v>0</v>
      </c>
      <c r="Y7" s="2">
        <v>0</v>
      </c>
      <c r="Z7" s="5">
        <f t="shared" ref="Z7:Z29" si="1">SUM(P7:Y7)</f>
        <v>38.700000000000003</v>
      </c>
      <c r="AA7" s="14"/>
      <c r="AB7" s="9">
        <v>0</v>
      </c>
      <c r="AC7" s="2">
        <v>0</v>
      </c>
      <c r="AD7" s="2">
        <v>0</v>
      </c>
      <c r="AE7" s="2">
        <v>0.70884800000000003</v>
      </c>
      <c r="AF7" s="2">
        <v>4.0691199999999998</v>
      </c>
      <c r="AG7" s="2">
        <v>4.0771600000000001</v>
      </c>
      <c r="AH7" s="2">
        <v>2.9447999999999999</v>
      </c>
      <c r="AI7" s="2">
        <v>3.2822</v>
      </c>
      <c r="AJ7" s="10">
        <v>0.393868</v>
      </c>
      <c r="AK7" s="5">
        <f t="shared" ref="AK7:AK29" si="2">SUM(AA7:AJ7)</f>
        <v>15.475996</v>
      </c>
    </row>
    <row r="8" spans="2:37" x14ac:dyDescent="0.25">
      <c r="B8" s="1">
        <v>2</v>
      </c>
      <c r="C8" s="2">
        <v>13.109500000000001</v>
      </c>
      <c r="D8" s="2">
        <v>8.1278600000000001</v>
      </c>
      <c r="E8" s="4"/>
      <c r="F8" s="9">
        <v>4.7404999999999999</v>
      </c>
      <c r="G8" s="2">
        <v>8.3689599999999995</v>
      </c>
      <c r="H8" s="2">
        <v>2.7647699999999999</v>
      </c>
      <c r="I8" s="2">
        <v>3.3530099999999998</v>
      </c>
      <c r="J8" s="2">
        <v>1.9757199999999999</v>
      </c>
      <c r="K8" s="2">
        <v>5.0159500000000001</v>
      </c>
      <c r="L8" s="2">
        <v>2.3231199999999999</v>
      </c>
      <c r="M8" s="10">
        <v>1.1774100000000001</v>
      </c>
      <c r="N8" s="5">
        <f t="shared" si="0"/>
        <v>3.7149299999999998</v>
      </c>
      <c r="O8" s="4"/>
      <c r="P8" s="9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5">
        <f t="shared" si="1"/>
        <v>0</v>
      </c>
      <c r="AA8" s="14"/>
      <c r="AB8" s="9">
        <v>0</v>
      </c>
      <c r="AC8" s="2">
        <v>0</v>
      </c>
      <c r="AD8" s="2">
        <v>0</v>
      </c>
      <c r="AE8" s="2">
        <v>2.1756000000000002</v>
      </c>
      <c r="AF8" s="2">
        <v>0.44164999999999999</v>
      </c>
      <c r="AG8" s="2">
        <v>5.0159500000000001</v>
      </c>
      <c r="AH8" s="2">
        <v>1.9757199999999999</v>
      </c>
      <c r="AI8" s="2">
        <v>1.1774100000000001</v>
      </c>
      <c r="AJ8" s="10">
        <v>2.3231199999999999</v>
      </c>
      <c r="AK8" s="5">
        <f t="shared" si="2"/>
        <v>13.109450000000001</v>
      </c>
    </row>
    <row r="9" spans="2:37" x14ac:dyDescent="0.25">
      <c r="B9" s="1">
        <v>3</v>
      </c>
      <c r="C9" s="2">
        <v>30.372399999999999</v>
      </c>
      <c r="D9" s="2">
        <v>18.8309</v>
      </c>
      <c r="E9" s="4"/>
      <c r="F9" s="9">
        <v>22.335000000000001</v>
      </c>
      <c r="G9" s="2">
        <v>8.0373300000000008</v>
      </c>
      <c r="H9" s="2">
        <v>19.3278</v>
      </c>
      <c r="I9" s="2">
        <v>5.7385599999999997</v>
      </c>
      <c r="J9" s="2">
        <v>3.0072899999999998</v>
      </c>
      <c r="K9" s="2">
        <v>2.2987799999999998</v>
      </c>
      <c r="L9" s="2">
        <v>3.2772399999999999</v>
      </c>
      <c r="M9" s="10">
        <v>3.4159799999999998</v>
      </c>
      <c r="N9" s="5">
        <f t="shared" si="0"/>
        <v>8.4297475000000013</v>
      </c>
      <c r="O9" s="4"/>
      <c r="P9" s="9">
        <v>0</v>
      </c>
      <c r="Q9" s="2">
        <v>0</v>
      </c>
      <c r="R9" s="2">
        <v>0</v>
      </c>
      <c r="S9" s="2">
        <v>0</v>
      </c>
      <c r="T9" s="2">
        <v>0</v>
      </c>
      <c r="U9" s="2">
        <v>12.9</v>
      </c>
      <c r="V9" s="2">
        <v>0</v>
      </c>
      <c r="W9" s="2">
        <v>0</v>
      </c>
      <c r="X9" s="2">
        <v>0</v>
      </c>
      <c r="Y9" s="2">
        <v>0</v>
      </c>
      <c r="Z9" s="5">
        <f t="shared" si="1"/>
        <v>12.9</v>
      </c>
      <c r="AA9" s="14"/>
      <c r="AB9" s="9">
        <v>0</v>
      </c>
      <c r="AC9" s="2">
        <v>0</v>
      </c>
      <c r="AD9" s="2">
        <v>0</v>
      </c>
      <c r="AE9" s="2">
        <v>2.3225799999999999</v>
      </c>
      <c r="AF9" s="2">
        <v>3.1505100000000001</v>
      </c>
      <c r="AG9" s="2">
        <v>2.2987799999999998</v>
      </c>
      <c r="AH9" s="2">
        <v>3.0072899999999998</v>
      </c>
      <c r="AI9" s="2">
        <v>3.4159799999999998</v>
      </c>
      <c r="AJ9" s="10">
        <v>3.2772399999999999</v>
      </c>
      <c r="AK9" s="5">
        <f t="shared" si="2"/>
        <v>17.472379999999998</v>
      </c>
    </row>
    <row r="10" spans="2:37" x14ac:dyDescent="0.25">
      <c r="B10" s="1">
        <v>4</v>
      </c>
      <c r="C10" s="2">
        <v>29.233799999999999</v>
      </c>
      <c r="D10" s="2">
        <v>18.125</v>
      </c>
      <c r="E10" s="4"/>
      <c r="F10" s="9">
        <v>21.6587</v>
      </c>
      <c r="G10" s="2">
        <v>7.5751200000000001</v>
      </c>
      <c r="H10" s="2">
        <v>19.907</v>
      </c>
      <c r="I10" s="2">
        <v>7.12913</v>
      </c>
      <c r="J10" s="2">
        <v>1.7517100000000001</v>
      </c>
      <c r="K10" s="2">
        <v>0.44599100000000003</v>
      </c>
      <c r="L10" s="2">
        <v>2.10033</v>
      </c>
      <c r="M10" s="10">
        <v>3.7354699999999998</v>
      </c>
      <c r="N10" s="5">
        <f t="shared" si="0"/>
        <v>8.0379313750000012</v>
      </c>
      <c r="O10" s="4"/>
      <c r="P10" s="9">
        <v>0</v>
      </c>
      <c r="Q10" s="2">
        <v>0</v>
      </c>
      <c r="R10" s="2">
        <v>0</v>
      </c>
      <c r="S10" s="2">
        <v>0</v>
      </c>
      <c r="T10" s="2">
        <v>0</v>
      </c>
      <c r="U10" s="2">
        <v>12.9</v>
      </c>
      <c r="V10" s="2">
        <v>0</v>
      </c>
      <c r="W10" s="2">
        <v>0</v>
      </c>
      <c r="X10" s="2">
        <v>0</v>
      </c>
      <c r="Y10" s="2">
        <v>0</v>
      </c>
      <c r="Z10" s="5">
        <f t="shared" si="1"/>
        <v>12.9</v>
      </c>
      <c r="AA10" s="14"/>
      <c r="AB10" s="9">
        <v>0</v>
      </c>
      <c r="AC10" s="2">
        <v>0</v>
      </c>
      <c r="AD10" s="2">
        <v>0</v>
      </c>
      <c r="AE10" s="2">
        <v>3.3936600000000001</v>
      </c>
      <c r="AF10" s="2">
        <v>4.9066799999999997</v>
      </c>
      <c r="AG10" s="2">
        <v>0.44599100000000003</v>
      </c>
      <c r="AH10" s="2">
        <v>1.7517100000000001</v>
      </c>
      <c r="AI10" s="2">
        <v>3.7354699999999998</v>
      </c>
      <c r="AJ10" s="10">
        <v>2.10033</v>
      </c>
      <c r="AK10" s="5">
        <f t="shared" si="2"/>
        <v>16.333841</v>
      </c>
    </row>
    <row r="11" spans="2:37" x14ac:dyDescent="0.25">
      <c r="B11" s="1">
        <v>5</v>
      </c>
      <c r="C11" s="2">
        <v>35.774099999999997</v>
      </c>
      <c r="D11" s="2">
        <v>22.1799</v>
      </c>
      <c r="E11" s="4"/>
      <c r="F11" s="9">
        <v>27.467500000000001</v>
      </c>
      <c r="G11" s="2">
        <v>8.3066300000000002</v>
      </c>
      <c r="H11" s="2">
        <v>18.816099999999999</v>
      </c>
      <c r="I11" s="2">
        <v>5.8728899999999999</v>
      </c>
      <c r="J11" s="2">
        <v>8.6513799999999996</v>
      </c>
      <c r="K11" s="2">
        <v>2.4337399999999998</v>
      </c>
      <c r="L11" s="2">
        <v>1.6001399999999999</v>
      </c>
      <c r="M11" s="10">
        <v>0.99712400000000001</v>
      </c>
      <c r="N11" s="5">
        <f t="shared" si="0"/>
        <v>9.2681879999999985</v>
      </c>
      <c r="O11" s="4"/>
      <c r="P11" s="9">
        <v>0</v>
      </c>
      <c r="Q11" s="2">
        <v>0</v>
      </c>
      <c r="R11" s="2">
        <v>0</v>
      </c>
      <c r="S11" s="2">
        <v>0</v>
      </c>
      <c r="T11" s="2">
        <v>0</v>
      </c>
      <c r="U11" s="2">
        <v>12.9</v>
      </c>
      <c r="V11" s="2">
        <v>0</v>
      </c>
      <c r="W11" s="2">
        <v>0</v>
      </c>
      <c r="X11" s="2">
        <v>0</v>
      </c>
      <c r="Y11" s="2">
        <v>0</v>
      </c>
      <c r="Z11" s="5">
        <f t="shared" si="1"/>
        <v>12.9</v>
      </c>
      <c r="AA11" s="14"/>
      <c r="AB11" s="9">
        <v>0</v>
      </c>
      <c r="AC11" s="2">
        <v>0</v>
      </c>
      <c r="AD11" s="2">
        <v>0</v>
      </c>
      <c r="AE11" s="2">
        <v>4.8757599999999996</v>
      </c>
      <c r="AF11" s="2">
        <v>4.3159299999999998</v>
      </c>
      <c r="AG11" s="2">
        <v>2.4337399999999998</v>
      </c>
      <c r="AH11" s="2">
        <v>8.6513799999999996</v>
      </c>
      <c r="AI11" s="2">
        <v>0.99712400000000001</v>
      </c>
      <c r="AJ11" s="10">
        <v>1.6001399999999999</v>
      </c>
      <c r="AK11" s="5">
        <f t="shared" si="2"/>
        <v>22.874073999999997</v>
      </c>
    </row>
    <row r="12" spans="2:37" x14ac:dyDescent="0.25">
      <c r="B12" s="1">
        <v>6</v>
      </c>
      <c r="C12" s="2">
        <v>54.94</v>
      </c>
      <c r="D12" s="2">
        <v>34.062800000000003</v>
      </c>
      <c r="E12" s="4"/>
      <c r="F12" s="9">
        <v>33.4358</v>
      </c>
      <c r="G12" s="2">
        <v>21.504100000000001</v>
      </c>
      <c r="H12" s="2">
        <v>19.193100000000001</v>
      </c>
      <c r="I12" s="2">
        <v>5.9314200000000001</v>
      </c>
      <c r="J12" s="2">
        <v>14.242800000000001</v>
      </c>
      <c r="K12" s="2">
        <v>15.572699999999999</v>
      </c>
      <c r="L12" s="2">
        <v>3.08643</v>
      </c>
      <c r="M12" s="10">
        <v>2.3639999999999999</v>
      </c>
      <c r="N12" s="5">
        <f t="shared" si="0"/>
        <v>14.416293750000001</v>
      </c>
      <c r="O12" s="4"/>
      <c r="P12" s="9">
        <v>0</v>
      </c>
      <c r="Q12" s="2">
        <v>0</v>
      </c>
      <c r="R12" s="2">
        <v>0</v>
      </c>
      <c r="S12" s="2">
        <v>0</v>
      </c>
      <c r="T12" s="2">
        <v>0</v>
      </c>
      <c r="U12" s="2">
        <v>12.9</v>
      </c>
      <c r="V12" s="2">
        <v>12.9</v>
      </c>
      <c r="W12" s="2">
        <v>12.9</v>
      </c>
      <c r="X12" s="2">
        <v>0</v>
      </c>
      <c r="Y12" s="2">
        <v>0</v>
      </c>
      <c r="Z12" s="5">
        <f t="shared" si="1"/>
        <v>38.700000000000003</v>
      </c>
      <c r="AA12" s="14"/>
      <c r="AB12" s="9">
        <v>0</v>
      </c>
      <c r="AC12" s="2">
        <v>0</v>
      </c>
      <c r="AD12" s="2">
        <v>0</v>
      </c>
      <c r="AE12" s="2">
        <v>3.5674199999999998</v>
      </c>
      <c r="AF12" s="2">
        <v>3.20662</v>
      </c>
      <c r="AG12" s="2">
        <v>2.6727300000000001</v>
      </c>
      <c r="AH12" s="2">
        <v>1.3427800000000001</v>
      </c>
      <c r="AI12" s="2">
        <v>2.3639999999999999</v>
      </c>
      <c r="AJ12" s="10">
        <v>3.08643</v>
      </c>
      <c r="AK12" s="5">
        <f t="shared" si="2"/>
        <v>16.239979999999999</v>
      </c>
    </row>
    <row r="13" spans="2:37" x14ac:dyDescent="0.25">
      <c r="B13" s="1">
        <v>7</v>
      </c>
      <c r="C13" s="2">
        <v>27.486499999999999</v>
      </c>
      <c r="D13" s="2">
        <v>17.041599999999999</v>
      </c>
      <c r="E13" s="4"/>
      <c r="F13" s="9">
        <v>22.159600000000001</v>
      </c>
      <c r="G13" s="2">
        <v>5.3269200000000003</v>
      </c>
      <c r="H13" s="2">
        <v>18.4878</v>
      </c>
      <c r="I13" s="2">
        <v>4.4350500000000004</v>
      </c>
      <c r="J13" s="2">
        <v>3.6717599999999999</v>
      </c>
      <c r="K13" s="2">
        <v>0.89187399999999994</v>
      </c>
      <c r="L13" s="2">
        <v>1.1013299999999999</v>
      </c>
      <c r="M13" s="10">
        <v>1.77515</v>
      </c>
      <c r="N13" s="5">
        <f t="shared" si="0"/>
        <v>7.2311855000000005</v>
      </c>
      <c r="O13" s="4"/>
      <c r="P13" s="9">
        <v>0</v>
      </c>
      <c r="Q13" s="2">
        <v>0</v>
      </c>
      <c r="R13" s="2">
        <v>0</v>
      </c>
      <c r="S13" s="2">
        <v>0</v>
      </c>
      <c r="T13" s="2">
        <v>0</v>
      </c>
      <c r="U13" s="2">
        <v>12.9</v>
      </c>
      <c r="V13" s="2">
        <v>0</v>
      </c>
      <c r="W13" s="2">
        <v>0</v>
      </c>
      <c r="X13" s="2">
        <v>0</v>
      </c>
      <c r="Y13" s="2">
        <v>0</v>
      </c>
      <c r="Z13" s="5">
        <f t="shared" si="1"/>
        <v>12.9</v>
      </c>
      <c r="AA13" s="14"/>
      <c r="AB13" s="9">
        <v>0</v>
      </c>
      <c r="AC13" s="2">
        <v>0</v>
      </c>
      <c r="AD13" s="2">
        <v>0</v>
      </c>
      <c r="AE13" s="2">
        <v>2.6598899999999999</v>
      </c>
      <c r="AF13" s="2">
        <v>4.4864899999999999</v>
      </c>
      <c r="AG13" s="2">
        <v>0.89187399999999994</v>
      </c>
      <c r="AH13" s="2">
        <v>3.6717599999999999</v>
      </c>
      <c r="AI13" s="2">
        <v>1.77515</v>
      </c>
      <c r="AJ13" s="10">
        <v>1.1013299999999999</v>
      </c>
      <c r="AK13" s="5">
        <f t="shared" si="2"/>
        <v>14.586494000000002</v>
      </c>
    </row>
    <row r="14" spans="2:37" x14ac:dyDescent="0.25">
      <c r="B14" s="1">
        <v>8</v>
      </c>
      <c r="C14" s="2">
        <v>30.7776</v>
      </c>
      <c r="D14" s="2">
        <v>19.082100000000001</v>
      </c>
      <c r="E14" s="4"/>
      <c r="F14" s="9">
        <v>19.9133</v>
      </c>
      <c r="G14" s="2">
        <v>10.8643</v>
      </c>
      <c r="H14" s="2">
        <v>17.003799999999998</v>
      </c>
      <c r="I14" s="2">
        <v>4.9763000000000002</v>
      </c>
      <c r="J14" s="2">
        <v>2.9094899999999999</v>
      </c>
      <c r="K14" s="2">
        <v>5.8879999999999999</v>
      </c>
      <c r="L14" s="2">
        <v>2.7025899999999998</v>
      </c>
      <c r="M14" s="10">
        <v>1.71055</v>
      </c>
      <c r="N14" s="5">
        <f>AVERAGE(F14:M14)</f>
        <v>8.2460412499999993</v>
      </c>
      <c r="O14" s="4"/>
      <c r="P14" s="9">
        <v>0</v>
      </c>
      <c r="Q14" s="2">
        <v>0</v>
      </c>
      <c r="R14" s="2">
        <v>0</v>
      </c>
      <c r="S14" s="2">
        <v>0</v>
      </c>
      <c r="T14" s="2">
        <v>0</v>
      </c>
      <c r="U14" s="2">
        <v>12.9</v>
      </c>
      <c r="V14" s="2">
        <v>0</v>
      </c>
      <c r="W14" s="2">
        <v>0</v>
      </c>
      <c r="X14" s="2">
        <v>0</v>
      </c>
      <c r="Y14" s="2">
        <v>0</v>
      </c>
      <c r="Z14" s="5">
        <f t="shared" si="1"/>
        <v>12.9</v>
      </c>
      <c r="AA14" s="14"/>
      <c r="AB14" s="9">
        <v>0</v>
      </c>
      <c r="AC14" s="2">
        <v>0</v>
      </c>
      <c r="AD14" s="2">
        <v>0</v>
      </c>
      <c r="AE14" s="2">
        <v>3.2657500000000002</v>
      </c>
      <c r="AF14" s="2">
        <v>1.40123</v>
      </c>
      <c r="AG14" s="2">
        <v>5.8879999999999999</v>
      </c>
      <c r="AH14" s="2">
        <v>2.9094899999999999</v>
      </c>
      <c r="AI14" s="2">
        <v>1.71055</v>
      </c>
      <c r="AJ14" s="10">
        <v>2.7025899999999998</v>
      </c>
      <c r="AK14" s="5">
        <f t="shared" si="2"/>
        <v>17.877610000000001</v>
      </c>
    </row>
    <row r="15" spans="2:37" x14ac:dyDescent="0.25">
      <c r="B15" s="1">
        <v>9</v>
      </c>
      <c r="C15" s="2">
        <v>38.662300000000002</v>
      </c>
      <c r="D15" s="2">
        <v>23.970600000000001</v>
      </c>
      <c r="E15" s="4"/>
      <c r="F15" s="9">
        <v>30.0427</v>
      </c>
      <c r="G15" s="2">
        <v>8.6196000000000002</v>
      </c>
      <c r="H15" s="2">
        <v>27.060300000000002</v>
      </c>
      <c r="I15" s="2">
        <v>5.6964199999999998</v>
      </c>
      <c r="J15" s="2">
        <v>2.98238</v>
      </c>
      <c r="K15" s="2">
        <v>2.9231799999999999</v>
      </c>
      <c r="L15" s="2">
        <v>12.175700000000001</v>
      </c>
      <c r="M15" s="10">
        <v>2.1880500000000001</v>
      </c>
      <c r="N15" s="5">
        <f t="shared" si="0"/>
        <v>11.461041250000003</v>
      </c>
      <c r="O15" s="4"/>
      <c r="P15" s="9">
        <v>0</v>
      </c>
      <c r="Q15" s="2">
        <v>0</v>
      </c>
      <c r="R15" s="2">
        <v>0</v>
      </c>
      <c r="S15" s="2">
        <v>0</v>
      </c>
      <c r="T15" s="2">
        <v>0</v>
      </c>
      <c r="U15" s="2">
        <v>12.9</v>
      </c>
      <c r="V15" s="2">
        <v>0</v>
      </c>
      <c r="W15" s="2">
        <v>0</v>
      </c>
      <c r="X15" s="2">
        <v>0</v>
      </c>
      <c r="Y15" s="2">
        <v>0</v>
      </c>
      <c r="Z15" s="5">
        <f t="shared" si="1"/>
        <v>12.9</v>
      </c>
      <c r="AA15" s="14"/>
      <c r="AB15" s="9">
        <v>0</v>
      </c>
      <c r="AC15" s="2">
        <v>0</v>
      </c>
      <c r="AD15" s="2">
        <v>0</v>
      </c>
      <c r="AE15" s="2">
        <v>3.5083700000000002</v>
      </c>
      <c r="AF15" s="2">
        <v>1.98465</v>
      </c>
      <c r="AG15" s="2">
        <v>2.9231799999999999</v>
      </c>
      <c r="AH15" s="2">
        <v>2.98238</v>
      </c>
      <c r="AI15" s="2">
        <v>2.1880500000000001</v>
      </c>
      <c r="AJ15" s="10">
        <v>12.175700000000001</v>
      </c>
      <c r="AK15" s="5">
        <f t="shared" si="2"/>
        <v>25.762329999999999</v>
      </c>
    </row>
    <row r="16" spans="2:37" x14ac:dyDescent="0.25">
      <c r="B16" s="1">
        <v>10</v>
      </c>
      <c r="C16" s="2">
        <v>43.229100000000003</v>
      </c>
      <c r="D16" s="2">
        <v>26.802</v>
      </c>
      <c r="E16" s="4"/>
      <c r="F16" s="9">
        <v>34.349200000000003</v>
      </c>
      <c r="G16" s="2">
        <v>8.8799200000000003</v>
      </c>
      <c r="H16" s="2">
        <v>17.674199999999999</v>
      </c>
      <c r="I16" s="2">
        <v>8.8799200000000003</v>
      </c>
      <c r="J16" s="2">
        <v>16.675000000000001</v>
      </c>
      <c r="K16" s="2">
        <v>0</v>
      </c>
      <c r="L16" s="2">
        <v>0.89884799999999998</v>
      </c>
      <c r="M16" s="10">
        <v>4.0834400000000004</v>
      </c>
      <c r="N16" s="5">
        <f t="shared" si="0"/>
        <v>11.430066</v>
      </c>
      <c r="O16" s="4"/>
      <c r="P16" s="9">
        <v>0</v>
      </c>
      <c r="Q16" s="2">
        <v>0</v>
      </c>
      <c r="R16" s="2">
        <v>0</v>
      </c>
      <c r="S16" s="2">
        <v>0</v>
      </c>
      <c r="T16" s="2">
        <v>0</v>
      </c>
      <c r="U16" s="2">
        <v>12.9</v>
      </c>
      <c r="V16" s="2">
        <v>0</v>
      </c>
      <c r="W16" s="2">
        <v>12.9</v>
      </c>
      <c r="X16" s="2">
        <v>0</v>
      </c>
      <c r="Y16" s="2">
        <v>0</v>
      </c>
      <c r="Z16" s="5">
        <f t="shared" si="1"/>
        <v>25.8</v>
      </c>
      <c r="AA16" s="14"/>
      <c r="AB16" s="9">
        <v>0</v>
      </c>
      <c r="AC16" s="2">
        <v>0</v>
      </c>
      <c r="AD16" s="2">
        <v>0</v>
      </c>
      <c r="AE16" s="2">
        <v>4.7964700000000002</v>
      </c>
      <c r="AF16" s="2">
        <v>3.8753199999999999</v>
      </c>
      <c r="AG16" s="2">
        <v>0</v>
      </c>
      <c r="AH16" s="2">
        <v>3.7749899999999998</v>
      </c>
      <c r="AI16" s="2">
        <v>4.0834400000000004</v>
      </c>
      <c r="AJ16" s="10">
        <v>0.89884799999999998</v>
      </c>
      <c r="AK16" s="5">
        <f t="shared" si="2"/>
        <v>17.429068000000001</v>
      </c>
    </row>
    <row r="17" spans="2:37" x14ac:dyDescent="0.25">
      <c r="B17" s="1">
        <v>11</v>
      </c>
      <c r="C17" s="2">
        <v>31.153400000000001</v>
      </c>
      <c r="D17" s="2">
        <v>19.315100000000001</v>
      </c>
      <c r="E17" s="4"/>
      <c r="F17" s="9">
        <v>23.0001</v>
      </c>
      <c r="G17" s="2">
        <v>8.1532900000000001</v>
      </c>
      <c r="H17" s="2">
        <v>16.423999999999999</v>
      </c>
      <c r="I17" s="2">
        <v>6.02956</v>
      </c>
      <c r="J17" s="2">
        <v>6.5760899999999998</v>
      </c>
      <c r="K17" s="2">
        <v>2.1237300000000001</v>
      </c>
      <c r="L17" s="2">
        <v>0.88923399999999997</v>
      </c>
      <c r="M17" s="10">
        <v>3.2228500000000002</v>
      </c>
      <c r="N17" s="5">
        <f t="shared" si="0"/>
        <v>8.3023567499999995</v>
      </c>
      <c r="O17" s="4"/>
      <c r="P17" s="9">
        <v>0</v>
      </c>
      <c r="Q17" s="2">
        <v>0</v>
      </c>
      <c r="R17" s="2">
        <v>0</v>
      </c>
      <c r="S17" s="2">
        <v>0</v>
      </c>
      <c r="T17" s="2">
        <v>0</v>
      </c>
      <c r="U17" s="2">
        <v>12.9</v>
      </c>
      <c r="V17" s="2">
        <v>0</v>
      </c>
      <c r="W17" s="2">
        <v>0</v>
      </c>
      <c r="X17" s="2">
        <v>0</v>
      </c>
      <c r="Y17" s="2">
        <v>0</v>
      </c>
      <c r="Z17" s="5">
        <f t="shared" si="1"/>
        <v>12.9</v>
      </c>
      <c r="AA17" s="14"/>
      <c r="AB17" s="9">
        <v>0</v>
      </c>
      <c r="AC17" s="2">
        <v>0</v>
      </c>
      <c r="AD17" s="2">
        <v>0</v>
      </c>
      <c r="AE17" s="2">
        <v>2.8067000000000002</v>
      </c>
      <c r="AF17" s="2">
        <v>2.6348099999999999</v>
      </c>
      <c r="AG17" s="2">
        <v>2.1237300000000001</v>
      </c>
      <c r="AH17" s="2">
        <v>6.5760899999999998</v>
      </c>
      <c r="AI17" s="2">
        <v>3.2228500000000002</v>
      </c>
      <c r="AJ17" s="10">
        <v>0.88923399999999997</v>
      </c>
      <c r="AK17" s="5">
        <f t="shared" si="2"/>
        <v>18.253413999999999</v>
      </c>
    </row>
    <row r="18" spans="2:37" x14ac:dyDescent="0.25">
      <c r="B18" s="1">
        <v>12</v>
      </c>
      <c r="C18" s="2">
        <v>59.050899999999999</v>
      </c>
      <c r="D18" s="2">
        <v>36.611499999999999</v>
      </c>
      <c r="E18" s="4"/>
      <c r="F18" s="9">
        <v>35.757199999999997</v>
      </c>
      <c r="G18" s="2">
        <v>23.293600000000001</v>
      </c>
      <c r="H18" s="2">
        <v>18.376999999999999</v>
      </c>
      <c r="I18" s="2">
        <v>1.3240000000000001</v>
      </c>
      <c r="J18" s="2">
        <v>17.380299999999998</v>
      </c>
      <c r="K18" s="2">
        <v>21.9696</v>
      </c>
      <c r="L18" s="2">
        <v>1.4738800000000001</v>
      </c>
      <c r="M18" s="10">
        <v>1.3240000000000001</v>
      </c>
      <c r="N18" s="5">
        <f t="shared" si="0"/>
        <v>15.112447499999996</v>
      </c>
      <c r="O18" s="4"/>
      <c r="P18" s="9">
        <v>0</v>
      </c>
      <c r="Q18" s="2">
        <v>0</v>
      </c>
      <c r="R18" s="2">
        <v>0</v>
      </c>
      <c r="S18" s="2">
        <v>0</v>
      </c>
      <c r="T18" s="2">
        <v>0</v>
      </c>
      <c r="U18" s="2">
        <v>12.9</v>
      </c>
      <c r="V18" s="2">
        <v>12.9</v>
      </c>
      <c r="W18" s="2">
        <v>12.9</v>
      </c>
      <c r="X18" s="2">
        <v>0</v>
      </c>
      <c r="Y18" s="2">
        <v>0</v>
      </c>
      <c r="Z18" s="5">
        <f t="shared" si="1"/>
        <v>38.700000000000003</v>
      </c>
      <c r="AA18" s="14"/>
      <c r="AB18" s="9">
        <v>0</v>
      </c>
      <c r="AC18" s="2">
        <v>0</v>
      </c>
      <c r="AD18" s="2">
        <v>0</v>
      </c>
      <c r="AE18" s="2">
        <v>0</v>
      </c>
      <c r="AF18" s="2">
        <v>4.0030999999999999</v>
      </c>
      <c r="AG18" s="2">
        <v>9.0696200000000005</v>
      </c>
      <c r="AH18" s="2">
        <v>4.4802600000000004</v>
      </c>
      <c r="AI18" s="2">
        <v>1.3240000000000001</v>
      </c>
      <c r="AJ18" s="10">
        <v>1.4738800000000001</v>
      </c>
      <c r="AK18" s="5">
        <f t="shared" si="2"/>
        <v>20.350860000000004</v>
      </c>
    </row>
    <row r="19" spans="2:37" x14ac:dyDescent="0.25">
      <c r="B19" s="1">
        <v>13</v>
      </c>
      <c r="C19" s="2">
        <v>47.3063</v>
      </c>
      <c r="D19" s="2">
        <v>29.329899999999999</v>
      </c>
      <c r="E19" s="4"/>
      <c r="F19" s="9">
        <v>31.761299999999999</v>
      </c>
      <c r="G19" s="2">
        <v>15.545</v>
      </c>
      <c r="H19" s="2">
        <v>17.5838</v>
      </c>
      <c r="I19" s="2">
        <v>7.8541400000000001</v>
      </c>
      <c r="J19" s="2">
        <v>14.1775</v>
      </c>
      <c r="K19" s="2">
        <v>7.6908200000000004</v>
      </c>
      <c r="L19" s="2">
        <v>2.6803900000000001</v>
      </c>
      <c r="M19" s="10">
        <v>4.1561300000000001</v>
      </c>
      <c r="N19" s="5">
        <f t="shared" si="0"/>
        <v>12.681135000000001</v>
      </c>
      <c r="O19" s="4"/>
      <c r="P19" s="9">
        <v>0</v>
      </c>
      <c r="Q19" s="2">
        <v>0</v>
      </c>
      <c r="R19" s="2">
        <v>0</v>
      </c>
      <c r="S19" s="2">
        <v>0</v>
      </c>
      <c r="T19" s="2">
        <v>0</v>
      </c>
      <c r="U19" s="2">
        <v>12.9</v>
      </c>
      <c r="V19" s="2">
        <v>0</v>
      </c>
      <c r="W19" s="2">
        <v>12.9</v>
      </c>
      <c r="X19" s="2">
        <v>0</v>
      </c>
      <c r="Y19" s="2">
        <v>0</v>
      </c>
      <c r="Z19" s="5">
        <f t="shared" si="1"/>
        <v>25.8</v>
      </c>
      <c r="AA19" s="14"/>
      <c r="AB19" s="9">
        <v>0</v>
      </c>
      <c r="AC19" s="2">
        <v>0</v>
      </c>
      <c r="AD19" s="2">
        <v>0</v>
      </c>
      <c r="AE19" s="2">
        <v>3.69801</v>
      </c>
      <c r="AF19" s="2">
        <v>2.0034000000000001</v>
      </c>
      <c r="AG19" s="2">
        <v>7.6908200000000004</v>
      </c>
      <c r="AH19" s="2">
        <v>1.2775099999999999</v>
      </c>
      <c r="AI19" s="2">
        <v>4.1561300000000001</v>
      </c>
      <c r="AJ19" s="10">
        <v>2.6803900000000001</v>
      </c>
      <c r="AK19" s="5">
        <f t="shared" si="2"/>
        <v>21.506260000000001</v>
      </c>
    </row>
    <row r="20" spans="2:37" x14ac:dyDescent="0.25">
      <c r="B20" s="1">
        <v>14</v>
      </c>
      <c r="C20" s="2">
        <v>45.707000000000001</v>
      </c>
      <c r="D20" s="2">
        <v>28.3384</v>
      </c>
      <c r="E20" s="4"/>
      <c r="F20" s="9">
        <v>27.453399999999998</v>
      </c>
      <c r="G20" s="2">
        <v>18.253599999999999</v>
      </c>
      <c r="H20" s="2">
        <v>17.554500000000001</v>
      </c>
      <c r="I20" s="2">
        <v>10.6981</v>
      </c>
      <c r="J20" s="2">
        <v>9.89893</v>
      </c>
      <c r="K20" s="2">
        <v>7.5554699999999997</v>
      </c>
      <c r="L20" s="2">
        <v>4.65449</v>
      </c>
      <c r="M20" s="10">
        <v>4.4561500000000001</v>
      </c>
      <c r="N20" s="5">
        <f t="shared" si="0"/>
        <v>12.565579999999999</v>
      </c>
      <c r="O20" s="4"/>
      <c r="P20" s="9">
        <v>0</v>
      </c>
      <c r="Q20" s="2">
        <v>0</v>
      </c>
      <c r="R20" s="2">
        <v>0</v>
      </c>
      <c r="S20" s="2">
        <v>0</v>
      </c>
      <c r="T20" s="2">
        <v>0</v>
      </c>
      <c r="U20" s="2">
        <v>12.9</v>
      </c>
      <c r="V20" s="2">
        <v>0</v>
      </c>
      <c r="W20" s="2">
        <v>0</v>
      </c>
      <c r="X20" s="2">
        <v>0</v>
      </c>
      <c r="Y20" s="2">
        <v>0</v>
      </c>
      <c r="Z20" s="5">
        <f t="shared" si="1"/>
        <v>12.9</v>
      </c>
      <c r="AA20" s="14"/>
      <c r="AB20" s="9">
        <v>0</v>
      </c>
      <c r="AC20" s="2">
        <v>0</v>
      </c>
      <c r="AD20" s="2">
        <v>0</v>
      </c>
      <c r="AE20" s="2">
        <v>6.242</v>
      </c>
      <c r="AF20" s="2">
        <v>0</v>
      </c>
      <c r="AG20" s="2">
        <v>7.5554699999999997</v>
      </c>
      <c r="AH20" s="2">
        <v>9.89893</v>
      </c>
      <c r="AI20" s="2">
        <v>4.4561500000000001</v>
      </c>
      <c r="AJ20" s="10">
        <v>4.65449</v>
      </c>
      <c r="AK20" s="5">
        <f t="shared" si="2"/>
        <v>32.807040000000001</v>
      </c>
    </row>
    <row r="21" spans="2:37" x14ac:dyDescent="0.25">
      <c r="B21" s="1">
        <v>15</v>
      </c>
      <c r="C21" s="2">
        <v>68.122500000000002</v>
      </c>
      <c r="D21" s="2">
        <v>42.235999999999997</v>
      </c>
      <c r="E21" s="4"/>
      <c r="F21" s="9">
        <v>44.749200000000002</v>
      </c>
      <c r="G21" s="2">
        <v>23.3733</v>
      </c>
      <c r="H21" s="2">
        <v>24.2348</v>
      </c>
      <c r="I21" s="2">
        <v>15.6212</v>
      </c>
      <c r="J21" s="2">
        <v>20.514399999999998</v>
      </c>
      <c r="K21" s="2">
        <v>7.7520600000000002</v>
      </c>
      <c r="L21" s="2">
        <v>2.1089199999999999</v>
      </c>
      <c r="M21" s="10">
        <v>10.7662</v>
      </c>
      <c r="N21" s="5">
        <f t="shared" si="0"/>
        <v>18.640010000000004</v>
      </c>
      <c r="O21" s="4"/>
      <c r="P21" s="9">
        <v>0</v>
      </c>
      <c r="Q21" s="2">
        <v>0</v>
      </c>
      <c r="R21" s="2">
        <v>0</v>
      </c>
      <c r="S21" s="2">
        <v>0</v>
      </c>
      <c r="T21" s="2">
        <v>0</v>
      </c>
      <c r="U21" s="2">
        <v>12.9</v>
      </c>
      <c r="V21" s="2">
        <v>0</v>
      </c>
      <c r="W21" s="2">
        <v>12.9</v>
      </c>
      <c r="X21" s="2">
        <v>0</v>
      </c>
      <c r="Y21" s="2">
        <v>0</v>
      </c>
      <c r="Z21" s="5">
        <f t="shared" si="1"/>
        <v>25.8</v>
      </c>
      <c r="AA21" s="14"/>
      <c r="AB21" s="9">
        <v>0</v>
      </c>
      <c r="AC21" s="2">
        <v>0</v>
      </c>
      <c r="AD21" s="2">
        <v>0</v>
      </c>
      <c r="AE21" s="2">
        <v>4.8550899999999997</v>
      </c>
      <c r="AF21" s="2">
        <v>9.2258700000000005</v>
      </c>
      <c r="AG21" s="2">
        <v>7.7520600000000002</v>
      </c>
      <c r="AH21" s="2">
        <v>7.61442</v>
      </c>
      <c r="AI21" s="2">
        <v>10.7662</v>
      </c>
      <c r="AJ21" s="10">
        <v>2.1089199999999999</v>
      </c>
      <c r="AK21" s="5">
        <f t="shared" si="2"/>
        <v>42.322559999999996</v>
      </c>
    </row>
    <row r="22" spans="2:37" x14ac:dyDescent="0.25">
      <c r="B22" s="1">
        <v>16</v>
      </c>
      <c r="C22" s="2">
        <v>76.572999999999993</v>
      </c>
      <c r="D22" s="2">
        <v>47.475299999999997</v>
      </c>
      <c r="E22" s="4"/>
      <c r="F22" s="9">
        <v>60.232199999999999</v>
      </c>
      <c r="G22" s="2">
        <v>16.340900000000001</v>
      </c>
      <c r="H22" s="2">
        <v>36.616999999999997</v>
      </c>
      <c r="I22" s="2">
        <v>6.8857400000000002</v>
      </c>
      <c r="J22" s="2">
        <v>23.615200000000002</v>
      </c>
      <c r="K22" s="2">
        <v>9.4551200000000009</v>
      </c>
      <c r="L22" s="2">
        <v>11.764200000000001</v>
      </c>
      <c r="M22" s="10">
        <v>4.73461</v>
      </c>
      <c r="N22" s="5">
        <f t="shared" si="0"/>
        <v>21.205621249999997</v>
      </c>
      <c r="O22" s="4"/>
      <c r="P22" s="9">
        <v>0</v>
      </c>
      <c r="Q22" s="2">
        <v>0</v>
      </c>
      <c r="R22" s="2">
        <v>0</v>
      </c>
      <c r="S22" s="2">
        <v>0</v>
      </c>
      <c r="T22" s="2">
        <v>0</v>
      </c>
      <c r="U22" s="2">
        <v>12.9</v>
      </c>
      <c r="V22" s="2">
        <v>0</v>
      </c>
      <c r="W22" s="2">
        <v>12.9</v>
      </c>
      <c r="X22" s="2">
        <v>0</v>
      </c>
      <c r="Y22" s="2">
        <v>0</v>
      </c>
      <c r="Z22" s="5">
        <f t="shared" si="1"/>
        <v>25.8</v>
      </c>
      <c r="AA22" s="14"/>
      <c r="AB22" s="9">
        <v>0</v>
      </c>
      <c r="AC22" s="2">
        <v>0</v>
      </c>
      <c r="AD22" s="2">
        <v>0</v>
      </c>
      <c r="AE22" s="2">
        <v>2.1511300000000002</v>
      </c>
      <c r="AF22" s="2">
        <v>11.9528</v>
      </c>
      <c r="AG22" s="2">
        <v>9.4551200000000009</v>
      </c>
      <c r="AH22" s="2">
        <v>10.715199999999999</v>
      </c>
      <c r="AI22" s="2">
        <v>4.73461</v>
      </c>
      <c r="AJ22" s="10">
        <v>11.764200000000001</v>
      </c>
      <c r="AK22" s="5">
        <f t="shared" si="2"/>
        <v>50.773060000000001</v>
      </c>
    </row>
    <row r="23" spans="2:37" x14ac:dyDescent="0.25">
      <c r="B23" s="1">
        <v>17</v>
      </c>
      <c r="C23" s="2">
        <v>37.892000000000003</v>
      </c>
      <c r="D23" s="2">
        <v>23.492999999999999</v>
      </c>
      <c r="E23" s="4"/>
      <c r="F23" s="9">
        <v>24.235399999999998</v>
      </c>
      <c r="G23" s="2">
        <v>13.656599999999999</v>
      </c>
      <c r="H23" s="2">
        <v>21.963699999999999</v>
      </c>
      <c r="I23" s="2">
        <v>4.2530900000000003</v>
      </c>
      <c r="J23" s="2">
        <v>2.2717100000000001</v>
      </c>
      <c r="K23" s="2">
        <v>9.4035100000000007</v>
      </c>
      <c r="L23" s="2">
        <v>2.6373600000000001</v>
      </c>
      <c r="M23" s="10">
        <v>0</v>
      </c>
      <c r="N23" s="5">
        <f t="shared" si="0"/>
        <v>9.8026712499999995</v>
      </c>
      <c r="O23" s="4"/>
      <c r="P23" s="9">
        <v>0</v>
      </c>
      <c r="Q23" s="2">
        <v>0</v>
      </c>
      <c r="R23" s="2">
        <v>0</v>
      </c>
      <c r="S23" s="2">
        <v>0</v>
      </c>
      <c r="T23" s="2">
        <v>0</v>
      </c>
      <c r="U23" s="2">
        <v>12.9</v>
      </c>
      <c r="V23" s="2">
        <v>0</v>
      </c>
      <c r="W23" s="2">
        <v>0</v>
      </c>
      <c r="X23" s="2">
        <v>0</v>
      </c>
      <c r="Y23" s="2">
        <v>0</v>
      </c>
      <c r="Z23" s="5">
        <f t="shared" si="1"/>
        <v>12.9</v>
      </c>
      <c r="AA23" s="14"/>
      <c r="AB23" s="9">
        <v>0</v>
      </c>
      <c r="AC23" s="2">
        <v>0</v>
      </c>
      <c r="AD23" s="2">
        <v>0</v>
      </c>
      <c r="AE23" s="2">
        <v>4.2530900000000003</v>
      </c>
      <c r="AF23" s="2">
        <v>6.4263500000000002</v>
      </c>
      <c r="AG23" s="2">
        <v>9.4035100000000007</v>
      </c>
      <c r="AH23" s="2">
        <v>2.2717100000000001</v>
      </c>
      <c r="AI23" s="2">
        <v>0</v>
      </c>
      <c r="AJ23" s="10">
        <v>2.6373600000000001</v>
      </c>
      <c r="AK23" s="5">
        <f t="shared" si="2"/>
        <v>24.99202</v>
      </c>
    </row>
    <row r="24" spans="2:37" x14ac:dyDescent="0.25">
      <c r="B24" s="1">
        <v>18</v>
      </c>
      <c r="C24" s="2">
        <v>30.457699999999999</v>
      </c>
      <c r="D24" s="2">
        <v>18.883800000000001</v>
      </c>
      <c r="E24" s="4"/>
      <c r="F24" s="9">
        <v>13.506399999999999</v>
      </c>
      <c r="G24" s="2">
        <v>16.9513</v>
      </c>
      <c r="H24" s="2">
        <v>7.5756699999999997</v>
      </c>
      <c r="I24" s="2">
        <v>12.839499999999999</v>
      </c>
      <c r="J24" s="2">
        <v>5.9306900000000002</v>
      </c>
      <c r="K24" s="2">
        <v>4.1117900000000001</v>
      </c>
      <c r="L24" s="2">
        <v>6.6828900000000004</v>
      </c>
      <c r="M24" s="10">
        <v>11.492599999999999</v>
      </c>
      <c r="N24" s="5">
        <f t="shared" si="0"/>
        <v>9.886355</v>
      </c>
      <c r="O24" s="4"/>
      <c r="P24" s="9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f t="shared" si="1"/>
        <v>0</v>
      </c>
      <c r="AA24" s="14"/>
      <c r="AB24" s="9">
        <v>0</v>
      </c>
      <c r="AC24" s="2">
        <v>0</v>
      </c>
      <c r="AD24" s="2">
        <v>0</v>
      </c>
      <c r="AE24" s="2">
        <v>1.3469599999999999</v>
      </c>
      <c r="AF24" s="2">
        <v>0.89278000000000002</v>
      </c>
      <c r="AG24" s="2">
        <v>4.1117900000000001</v>
      </c>
      <c r="AH24" s="2">
        <v>5.9306900000000002</v>
      </c>
      <c r="AI24" s="2">
        <v>11.492599999999999</v>
      </c>
      <c r="AJ24" s="10">
        <v>6.6828900000000004</v>
      </c>
      <c r="AK24" s="5">
        <f t="shared" si="2"/>
        <v>30.457709999999999</v>
      </c>
    </row>
    <row r="25" spans="2:37" x14ac:dyDescent="0.25">
      <c r="B25" s="1">
        <v>19</v>
      </c>
      <c r="C25" s="2">
        <v>51.9878</v>
      </c>
      <c r="D25" s="2">
        <v>32.232399999999998</v>
      </c>
      <c r="E25" s="4"/>
      <c r="F25" s="9">
        <v>38.244500000000002</v>
      </c>
      <c r="G25" s="2">
        <v>13.7433</v>
      </c>
      <c r="H25" s="2">
        <v>29.849599999999999</v>
      </c>
      <c r="I25" s="2">
        <v>10.6121</v>
      </c>
      <c r="J25" s="2">
        <v>8.3948599999999995</v>
      </c>
      <c r="K25" s="2">
        <v>3.1311800000000001</v>
      </c>
      <c r="L25" s="2">
        <v>6.2429699999999997</v>
      </c>
      <c r="M25" s="10">
        <v>6.9300499999999996</v>
      </c>
      <c r="N25" s="5">
        <f t="shared" si="0"/>
        <v>14.643569999999999</v>
      </c>
      <c r="O25" s="4"/>
      <c r="P25" s="9">
        <v>0</v>
      </c>
      <c r="Q25" s="2">
        <v>0</v>
      </c>
      <c r="R25" s="2">
        <v>0</v>
      </c>
      <c r="S25" s="2">
        <v>0</v>
      </c>
      <c r="T25" s="2">
        <v>0</v>
      </c>
      <c r="U25" s="2">
        <v>12.9</v>
      </c>
      <c r="V25" s="2">
        <v>0</v>
      </c>
      <c r="W25" s="2">
        <v>0</v>
      </c>
      <c r="X25" s="2">
        <v>0</v>
      </c>
      <c r="Y25" s="2">
        <v>0</v>
      </c>
      <c r="Z25" s="5">
        <f t="shared" si="1"/>
        <v>12.9</v>
      </c>
      <c r="AA25" s="14"/>
      <c r="AB25" s="9">
        <v>0</v>
      </c>
      <c r="AC25" s="2">
        <v>0</v>
      </c>
      <c r="AD25" s="2">
        <v>0</v>
      </c>
      <c r="AE25" s="2">
        <v>3.6820499999999998</v>
      </c>
      <c r="AF25" s="2">
        <v>10.7067</v>
      </c>
      <c r="AG25" s="2">
        <v>3.1311800000000001</v>
      </c>
      <c r="AH25" s="2">
        <v>8.3948599999999995</v>
      </c>
      <c r="AI25" s="2">
        <v>6.9300499999999996</v>
      </c>
      <c r="AJ25" s="10">
        <v>6.2429699999999997</v>
      </c>
      <c r="AK25" s="5">
        <f t="shared" si="2"/>
        <v>39.087809999999998</v>
      </c>
    </row>
    <row r="26" spans="2:37" x14ac:dyDescent="0.25">
      <c r="B26" s="1">
        <v>20</v>
      </c>
      <c r="C26" s="2">
        <v>83.575400000000002</v>
      </c>
      <c r="D26" s="2">
        <v>51.816699999999997</v>
      </c>
      <c r="E26" s="4"/>
      <c r="F26" s="9">
        <v>52.393900000000002</v>
      </c>
      <c r="G26" s="2">
        <v>31.1815</v>
      </c>
      <c r="H26" s="2">
        <v>26.803799999999999</v>
      </c>
      <c r="I26" s="2">
        <v>13.936</v>
      </c>
      <c r="J26" s="2">
        <v>25.5901</v>
      </c>
      <c r="K26" s="2">
        <v>17.2454</v>
      </c>
      <c r="L26" s="2">
        <v>6.4838199999999997</v>
      </c>
      <c r="M26" s="10">
        <v>2.1202100000000002</v>
      </c>
      <c r="N26" s="5">
        <f t="shared" si="0"/>
        <v>21.969341249999999</v>
      </c>
      <c r="O26" s="4"/>
      <c r="P26" s="9">
        <v>0</v>
      </c>
      <c r="Q26" s="2">
        <v>0</v>
      </c>
      <c r="R26" s="2">
        <v>0</v>
      </c>
      <c r="S26" s="2">
        <v>0</v>
      </c>
      <c r="T26" s="2">
        <v>0</v>
      </c>
      <c r="U26" s="2">
        <v>12.9</v>
      </c>
      <c r="V26" s="2">
        <v>12.9</v>
      </c>
      <c r="W26" s="2">
        <v>12.9</v>
      </c>
      <c r="X26" s="2">
        <v>0</v>
      </c>
      <c r="Y26" s="2">
        <v>0</v>
      </c>
      <c r="Z26" s="5">
        <f t="shared" si="1"/>
        <v>38.700000000000003</v>
      </c>
      <c r="AA26" s="14"/>
      <c r="AB26" s="9">
        <v>0</v>
      </c>
      <c r="AC26" s="2">
        <v>0</v>
      </c>
      <c r="AD26" s="2">
        <v>0</v>
      </c>
      <c r="AE26" s="2">
        <v>11.815799999999999</v>
      </c>
      <c r="AF26" s="2">
        <v>7.4199599999999997</v>
      </c>
      <c r="AG26" s="2">
        <v>4.3454100000000002</v>
      </c>
      <c r="AH26" s="2">
        <v>12.690099999999999</v>
      </c>
      <c r="AI26" s="2">
        <v>2.1202100000000002</v>
      </c>
      <c r="AJ26" s="10">
        <v>6.4838199999999997</v>
      </c>
      <c r="AK26" s="5">
        <f t="shared" si="2"/>
        <v>44.875300000000003</v>
      </c>
    </row>
    <row r="27" spans="2:37" x14ac:dyDescent="0.25">
      <c r="B27" s="1">
        <v>21</v>
      </c>
      <c r="C27" s="2">
        <v>40.083399999999997</v>
      </c>
      <c r="D27" s="2">
        <v>24.851700000000001</v>
      </c>
      <c r="E27" s="4"/>
      <c r="F27" s="9">
        <v>23.744299999999999</v>
      </c>
      <c r="G27" s="2">
        <v>16.339099999999998</v>
      </c>
      <c r="H27" s="2">
        <v>21.934799999999999</v>
      </c>
      <c r="I27" s="2">
        <v>13.2721</v>
      </c>
      <c r="J27" s="2">
        <v>1.80952</v>
      </c>
      <c r="K27" s="2">
        <v>3.0670000000000002</v>
      </c>
      <c r="L27" s="2">
        <v>4.8568600000000002</v>
      </c>
      <c r="M27" s="10">
        <v>4.9341200000000001</v>
      </c>
      <c r="N27" s="5">
        <f t="shared" si="0"/>
        <v>11.244724999999999</v>
      </c>
      <c r="O27" s="4"/>
      <c r="P27" s="9">
        <v>0</v>
      </c>
      <c r="Q27" s="2">
        <v>0</v>
      </c>
      <c r="R27" s="2">
        <v>0</v>
      </c>
      <c r="S27" s="2">
        <v>0</v>
      </c>
      <c r="T27" s="2">
        <v>0</v>
      </c>
      <c r="U27" s="2">
        <v>12.9</v>
      </c>
      <c r="V27" s="2">
        <v>0</v>
      </c>
      <c r="W27" s="2">
        <v>0</v>
      </c>
      <c r="X27" s="2">
        <v>0</v>
      </c>
      <c r="Y27" s="2">
        <v>0</v>
      </c>
      <c r="Z27" s="5">
        <f t="shared" si="1"/>
        <v>12.9</v>
      </c>
      <c r="AA27" s="14"/>
      <c r="AB27" s="9">
        <v>0</v>
      </c>
      <c r="AC27" s="2">
        <v>0</v>
      </c>
      <c r="AD27" s="2">
        <v>0</v>
      </c>
      <c r="AE27" s="2">
        <v>8.3379899999999996</v>
      </c>
      <c r="AF27" s="2">
        <v>4.1779500000000001</v>
      </c>
      <c r="AG27" s="2">
        <v>3.0670000000000002</v>
      </c>
      <c r="AH27" s="2">
        <v>1.80952</v>
      </c>
      <c r="AI27" s="2">
        <v>4.9341200000000001</v>
      </c>
      <c r="AJ27" s="10">
        <v>4.8568600000000002</v>
      </c>
      <c r="AK27" s="5">
        <f t="shared" si="2"/>
        <v>27.183440000000001</v>
      </c>
    </row>
    <row r="28" spans="2:37" x14ac:dyDescent="0.25">
      <c r="B28" s="1">
        <v>22</v>
      </c>
      <c r="C28" s="2">
        <v>66.832400000000007</v>
      </c>
      <c r="D28" s="2">
        <v>41.436100000000003</v>
      </c>
      <c r="E28" s="4"/>
      <c r="F28" s="9">
        <v>41.774799999999999</v>
      </c>
      <c r="G28" s="2">
        <v>25.057700000000001</v>
      </c>
      <c r="H28" s="2">
        <v>22.723500000000001</v>
      </c>
      <c r="I28" s="2">
        <v>7.0037700000000003</v>
      </c>
      <c r="J28" s="2">
        <v>19.051300000000001</v>
      </c>
      <c r="K28" s="2">
        <v>18.053899999999999</v>
      </c>
      <c r="L28" s="2">
        <v>4.7164000000000001</v>
      </c>
      <c r="M28" s="10">
        <v>5.1797500000000003</v>
      </c>
      <c r="N28" s="5">
        <f t="shared" si="0"/>
        <v>17.945139999999999</v>
      </c>
      <c r="O28" s="4"/>
      <c r="P28" s="9">
        <v>0</v>
      </c>
      <c r="Q28" s="2">
        <v>0</v>
      </c>
      <c r="R28" s="2">
        <v>0</v>
      </c>
      <c r="S28" s="2">
        <v>0</v>
      </c>
      <c r="T28" s="2">
        <v>0</v>
      </c>
      <c r="U28" s="2">
        <v>12.9</v>
      </c>
      <c r="V28" s="2">
        <v>12.9</v>
      </c>
      <c r="W28" s="2">
        <v>12.9</v>
      </c>
      <c r="X28" s="2">
        <v>0</v>
      </c>
      <c r="Y28" s="2">
        <v>0</v>
      </c>
      <c r="Z28" s="5">
        <f t="shared" si="1"/>
        <v>38.700000000000003</v>
      </c>
      <c r="AA28" s="14"/>
      <c r="AB28" s="9">
        <v>0</v>
      </c>
      <c r="AC28" s="2">
        <v>0</v>
      </c>
      <c r="AD28" s="2">
        <v>0</v>
      </c>
      <c r="AE28" s="2">
        <v>1.82402</v>
      </c>
      <c r="AF28" s="2">
        <v>5.1070900000000004</v>
      </c>
      <c r="AG28" s="2">
        <v>5.1539000000000001</v>
      </c>
      <c r="AH28" s="2">
        <v>6.1512799999999999</v>
      </c>
      <c r="AI28" s="2">
        <v>5.1797500000000003</v>
      </c>
      <c r="AJ28" s="10">
        <v>4.7164000000000001</v>
      </c>
      <c r="AK28" s="5">
        <f t="shared" si="2"/>
        <v>28.132440000000003</v>
      </c>
    </row>
    <row r="29" spans="2:37" x14ac:dyDescent="0.25">
      <c r="B29" s="1">
        <v>23</v>
      </c>
      <c r="C29" s="2">
        <v>75.953000000000003</v>
      </c>
      <c r="D29" s="2">
        <v>47.090899999999998</v>
      </c>
      <c r="E29" s="4"/>
      <c r="F29" s="11">
        <v>50.168399999999998</v>
      </c>
      <c r="G29" s="12">
        <v>25.784500000000001</v>
      </c>
      <c r="H29" s="12">
        <v>19.873200000000001</v>
      </c>
      <c r="I29" s="12">
        <v>8.8858700000000006</v>
      </c>
      <c r="J29" s="12">
        <v>30.295200000000001</v>
      </c>
      <c r="K29" s="12">
        <v>16.898700000000002</v>
      </c>
      <c r="L29" s="12">
        <v>1.60619</v>
      </c>
      <c r="M29" s="13">
        <v>3.1173700000000002</v>
      </c>
      <c r="N29" s="5">
        <f t="shared" si="0"/>
        <v>19.578678749999998</v>
      </c>
      <c r="O29" s="4"/>
      <c r="P29" s="11">
        <v>0</v>
      </c>
      <c r="Q29" s="12">
        <v>0</v>
      </c>
      <c r="R29" s="12">
        <v>0</v>
      </c>
      <c r="S29" s="12">
        <v>0</v>
      </c>
      <c r="T29" s="12">
        <v>0</v>
      </c>
      <c r="U29" s="12">
        <v>12.9</v>
      </c>
      <c r="V29" s="12">
        <v>12.9</v>
      </c>
      <c r="W29" s="12">
        <v>25.8</v>
      </c>
      <c r="X29" s="12">
        <v>0</v>
      </c>
      <c r="Y29" s="12">
        <v>0</v>
      </c>
      <c r="Z29" s="5">
        <f t="shared" si="1"/>
        <v>51.6</v>
      </c>
      <c r="AA29" s="14"/>
      <c r="AB29" s="11">
        <v>0</v>
      </c>
      <c r="AC29" s="12">
        <v>0</v>
      </c>
      <c r="AD29" s="12">
        <v>0</v>
      </c>
      <c r="AE29" s="12">
        <v>5.7685000000000004</v>
      </c>
      <c r="AF29" s="12">
        <v>5.3670299999999997</v>
      </c>
      <c r="AG29" s="12">
        <v>3.9986799999999998</v>
      </c>
      <c r="AH29" s="12">
        <v>4.4952199999999998</v>
      </c>
      <c r="AI29" s="12">
        <v>3.1173700000000002</v>
      </c>
      <c r="AJ29" s="13">
        <v>1.60619</v>
      </c>
      <c r="AK29" s="5">
        <f t="shared" si="2"/>
        <v>24.352990000000002</v>
      </c>
    </row>
    <row r="31" spans="2:37" x14ac:dyDescent="0.25">
      <c r="C31" s="30"/>
      <c r="D31" s="30"/>
      <c r="F31" s="30" t="s">
        <v>10</v>
      </c>
      <c r="G31" s="30"/>
      <c r="H31" s="30"/>
      <c r="I31" s="30"/>
      <c r="J31" s="30"/>
      <c r="K31" s="30"/>
      <c r="L31" s="30"/>
      <c r="M31" s="30"/>
      <c r="N31" s="30"/>
    </row>
    <row r="32" spans="2:37" x14ac:dyDescent="0.25">
      <c r="C32" s="15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6"/>
      <c r="D33" s="19">
        <v>0</v>
      </c>
      <c r="E33" s="19">
        <v>0</v>
      </c>
      <c r="F33" s="6">
        <v>56.799599999999998</v>
      </c>
      <c r="G33" s="7">
        <v>54.963299999999997</v>
      </c>
      <c r="H33" s="7">
        <v>39.651899999999998</v>
      </c>
      <c r="I33" s="7">
        <v>35.473100000000002</v>
      </c>
      <c r="J33" s="7">
        <v>40.668399999999998</v>
      </c>
      <c r="K33" s="7">
        <v>41.983600000000003</v>
      </c>
      <c r="L33" s="7">
        <v>14.9985</v>
      </c>
      <c r="M33" s="8">
        <v>29.837800000000001</v>
      </c>
      <c r="P33" s="6">
        <f t="shared" ref="P33:P56" si="3">SUM(F33:M33)</f>
        <v>314.37619999999998</v>
      </c>
      <c r="Q33" s="8">
        <f t="shared" ref="Q33:Q56" si="4">AVERAGE(F33:M33)</f>
        <v>39.297024999999998</v>
      </c>
      <c r="R33" s="6">
        <f>MAX(F33:M33)</f>
        <v>56.799599999999998</v>
      </c>
      <c r="S33" s="8">
        <f>MIN(F33:M33)</f>
        <v>14.9985</v>
      </c>
    </row>
    <row r="34" spans="3:19" x14ac:dyDescent="0.25">
      <c r="C34" s="16"/>
      <c r="D34" s="19">
        <v>1</v>
      </c>
      <c r="E34" s="19">
        <v>1</v>
      </c>
      <c r="F34" s="9">
        <v>56.103999999999999</v>
      </c>
      <c r="G34" s="2">
        <v>44.581499999999998</v>
      </c>
      <c r="H34" s="2">
        <v>40.568199999999997</v>
      </c>
      <c r="I34" s="2">
        <v>19.4499</v>
      </c>
      <c r="J34" s="2">
        <v>38.753999999999998</v>
      </c>
      <c r="K34" s="2">
        <v>40.115000000000002</v>
      </c>
      <c r="L34" s="2">
        <v>6.1101099999999997</v>
      </c>
      <c r="M34" s="10">
        <v>17.638300000000001</v>
      </c>
      <c r="P34" s="9">
        <f t="shared" si="3"/>
        <v>263.32101</v>
      </c>
      <c r="Q34" s="10">
        <f t="shared" si="4"/>
        <v>32.91512625</v>
      </c>
      <c r="R34" s="9">
        <f t="shared" ref="R34:R56" si="5">MAX(F34:M34)</f>
        <v>56.103999999999999</v>
      </c>
      <c r="S34" s="10">
        <f t="shared" ref="S34:S56" si="6">MIN(F34:M34)</f>
        <v>6.1101099999999997</v>
      </c>
    </row>
    <row r="35" spans="3:19" x14ac:dyDescent="0.25">
      <c r="C35" s="16"/>
      <c r="D35" s="19">
        <v>2</v>
      </c>
      <c r="E35" s="19">
        <v>2</v>
      </c>
      <c r="F35" s="9">
        <v>21.197600000000001</v>
      </c>
      <c r="G35" s="2">
        <v>28.164999999999999</v>
      </c>
      <c r="H35" s="2">
        <v>16.188400000000001</v>
      </c>
      <c r="I35" s="2">
        <v>17.827500000000001</v>
      </c>
      <c r="J35" s="2">
        <v>13.684699999999999</v>
      </c>
      <c r="K35" s="2">
        <v>21.8047</v>
      </c>
      <c r="L35" s="2">
        <v>14.8392</v>
      </c>
      <c r="M35" s="10">
        <v>10.5642</v>
      </c>
      <c r="P35" s="9">
        <f t="shared" si="3"/>
        <v>144.2713</v>
      </c>
      <c r="Q35" s="10">
        <f t="shared" si="4"/>
        <v>18.0339125</v>
      </c>
      <c r="R35" s="9">
        <f t="shared" si="5"/>
        <v>28.164999999999999</v>
      </c>
      <c r="S35" s="10">
        <f t="shared" si="6"/>
        <v>10.5642</v>
      </c>
    </row>
    <row r="36" spans="3:19" x14ac:dyDescent="0.25">
      <c r="C36" s="16"/>
      <c r="D36" s="19">
        <v>3</v>
      </c>
      <c r="E36" s="19">
        <v>3</v>
      </c>
      <c r="F36" s="9">
        <v>46.011600000000001</v>
      </c>
      <c r="G36" s="2">
        <v>27.601299999999998</v>
      </c>
      <c r="H36" s="2">
        <v>42.802</v>
      </c>
      <c r="I36" s="2">
        <v>23.322500000000002</v>
      </c>
      <c r="J36" s="2">
        <v>16.883500000000002</v>
      </c>
      <c r="K36" s="2">
        <v>14.761200000000001</v>
      </c>
      <c r="L36" s="2">
        <v>17.625</v>
      </c>
      <c r="M36" s="10">
        <v>17.994199999999999</v>
      </c>
      <c r="P36" s="9">
        <f t="shared" si="3"/>
        <v>207.00129999999999</v>
      </c>
      <c r="Q36" s="10">
        <f t="shared" si="4"/>
        <v>25.875162499999998</v>
      </c>
      <c r="R36" s="9">
        <f t="shared" si="5"/>
        <v>46.011600000000001</v>
      </c>
      <c r="S36" s="10">
        <f t="shared" si="6"/>
        <v>14.761200000000001</v>
      </c>
    </row>
    <row r="37" spans="3:19" x14ac:dyDescent="0.25">
      <c r="C37" s="16"/>
      <c r="D37" s="19">
        <v>4</v>
      </c>
      <c r="E37" s="19">
        <v>4</v>
      </c>
      <c r="F37" s="9">
        <v>45.309600000000003</v>
      </c>
      <c r="G37" s="2">
        <v>26.7959</v>
      </c>
      <c r="H37" s="2">
        <v>43.438699999999997</v>
      </c>
      <c r="I37" s="2">
        <v>25.995100000000001</v>
      </c>
      <c r="J37" s="2">
        <v>12.8856</v>
      </c>
      <c r="K37" s="2">
        <v>6.5018500000000001</v>
      </c>
      <c r="L37" s="2">
        <v>14.1097</v>
      </c>
      <c r="M37" s="10">
        <v>18.816800000000001</v>
      </c>
      <c r="P37" s="9">
        <f t="shared" si="3"/>
        <v>193.85325</v>
      </c>
      <c r="Q37" s="10">
        <f t="shared" si="4"/>
        <v>24.23165625</v>
      </c>
      <c r="R37" s="9">
        <f t="shared" si="5"/>
        <v>45.309600000000003</v>
      </c>
      <c r="S37" s="10">
        <f t="shared" si="6"/>
        <v>6.5018500000000001</v>
      </c>
    </row>
    <row r="38" spans="3:19" x14ac:dyDescent="0.25">
      <c r="C38" s="16"/>
      <c r="D38" s="19">
        <v>5</v>
      </c>
      <c r="E38" s="19">
        <v>5</v>
      </c>
      <c r="F38" s="9">
        <v>51.024999999999999</v>
      </c>
      <c r="G38" s="2">
        <v>28.059899999999999</v>
      </c>
      <c r="H38" s="2">
        <v>42.231699999999996</v>
      </c>
      <c r="I38" s="2">
        <v>23.593900000000001</v>
      </c>
      <c r="J38" s="2">
        <v>28.636299999999999</v>
      </c>
      <c r="K38" s="2">
        <v>15.1884</v>
      </c>
      <c r="L38" s="2">
        <v>12.3155</v>
      </c>
      <c r="M38" s="10">
        <v>9.7218400000000003</v>
      </c>
      <c r="P38" s="9">
        <f t="shared" si="3"/>
        <v>210.77253999999999</v>
      </c>
      <c r="Q38" s="10">
        <f t="shared" si="4"/>
        <v>26.346567499999999</v>
      </c>
      <c r="R38" s="9">
        <f t="shared" si="5"/>
        <v>51.024999999999999</v>
      </c>
      <c r="S38" s="10">
        <f t="shared" si="6"/>
        <v>9.7218400000000003</v>
      </c>
    </row>
    <row r="39" spans="3:19" x14ac:dyDescent="0.25">
      <c r="C39" s="16"/>
      <c r="D39" s="19">
        <v>6</v>
      </c>
      <c r="E39" s="19">
        <v>6</v>
      </c>
      <c r="F39" s="9">
        <v>56.296300000000002</v>
      </c>
      <c r="G39" s="2">
        <v>45.147599999999997</v>
      </c>
      <c r="H39" s="2">
        <v>42.6526</v>
      </c>
      <c r="I39" s="2">
        <v>23.711200000000002</v>
      </c>
      <c r="J39" s="2">
        <v>36.742699999999999</v>
      </c>
      <c r="K39" s="2">
        <v>38.419899999999998</v>
      </c>
      <c r="L39" s="2">
        <v>17.104199999999999</v>
      </c>
      <c r="M39" s="10">
        <v>14.969099999999999</v>
      </c>
      <c r="P39" s="9">
        <f t="shared" si="3"/>
        <v>275.04359999999997</v>
      </c>
      <c r="Q39" s="10">
        <f t="shared" si="4"/>
        <v>34.380449999999996</v>
      </c>
      <c r="R39" s="9">
        <f t="shared" si="5"/>
        <v>56.296300000000002</v>
      </c>
      <c r="S39" s="10">
        <f t="shared" si="6"/>
        <v>14.969099999999999</v>
      </c>
    </row>
    <row r="40" spans="3:19" x14ac:dyDescent="0.25">
      <c r="C40" s="16"/>
      <c r="D40" s="19">
        <v>7</v>
      </c>
      <c r="E40" s="19">
        <v>7</v>
      </c>
      <c r="F40" s="9">
        <v>45.830500000000001</v>
      </c>
      <c r="G40" s="2">
        <v>22.470500000000001</v>
      </c>
      <c r="H40" s="2">
        <v>41.861699999999999</v>
      </c>
      <c r="I40" s="2">
        <v>20.503299999999999</v>
      </c>
      <c r="J40" s="2">
        <v>18.6557</v>
      </c>
      <c r="K40" s="2">
        <v>9.1944499999999998</v>
      </c>
      <c r="L40" s="2">
        <v>10.2172</v>
      </c>
      <c r="M40" s="10">
        <v>12.971500000000001</v>
      </c>
      <c r="P40" s="9">
        <f t="shared" si="3"/>
        <v>181.70484999999996</v>
      </c>
      <c r="Q40" s="10">
        <f t="shared" si="4"/>
        <v>22.713106249999996</v>
      </c>
      <c r="R40" s="9">
        <f t="shared" si="5"/>
        <v>45.830500000000001</v>
      </c>
      <c r="S40" s="10">
        <f t="shared" si="6"/>
        <v>9.1944499999999998</v>
      </c>
    </row>
    <row r="41" spans="3:19" x14ac:dyDescent="0.25">
      <c r="C41" s="16"/>
      <c r="D41" s="19">
        <v>8</v>
      </c>
      <c r="E41" s="19">
        <v>8</v>
      </c>
      <c r="F41" s="9">
        <v>43.445599999999999</v>
      </c>
      <c r="G41" s="2">
        <v>32.090400000000002</v>
      </c>
      <c r="H41" s="2">
        <v>40.1464</v>
      </c>
      <c r="I41" s="2">
        <v>21.718399999999999</v>
      </c>
      <c r="J41" s="2">
        <v>16.6066</v>
      </c>
      <c r="K41" s="2">
        <v>23.624199999999998</v>
      </c>
      <c r="L41" s="2">
        <v>16.005299999999998</v>
      </c>
      <c r="M41" s="10">
        <v>12.7333</v>
      </c>
      <c r="P41" s="9">
        <f t="shared" si="3"/>
        <v>206.37020000000001</v>
      </c>
      <c r="Q41" s="10">
        <f t="shared" si="4"/>
        <v>25.796275000000001</v>
      </c>
      <c r="R41" s="9">
        <f t="shared" si="5"/>
        <v>43.445599999999999</v>
      </c>
      <c r="S41" s="10">
        <f t="shared" si="6"/>
        <v>12.7333</v>
      </c>
    </row>
    <row r="42" spans="3:19" x14ac:dyDescent="0.25">
      <c r="C42" s="16"/>
      <c r="D42" s="19">
        <v>9</v>
      </c>
      <c r="E42" s="19">
        <v>9</v>
      </c>
      <c r="F42" s="9">
        <v>53.363399999999999</v>
      </c>
      <c r="G42" s="2">
        <v>28.583600000000001</v>
      </c>
      <c r="H42" s="2">
        <v>50.645400000000002</v>
      </c>
      <c r="I42" s="2">
        <v>23.236699999999999</v>
      </c>
      <c r="J42" s="2">
        <v>16.813400000000001</v>
      </c>
      <c r="K42" s="2">
        <v>16.645700000000001</v>
      </c>
      <c r="L42" s="2">
        <v>33.971899999999998</v>
      </c>
      <c r="M42" s="10">
        <v>14.401300000000001</v>
      </c>
      <c r="P42" s="9">
        <f t="shared" si="3"/>
        <v>237.66139999999999</v>
      </c>
      <c r="Q42" s="10">
        <f t="shared" si="4"/>
        <v>29.707674999999998</v>
      </c>
      <c r="R42" s="9">
        <f t="shared" si="5"/>
        <v>53.363399999999999</v>
      </c>
      <c r="S42" s="10">
        <f t="shared" si="6"/>
        <v>14.401300000000001</v>
      </c>
    </row>
    <row r="43" spans="3:19" x14ac:dyDescent="0.25">
      <c r="C43" s="16"/>
      <c r="D43" s="19">
        <v>10</v>
      </c>
      <c r="E43" s="19">
        <v>10</v>
      </c>
      <c r="F43" s="9">
        <v>57.06</v>
      </c>
      <c r="G43" s="2">
        <v>29.012</v>
      </c>
      <c r="H43" s="2">
        <v>40.930100000000003</v>
      </c>
      <c r="I43" s="2">
        <v>29.012</v>
      </c>
      <c r="J43" s="2">
        <v>39.756399999999999</v>
      </c>
      <c r="K43" s="2">
        <v>0</v>
      </c>
      <c r="L43" s="2">
        <v>9.2303200000000007</v>
      </c>
      <c r="M43" s="10">
        <v>19.6737</v>
      </c>
      <c r="P43" s="9">
        <f t="shared" si="3"/>
        <v>224.67452000000003</v>
      </c>
      <c r="Q43" s="10">
        <f t="shared" si="4"/>
        <v>28.084315000000004</v>
      </c>
      <c r="R43" s="9">
        <f t="shared" si="5"/>
        <v>57.06</v>
      </c>
      <c r="S43" s="10">
        <f t="shared" si="6"/>
        <v>0</v>
      </c>
    </row>
    <row r="44" spans="3:19" x14ac:dyDescent="0.25">
      <c r="C44" s="16"/>
      <c r="D44" s="19">
        <v>11</v>
      </c>
      <c r="E44" s="19">
        <v>11</v>
      </c>
      <c r="F44" s="9">
        <v>46.691600000000001</v>
      </c>
      <c r="G44" s="2">
        <v>27.799700000000001</v>
      </c>
      <c r="H44" s="2">
        <v>39.456099999999999</v>
      </c>
      <c r="I44" s="2">
        <v>23.906500000000001</v>
      </c>
      <c r="J44" s="2">
        <v>24.9665</v>
      </c>
      <c r="K44" s="2">
        <v>14.1881</v>
      </c>
      <c r="L44" s="2">
        <v>9.1808300000000003</v>
      </c>
      <c r="M44" s="10">
        <v>17.478100000000001</v>
      </c>
      <c r="P44" s="9">
        <f t="shared" si="3"/>
        <v>203.66743</v>
      </c>
      <c r="Q44" s="10">
        <f t="shared" si="4"/>
        <v>25.458428749999999</v>
      </c>
      <c r="R44" s="9">
        <f t="shared" si="5"/>
        <v>46.691600000000001</v>
      </c>
      <c r="S44" s="10">
        <f t="shared" si="6"/>
        <v>9.1808300000000003</v>
      </c>
    </row>
    <row r="45" spans="3:19" x14ac:dyDescent="0.25">
      <c r="C45" s="16"/>
      <c r="D45" s="19">
        <v>12</v>
      </c>
      <c r="E45" s="19">
        <v>12</v>
      </c>
      <c r="F45" s="9">
        <v>58.217799999999997</v>
      </c>
      <c r="G45" s="2">
        <v>46.988599999999998</v>
      </c>
      <c r="H45" s="2">
        <v>41.735999999999997</v>
      </c>
      <c r="I45" s="2">
        <v>11.2026</v>
      </c>
      <c r="J45" s="2">
        <v>40.5884</v>
      </c>
      <c r="K45" s="2">
        <v>45.633600000000001</v>
      </c>
      <c r="L45" s="2">
        <v>11.819699999999999</v>
      </c>
      <c r="M45" s="10">
        <v>11.2026</v>
      </c>
      <c r="P45" s="9">
        <f t="shared" si="3"/>
        <v>267.38929999999999</v>
      </c>
      <c r="Q45" s="10">
        <f t="shared" si="4"/>
        <v>33.423662499999999</v>
      </c>
      <c r="R45" s="9">
        <f t="shared" si="5"/>
        <v>58.217799999999997</v>
      </c>
      <c r="S45" s="10">
        <f t="shared" si="6"/>
        <v>11.2026</v>
      </c>
    </row>
    <row r="46" spans="3:19" x14ac:dyDescent="0.25">
      <c r="C46" s="16"/>
      <c r="D46" s="19">
        <v>13</v>
      </c>
      <c r="E46" s="19">
        <v>13</v>
      </c>
      <c r="F46" s="9">
        <v>54.868499999999997</v>
      </c>
      <c r="G46" s="2">
        <v>38.385599999999997</v>
      </c>
      <c r="H46" s="2">
        <v>40.825400000000002</v>
      </c>
      <c r="I46" s="2">
        <v>27.2849</v>
      </c>
      <c r="J46" s="2">
        <v>36.6584</v>
      </c>
      <c r="K46" s="2">
        <v>26.9998</v>
      </c>
      <c r="L46" s="2">
        <v>15.939399999999999</v>
      </c>
      <c r="M46" s="10">
        <v>19.848099999999999</v>
      </c>
      <c r="P46" s="9">
        <f t="shared" si="3"/>
        <v>260.81009999999998</v>
      </c>
      <c r="Q46" s="10">
        <f t="shared" si="4"/>
        <v>32.601262499999997</v>
      </c>
      <c r="R46" s="9">
        <f t="shared" si="5"/>
        <v>54.868499999999997</v>
      </c>
      <c r="S46" s="10">
        <f t="shared" si="6"/>
        <v>15.939399999999999</v>
      </c>
    </row>
    <row r="47" spans="3:19" x14ac:dyDescent="0.25">
      <c r="C47" s="16"/>
      <c r="D47" s="19">
        <v>14</v>
      </c>
      <c r="E47" s="19">
        <v>14</v>
      </c>
      <c r="F47" s="9">
        <v>51.012</v>
      </c>
      <c r="G47" s="2">
        <v>41.595700000000001</v>
      </c>
      <c r="H47" s="2">
        <v>40.7913</v>
      </c>
      <c r="I47" s="2">
        <v>31.844000000000001</v>
      </c>
      <c r="J47" s="2">
        <v>30.631499999999999</v>
      </c>
      <c r="K47" s="2">
        <v>26.761099999999999</v>
      </c>
      <c r="L47" s="2">
        <v>21.0044</v>
      </c>
      <c r="M47" s="10">
        <v>20.552</v>
      </c>
      <c r="P47" s="9">
        <f t="shared" si="3"/>
        <v>264.19200000000001</v>
      </c>
      <c r="Q47" s="10">
        <f t="shared" si="4"/>
        <v>33.024000000000001</v>
      </c>
      <c r="R47" s="9">
        <f t="shared" si="5"/>
        <v>51.012</v>
      </c>
      <c r="S47" s="10">
        <f t="shared" si="6"/>
        <v>20.552</v>
      </c>
    </row>
    <row r="48" spans="3:19" x14ac:dyDescent="0.25">
      <c r="C48" s="16"/>
      <c r="D48" s="19">
        <v>15</v>
      </c>
      <c r="E48" s="19">
        <v>15</v>
      </c>
      <c r="F48" s="9">
        <v>65.127799999999993</v>
      </c>
      <c r="G48" s="2">
        <v>47.068899999999999</v>
      </c>
      <c r="H48" s="2">
        <v>47.9285</v>
      </c>
      <c r="I48" s="2">
        <v>38.479700000000001</v>
      </c>
      <c r="J48" s="2">
        <v>44.096400000000003</v>
      </c>
      <c r="K48" s="2">
        <v>27.107099999999999</v>
      </c>
      <c r="L48" s="2">
        <v>14.138500000000001</v>
      </c>
      <c r="M48" s="10">
        <v>31.9451</v>
      </c>
      <c r="P48" s="9">
        <f t="shared" si="3"/>
        <v>315.89200000000005</v>
      </c>
      <c r="Q48" s="10">
        <f t="shared" si="4"/>
        <v>39.486500000000007</v>
      </c>
      <c r="R48" s="9">
        <f t="shared" si="5"/>
        <v>65.127799999999993</v>
      </c>
      <c r="S48" s="10">
        <f t="shared" si="6"/>
        <v>14.138500000000001</v>
      </c>
    </row>
    <row r="49" spans="3:19" x14ac:dyDescent="0.25">
      <c r="C49" s="16"/>
      <c r="D49" s="19">
        <v>16</v>
      </c>
      <c r="E49" s="19">
        <v>16</v>
      </c>
      <c r="F49" s="9">
        <v>75.559299999999993</v>
      </c>
      <c r="G49" s="2">
        <v>39.356000000000002</v>
      </c>
      <c r="H49" s="2">
        <v>58.913600000000002</v>
      </c>
      <c r="I49" s="2">
        <v>25.547499999999999</v>
      </c>
      <c r="J49" s="2">
        <v>47.311799999999998</v>
      </c>
      <c r="K49" s="2">
        <v>29.936900000000001</v>
      </c>
      <c r="L49" s="2">
        <v>33.392899999999997</v>
      </c>
      <c r="M49" s="10">
        <v>21.1844</v>
      </c>
      <c r="P49" s="9">
        <f t="shared" si="3"/>
        <v>331.20239999999995</v>
      </c>
      <c r="Q49" s="10">
        <f t="shared" si="4"/>
        <v>41.400299999999994</v>
      </c>
      <c r="R49" s="9">
        <f t="shared" si="5"/>
        <v>75.559299999999993</v>
      </c>
      <c r="S49" s="10">
        <f t="shared" si="6"/>
        <v>21.1844</v>
      </c>
    </row>
    <row r="50" spans="3:19" x14ac:dyDescent="0.25">
      <c r="C50" s="16"/>
      <c r="D50" s="19">
        <v>17</v>
      </c>
      <c r="E50" s="19">
        <v>17</v>
      </c>
      <c r="F50" s="9">
        <v>47.929099999999998</v>
      </c>
      <c r="G50" s="2">
        <v>35.978700000000003</v>
      </c>
      <c r="H50" s="2">
        <v>45.627499999999998</v>
      </c>
      <c r="I50" s="2">
        <v>20.078299999999999</v>
      </c>
      <c r="J50" s="2">
        <v>14.673999999999999</v>
      </c>
      <c r="K50" s="2">
        <v>29.8551</v>
      </c>
      <c r="L50" s="2">
        <v>15.811</v>
      </c>
      <c r="M50" s="10">
        <v>0</v>
      </c>
      <c r="P50" s="9">
        <f t="shared" si="3"/>
        <v>209.95370000000003</v>
      </c>
      <c r="Q50" s="10">
        <f t="shared" si="4"/>
        <v>26.244212500000003</v>
      </c>
      <c r="R50" s="9">
        <f t="shared" si="5"/>
        <v>47.929099999999998</v>
      </c>
      <c r="S50" s="10">
        <f t="shared" si="6"/>
        <v>0</v>
      </c>
    </row>
    <row r="51" spans="3:19" x14ac:dyDescent="0.25">
      <c r="C51" s="16"/>
      <c r="D51" s="19">
        <v>18</v>
      </c>
      <c r="E51" s="19">
        <v>18</v>
      </c>
      <c r="F51" s="9">
        <v>35.780200000000001</v>
      </c>
      <c r="G51" s="2">
        <v>40.084400000000002</v>
      </c>
      <c r="H51" s="2">
        <v>26.796900000000001</v>
      </c>
      <c r="I51" s="2">
        <v>34.885800000000003</v>
      </c>
      <c r="J51" s="2">
        <v>23.709700000000002</v>
      </c>
      <c r="K51" s="2">
        <v>19.741900000000001</v>
      </c>
      <c r="L51" s="2">
        <v>25.168399999999998</v>
      </c>
      <c r="M51" s="10">
        <v>33.005200000000002</v>
      </c>
      <c r="P51" s="9">
        <f t="shared" si="3"/>
        <v>239.17249999999999</v>
      </c>
      <c r="Q51" s="10">
        <f t="shared" si="4"/>
        <v>29.896562499999998</v>
      </c>
      <c r="R51" s="9">
        <f t="shared" si="5"/>
        <v>40.084400000000002</v>
      </c>
      <c r="S51" s="10">
        <f t="shared" si="6"/>
        <v>19.741900000000001</v>
      </c>
    </row>
    <row r="52" spans="3:19" x14ac:dyDescent="0.25">
      <c r="C52" s="16"/>
      <c r="D52" s="19">
        <v>19</v>
      </c>
      <c r="E52" s="19">
        <v>19</v>
      </c>
      <c r="F52" s="9">
        <v>60.208599999999997</v>
      </c>
      <c r="G52" s="2">
        <v>36.092700000000001</v>
      </c>
      <c r="H52" s="2">
        <v>53.191600000000001</v>
      </c>
      <c r="I52" s="2">
        <v>31.715699999999998</v>
      </c>
      <c r="J52" s="2">
        <v>28.208500000000001</v>
      </c>
      <c r="K52" s="2">
        <v>17.227699999999999</v>
      </c>
      <c r="L52" s="2">
        <v>24.325900000000001</v>
      </c>
      <c r="M52" s="10">
        <v>25.6296</v>
      </c>
      <c r="P52" s="9">
        <f t="shared" si="3"/>
        <v>276.6003</v>
      </c>
      <c r="Q52" s="10">
        <f t="shared" si="4"/>
        <v>34.575037500000001</v>
      </c>
      <c r="R52" s="9">
        <f t="shared" si="5"/>
        <v>60.208599999999997</v>
      </c>
      <c r="S52" s="10">
        <f t="shared" si="6"/>
        <v>17.227699999999999</v>
      </c>
    </row>
    <row r="53" spans="3:19" x14ac:dyDescent="0.25">
      <c r="C53" s="16"/>
      <c r="D53" s="19">
        <v>20</v>
      </c>
      <c r="E53" s="19">
        <v>20</v>
      </c>
      <c r="F53" s="9">
        <v>70.471599999999995</v>
      </c>
      <c r="G53" s="2">
        <v>54.365299999999998</v>
      </c>
      <c r="H53" s="2">
        <v>50.404800000000002</v>
      </c>
      <c r="I53" s="2">
        <v>36.344900000000003</v>
      </c>
      <c r="J53" s="2">
        <v>49.250399999999999</v>
      </c>
      <c r="K53" s="2">
        <v>40.430599999999998</v>
      </c>
      <c r="L53" s="2">
        <v>24.790700000000001</v>
      </c>
      <c r="M53" s="10">
        <v>14.176299999999999</v>
      </c>
      <c r="P53" s="9">
        <f t="shared" si="3"/>
        <v>340.23460000000006</v>
      </c>
      <c r="Q53" s="10">
        <f t="shared" si="4"/>
        <v>42.529325000000007</v>
      </c>
      <c r="R53" s="9">
        <f t="shared" si="5"/>
        <v>70.471599999999995</v>
      </c>
      <c r="S53" s="10">
        <f t="shared" si="6"/>
        <v>14.176299999999999</v>
      </c>
    </row>
    <row r="54" spans="3:19" x14ac:dyDescent="0.25">
      <c r="C54" s="16"/>
      <c r="D54" s="19">
        <v>21</v>
      </c>
      <c r="E54" s="19">
        <v>21</v>
      </c>
      <c r="F54" s="9">
        <v>47.441000000000003</v>
      </c>
      <c r="G54" s="2">
        <v>39.353900000000003</v>
      </c>
      <c r="H54" s="2">
        <v>45.597499999999997</v>
      </c>
      <c r="I54" s="2">
        <v>35.468600000000002</v>
      </c>
      <c r="J54" s="2">
        <v>13.096500000000001</v>
      </c>
      <c r="K54" s="2">
        <v>17.0502</v>
      </c>
      <c r="L54" s="2">
        <v>21.456099999999999</v>
      </c>
      <c r="M54" s="10">
        <v>21.626100000000001</v>
      </c>
      <c r="P54" s="9">
        <f t="shared" si="3"/>
        <v>241.0899</v>
      </c>
      <c r="Q54" s="10">
        <f t="shared" si="4"/>
        <v>30.1362375</v>
      </c>
      <c r="R54" s="9">
        <f t="shared" si="5"/>
        <v>47.441000000000003</v>
      </c>
      <c r="S54" s="10">
        <f t="shared" si="6"/>
        <v>13.096500000000001</v>
      </c>
    </row>
    <row r="55" spans="3:19" x14ac:dyDescent="0.25">
      <c r="C55" s="16"/>
      <c r="D55" s="19">
        <v>22</v>
      </c>
      <c r="E55" s="19">
        <v>22</v>
      </c>
      <c r="F55" s="9">
        <v>62.926099999999998</v>
      </c>
      <c r="G55" s="2">
        <v>48.735399999999998</v>
      </c>
      <c r="H55" s="2">
        <v>46.41</v>
      </c>
      <c r="I55" s="2">
        <v>25.765599999999999</v>
      </c>
      <c r="J55" s="2">
        <v>42.494799999999998</v>
      </c>
      <c r="K55" s="2">
        <v>41.3675</v>
      </c>
      <c r="L55" s="2">
        <v>21.143599999999999</v>
      </c>
      <c r="M55" s="10">
        <v>22.157900000000001</v>
      </c>
      <c r="P55" s="9">
        <f t="shared" si="3"/>
        <v>311.00089999999994</v>
      </c>
      <c r="Q55" s="10">
        <f t="shared" si="4"/>
        <v>38.875112499999993</v>
      </c>
      <c r="R55" s="9">
        <f t="shared" si="5"/>
        <v>62.926099999999998</v>
      </c>
      <c r="S55" s="10">
        <f t="shared" si="6"/>
        <v>21.143599999999999</v>
      </c>
    </row>
    <row r="56" spans="3:19" x14ac:dyDescent="0.25">
      <c r="C56" s="16"/>
      <c r="D56" s="19">
        <v>23</v>
      </c>
      <c r="E56" s="19">
        <v>23</v>
      </c>
      <c r="F56" s="11">
        <v>68.958699999999993</v>
      </c>
      <c r="G56" s="12">
        <v>49.437199999999997</v>
      </c>
      <c r="H56" s="12">
        <v>43.401800000000001</v>
      </c>
      <c r="I56" s="12">
        <v>29.021799999999999</v>
      </c>
      <c r="J56" s="12">
        <v>53.587200000000003</v>
      </c>
      <c r="K56" s="12">
        <v>40.022100000000002</v>
      </c>
      <c r="L56" s="12">
        <v>12.338800000000001</v>
      </c>
      <c r="M56" s="13">
        <v>17.189699999999998</v>
      </c>
      <c r="P56" s="11">
        <f t="shared" si="3"/>
        <v>313.95730000000003</v>
      </c>
      <c r="Q56" s="13">
        <f t="shared" si="4"/>
        <v>39.244662500000004</v>
      </c>
      <c r="R56" s="11">
        <f t="shared" si="5"/>
        <v>68.958699999999993</v>
      </c>
      <c r="S56" s="13">
        <f t="shared" si="6"/>
        <v>12.338800000000001</v>
      </c>
    </row>
    <row r="57" spans="3:19" x14ac:dyDescent="0.25">
      <c r="C57" s="17"/>
    </row>
    <row r="75" spans="16:25" x14ac:dyDescent="0.25">
      <c r="Q75" s="32" t="s">
        <v>11</v>
      </c>
      <c r="R75" s="32"/>
      <c r="S75" s="32"/>
      <c r="T75" s="32" t="s">
        <v>13</v>
      </c>
      <c r="U75" s="32"/>
      <c r="V75" s="32"/>
      <c r="W75" s="32" t="s">
        <v>12</v>
      </c>
      <c r="X75" s="32"/>
      <c r="Y75" s="32"/>
    </row>
    <row r="76" spans="16:25" ht="15.75" thickBot="1" x14ac:dyDescent="0.3">
      <c r="P76" s="3" t="s">
        <v>8</v>
      </c>
      <c r="Q76" s="3" t="s">
        <v>14</v>
      </c>
      <c r="R76" s="3" t="s">
        <v>15</v>
      </c>
      <c r="S76" s="3" t="s">
        <v>16</v>
      </c>
      <c r="T76" s="3" t="s">
        <v>17</v>
      </c>
      <c r="U76" s="3" t="s">
        <v>18</v>
      </c>
      <c r="V76" s="3" t="s">
        <v>19</v>
      </c>
      <c r="W76" s="3" t="s">
        <v>20</v>
      </c>
      <c r="X76" s="3" t="s">
        <v>21</v>
      </c>
      <c r="Y76" s="3" t="s">
        <v>22</v>
      </c>
    </row>
    <row r="77" spans="16:25" x14ac:dyDescent="0.25">
      <c r="P77" s="21">
        <v>0</v>
      </c>
      <c r="Q77" s="22">
        <v>34.961549999999995</v>
      </c>
      <c r="R77" s="23">
        <v>39.297024999999998</v>
      </c>
      <c r="S77" s="24">
        <v>35.401487499999995</v>
      </c>
      <c r="T77" s="22">
        <v>18.3536</v>
      </c>
      <c r="U77" s="23">
        <v>14.9985</v>
      </c>
      <c r="V77" s="24">
        <v>11.157</v>
      </c>
      <c r="W77" s="22">
        <v>50.250500000000002</v>
      </c>
      <c r="X77" s="23">
        <v>56.799599999999998</v>
      </c>
      <c r="Y77" s="24">
        <v>78.535799999999995</v>
      </c>
    </row>
    <row r="78" spans="16:25" x14ac:dyDescent="0.25">
      <c r="P78" s="21">
        <v>1</v>
      </c>
      <c r="Q78" s="25">
        <v>34.221500000000006</v>
      </c>
      <c r="R78" s="20">
        <v>32.91512625</v>
      </c>
      <c r="S78" s="26">
        <v>32.070950000000003</v>
      </c>
      <c r="T78" s="25">
        <v>12.585900000000001</v>
      </c>
      <c r="U78" s="20">
        <v>6.1101099999999997</v>
      </c>
      <c r="V78" s="26">
        <v>12.177300000000001</v>
      </c>
      <c r="W78" s="25">
        <v>48.674700000000001</v>
      </c>
      <c r="X78" s="20">
        <v>56.103999999999999</v>
      </c>
      <c r="Y78" s="26">
        <v>68.3416</v>
      </c>
    </row>
    <row r="79" spans="16:25" x14ac:dyDescent="0.25">
      <c r="P79" s="21">
        <v>2</v>
      </c>
      <c r="Q79" s="25">
        <v>24.980887500000001</v>
      </c>
      <c r="R79" s="20">
        <v>18.0339125</v>
      </c>
      <c r="S79" s="26">
        <v>27.448646250000003</v>
      </c>
      <c r="T79" s="25">
        <v>11.5298</v>
      </c>
      <c r="U79" s="20">
        <v>10.5642</v>
      </c>
      <c r="V79" s="26">
        <v>8.5211699999999997</v>
      </c>
      <c r="W79" s="25">
        <v>37.0092</v>
      </c>
      <c r="X79" s="20">
        <v>28.164999999999999</v>
      </c>
      <c r="Y79" s="26">
        <v>55.597200000000001</v>
      </c>
    </row>
    <row r="80" spans="16:25" x14ac:dyDescent="0.25">
      <c r="P80" s="21">
        <v>3</v>
      </c>
      <c r="Q80" s="25">
        <v>21.478118750000004</v>
      </c>
      <c r="R80" s="20">
        <v>25.875162499999998</v>
      </c>
      <c r="S80" s="26">
        <v>29.822025</v>
      </c>
      <c r="T80" s="25">
        <v>6.4076500000000003</v>
      </c>
      <c r="U80" s="20">
        <v>14.761200000000001</v>
      </c>
      <c r="V80" s="26">
        <v>10.3811</v>
      </c>
      <c r="W80" s="25">
        <v>31.112300000000001</v>
      </c>
      <c r="X80" s="20">
        <v>46.011600000000001</v>
      </c>
      <c r="Y80" s="26">
        <v>63.9435</v>
      </c>
    </row>
    <row r="81" spans="16:25" x14ac:dyDescent="0.25">
      <c r="P81" s="21">
        <v>4</v>
      </c>
      <c r="Q81" s="25">
        <v>29.248112499999998</v>
      </c>
      <c r="R81" s="20">
        <v>24.23165625</v>
      </c>
      <c r="S81" s="26">
        <v>27.877200000000002</v>
      </c>
      <c r="T81" s="25">
        <v>11.457000000000001</v>
      </c>
      <c r="U81" s="20">
        <v>6.5018500000000001</v>
      </c>
      <c r="V81" s="26">
        <v>11.107699999999999</v>
      </c>
      <c r="W81" s="25">
        <v>41.904200000000003</v>
      </c>
      <c r="X81" s="20">
        <v>45.309600000000003</v>
      </c>
      <c r="Y81" s="26">
        <v>51.1873</v>
      </c>
    </row>
    <row r="82" spans="16:25" x14ac:dyDescent="0.25">
      <c r="P82" s="21">
        <v>5</v>
      </c>
      <c r="Q82" s="25">
        <v>21.171475000000001</v>
      </c>
      <c r="R82" s="20">
        <v>26.346567499999999</v>
      </c>
      <c r="S82" s="26">
        <v>24.649625</v>
      </c>
      <c r="T82" s="25">
        <v>9.0905000000000005</v>
      </c>
      <c r="U82" s="20">
        <v>9.7218400000000003</v>
      </c>
      <c r="V82" s="26">
        <v>9.0005000000000006</v>
      </c>
      <c r="W82" s="25">
        <v>35.289000000000001</v>
      </c>
      <c r="X82" s="20">
        <v>51.024999999999999</v>
      </c>
      <c r="Y82" s="26">
        <v>50.132100000000001</v>
      </c>
    </row>
    <row r="83" spans="16:25" x14ac:dyDescent="0.25">
      <c r="P83" s="21">
        <v>6</v>
      </c>
      <c r="Q83" s="25">
        <v>32.242824999999996</v>
      </c>
      <c r="R83" s="20">
        <v>34.380449999999996</v>
      </c>
      <c r="S83" s="26">
        <v>25.19430625</v>
      </c>
      <c r="T83" s="25">
        <v>12.7027</v>
      </c>
      <c r="U83" s="20">
        <v>14.969099999999999</v>
      </c>
      <c r="V83" s="26">
        <v>0</v>
      </c>
      <c r="W83" s="25">
        <v>46.298200000000001</v>
      </c>
      <c r="X83" s="20">
        <v>56.296300000000002</v>
      </c>
      <c r="Y83" s="26">
        <v>63.013300000000001</v>
      </c>
    </row>
    <row r="84" spans="16:25" x14ac:dyDescent="0.25">
      <c r="P84" s="21">
        <v>7</v>
      </c>
      <c r="Q84" s="25">
        <v>24.600324999999998</v>
      </c>
      <c r="R84" s="20">
        <v>22.713106249999996</v>
      </c>
      <c r="S84" s="26">
        <v>34.236325000000001</v>
      </c>
      <c r="T84" s="25">
        <v>12.028</v>
      </c>
      <c r="U84" s="20">
        <v>9.1944499999999998</v>
      </c>
      <c r="V84" s="26">
        <v>12.3795</v>
      </c>
      <c r="W84" s="25">
        <v>36.068399999999997</v>
      </c>
      <c r="X84" s="20">
        <v>45.830500000000001</v>
      </c>
      <c r="Y84" s="26">
        <v>76.703500000000005</v>
      </c>
    </row>
    <row r="85" spans="16:25" x14ac:dyDescent="0.25">
      <c r="P85" s="21">
        <v>8</v>
      </c>
      <c r="Q85" s="25">
        <v>24.689399999999992</v>
      </c>
      <c r="R85" s="20">
        <v>25.796275000000001</v>
      </c>
      <c r="S85" s="26">
        <v>31.374287500000001</v>
      </c>
      <c r="T85" s="25">
        <v>11.6846</v>
      </c>
      <c r="U85" s="20">
        <v>12.7333</v>
      </c>
      <c r="V85" s="26">
        <v>12.9331</v>
      </c>
      <c r="W85" s="25">
        <v>37.604599999999998</v>
      </c>
      <c r="X85" s="20">
        <v>43.445599999999999</v>
      </c>
      <c r="Y85" s="26">
        <v>54.121600000000001</v>
      </c>
    </row>
    <row r="86" spans="16:25" x14ac:dyDescent="0.25">
      <c r="P86" s="21">
        <v>9</v>
      </c>
      <c r="Q86" s="25">
        <v>26.371250000000003</v>
      </c>
      <c r="R86" s="20">
        <v>29.707674999999998</v>
      </c>
      <c r="S86" s="26">
        <v>24.353137499999999</v>
      </c>
      <c r="T86" s="25">
        <v>14.005100000000001</v>
      </c>
      <c r="U86" s="20">
        <v>14.401300000000001</v>
      </c>
      <c r="V86" s="26">
        <v>16.307500000000001</v>
      </c>
      <c r="W86" s="25">
        <v>37.938099999999999</v>
      </c>
      <c r="X86" s="20">
        <v>53.363399999999999</v>
      </c>
      <c r="Y86" s="26">
        <v>32.192599999999999</v>
      </c>
    </row>
    <row r="87" spans="16:25" x14ac:dyDescent="0.25">
      <c r="P87" s="21">
        <v>10</v>
      </c>
      <c r="Q87" s="25">
        <v>26.589187500000001</v>
      </c>
      <c r="R87" s="20">
        <v>28.084315000000004</v>
      </c>
      <c r="S87" s="26">
        <v>45.892813749999995</v>
      </c>
      <c r="T87" s="25">
        <v>10.5311</v>
      </c>
      <c r="U87" s="20">
        <v>0</v>
      </c>
      <c r="V87" s="26">
        <v>9.3520099999999999</v>
      </c>
      <c r="W87" s="25">
        <v>39.799199999999999</v>
      </c>
      <c r="X87" s="20">
        <v>57.06</v>
      </c>
      <c r="Y87" s="26">
        <v>84.831199999999995</v>
      </c>
    </row>
    <row r="88" spans="16:25" x14ac:dyDescent="0.25">
      <c r="P88" s="21">
        <v>11</v>
      </c>
      <c r="Q88" s="25">
        <v>25.857975000000003</v>
      </c>
      <c r="R88" s="20">
        <v>25.458428749999999</v>
      </c>
      <c r="S88" s="26">
        <v>27.101201250000006</v>
      </c>
      <c r="T88" s="25">
        <v>15.686</v>
      </c>
      <c r="U88" s="20">
        <v>9.1808300000000003</v>
      </c>
      <c r="V88" s="26">
        <v>9.1158099999999997</v>
      </c>
      <c r="W88" s="25">
        <v>39.495699999999999</v>
      </c>
      <c r="X88" s="20">
        <v>46.691600000000001</v>
      </c>
      <c r="Y88" s="26">
        <v>51.715000000000003</v>
      </c>
    </row>
    <row r="89" spans="16:25" x14ac:dyDescent="0.25">
      <c r="P89" s="21">
        <v>12</v>
      </c>
      <c r="Q89" s="25">
        <v>28.444562500000004</v>
      </c>
      <c r="R89" s="20">
        <v>33.423662499999999</v>
      </c>
      <c r="S89" s="26">
        <v>45.322962500000003</v>
      </c>
      <c r="T89" s="25">
        <v>0</v>
      </c>
      <c r="U89" s="20">
        <v>11.2026</v>
      </c>
      <c r="V89" s="26">
        <v>20.607199999999999</v>
      </c>
      <c r="W89" s="25">
        <v>44.115000000000002</v>
      </c>
      <c r="X89" s="20">
        <v>58.217799999999997</v>
      </c>
      <c r="Y89" s="26">
        <v>81.487399999999994</v>
      </c>
    </row>
    <row r="90" spans="16:25" x14ac:dyDescent="0.25">
      <c r="P90" s="21">
        <v>13</v>
      </c>
      <c r="Q90" s="25">
        <v>34.798312500000002</v>
      </c>
      <c r="R90" s="20">
        <v>32.601262499999997</v>
      </c>
      <c r="S90" s="26">
        <v>25.213000000000001</v>
      </c>
      <c r="T90" s="25">
        <v>13.5639</v>
      </c>
      <c r="U90" s="20">
        <v>15.939399999999999</v>
      </c>
      <c r="V90" s="26">
        <v>19.008700000000001</v>
      </c>
      <c r="W90" s="25">
        <v>49.076700000000002</v>
      </c>
      <c r="X90" s="20">
        <v>54.868499999999997</v>
      </c>
      <c r="Y90" s="26">
        <v>38.398699999999998</v>
      </c>
    </row>
    <row r="91" spans="16:25" x14ac:dyDescent="0.25">
      <c r="P91" s="21">
        <v>14</v>
      </c>
      <c r="Q91" s="25">
        <v>35.071806249999995</v>
      </c>
      <c r="R91" s="20">
        <v>33.024000000000001</v>
      </c>
      <c r="S91" s="26">
        <v>40.600825000000007</v>
      </c>
      <c r="T91" s="25">
        <v>4.0105500000000003</v>
      </c>
      <c r="U91" s="20">
        <v>20.552</v>
      </c>
      <c r="V91" s="26">
        <v>21.6829</v>
      </c>
      <c r="W91" s="25">
        <v>52.786799999999999</v>
      </c>
      <c r="X91" s="20">
        <v>51.012</v>
      </c>
      <c r="Y91" s="26">
        <v>76.689300000000003</v>
      </c>
    </row>
    <row r="92" spans="16:25" x14ac:dyDescent="0.25">
      <c r="P92" s="21">
        <v>15</v>
      </c>
      <c r="Q92" s="25">
        <v>33.365512500000001</v>
      </c>
      <c r="R92" s="20">
        <v>39.486500000000007</v>
      </c>
      <c r="S92" s="26">
        <v>48.216200000000001</v>
      </c>
      <c r="T92" s="25">
        <v>22.301300000000001</v>
      </c>
      <c r="U92" s="20">
        <v>14.138500000000001</v>
      </c>
      <c r="V92" s="26">
        <v>27.190100000000001</v>
      </c>
      <c r="W92" s="25">
        <v>45.051400000000001</v>
      </c>
      <c r="X92" s="20">
        <v>65.127799999999993</v>
      </c>
      <c r="Y92" s="26">
        <v>87.812700000000007</v>
      </c>
    </row>
    <row r="93" spans="16:25" x14ac:dyDescent="0.25">
      <c r="P93" s="21">
        <v>16</v>
      </c>
      <c r="Q93" s="25">
        <v>31.0076</v>
      </c>
      <c r="R93" s="20">
        <v>41.400299999999994</v>
      </c>
      <c r="S93" s="26">
        <v>38.243074999999997</v>
      </c>
      <c r="T93" s="25">
        <v>19.600999999999999</v>
      </c>
      <c r="U93" s="20">
        <v>21.1844</v>
      </c>
      <c r="V93" s="26">
        <v>22.798100000000002</v>
      </c>
      <c r="W93" s="25">
        <v>44.131</v>
      </c>
      <c r="X93" s="20">
        <v>75.559299999999993</v>
      </c>
      <c r="Y93" s="26">
        <v>63.1541</v>
      </c>
    </row>
    <row r="94" spans="16:25" x14ac:dyDescent="0.25">
      <c r="P94" s="21">
        <v>17</v>
      </c>
      <c r="Q94" s="25">
        <v>38.124275000000004</v>
      </c>
      <c r="R94" s="20">
        <v>26.244212500000003</v>
      </c>
      <c r="S94" s="26">
        <v>32.036037499999999</v>
      </c>
      <c r="T94" s="25">
        <v>25.243400000000001</v>
      </c>
      <c r="U94" s="20">
        <v>0</v>
      </c>
      <c r="V94" s="26">
        <v>21.8477</v>
      </c>
      <c r="W94" s="25">
        <v>62.536499999999997</v>
      </c>
      <c r="X94" s="20">
        <v>47.929099999999998</v>
      </c>
      <c r="Y94" s="26">
        <v>45.723500000000001</v>
      </c>
    </row>
    <row r="95" spans="16:25" x14ac:dyDescent="0.25">
      <c r="P95" s="21">
        <v>18</v>
      </c>
      <c r="Q95" s="25">
        <v>32.824762499999999</v>
      </c>
      <c r="R95" s="20">
        <v>29.896562499999998</v>
      </c>
      <c r="S95" s="26">
        <v>36.641162499999993</v>
      </c>
      <c r="T95" s="25">
        <v>23.911799999999999</v>
      </c>
      <c r="U95" s="20">
        <v>19.741900000000001</v>
      </c>
      <c r="V95" s="26">
        <v>19.016400000000001</v>
      </c>
      <c r="W95" s="25">
        <v>48.171500000000002</v>
      </c>
      <c r="X95" s="20">
        <v>40.084400000000002</v>
      </c>
      <c r="Y95" s="26">
        <v>66.697299999999998</v>
      </c>
    </row>
    <row r="96" spans="16:25" x14ac:dyDescent="0.25">
      <c r="P96" s="21">
        <v>19</v>
      </c>
      <c r="Q96" s="25">
        <v>32.153462500000003</v>
      </c>
      <c r="R96" s="20">
        <v>34.575037500000001</v>
      </c>
      <c r="S96" s="26">
        <v>38.332237499999998</v>
      </c>
      <c r="T96" s="25">
        <v>10.851599999999999</v>
      </c>
      <c r="U96" s="20">
        <v>17.227699999999999</v>
      </c>
      <c r="V96" s="26">
        <v>20.94</v>
      </c>
      <c r="W96" s="25">
        <v>52.128300000000003</v>
      </c>
      <c r="X96" s="20">
        <v>60.208599999999997</v>
      </c>
      <c r="Y96" s="26">
        <v>63.818100000000001</v>
      </c>
    </row>
    <row r="97" spans="16:25" x14ac:dyDescent="0.25">
      <c r="P97" s="21">
        <v>20</v>
      </c>
      <c r="Q97" s="25">
        <v>31.773537499999996</v>
      </c>
      <c r="R97" s="20">
        <v>42.529325000000007</v>
      </c>
      <c r="S97" s="26">
        <v>49.504287500000004</v>
      </c>
      <c r="T97" s="25">
        <v>14.549300000000001</v>
      </c>
      <c r="U97" s="20">
        <v>14.176299999999999</v>
      </c>
      <c r="V97" s="26">
        <v>17.809999999999999</v>
      </c>
      <c r="W97" s="25">
        <v>43.822200000000002</v>
      </c>
      <c r="X97" s="20">
        <v>70.471599999999995</v>
      </c>
      <c r="Y97" s="26">
        <v>81.631</v>
      </c>
    </row>
    <row r="98" spans="16:25" x14ac:dyDescent="0.25">
      <c r="P98" s="21">
        <v>21</v>
      </c>
      <c r="Q98" s="25">
        <v>42.162899999999993</v>
      </c>
      <c r="R98" s="20">
        <v>30.1362375</v>
      </c>
      <c r="S98" s="26">
        <v>32.750987500000008</v>
      </c>
      <c r="T98" s="25">
        <v>31.903400000000001</v>
      </c>
      <c r="U98" s="20">
        <v>13.096500000000001</v>
      </c>
      <c r="V98" s="26">
        <v>22.157900000000001</v>
      </c>
      <c r="W98" s="25">
        <v>57.267200000000003</v>
      </c>
      <c r="X98" s="20">
        <v>47.441000000000003</v>
      </c>
      <c r="Y98" s="26">
        <v>48.988199999999999</v>
      </c>
    </row>
    <row r="99" spans="16:25" x14ac:dyDescent="0.25">
      <c r="P99" s="21">
        <v>22</v>
      </c>
      <c r="Q99" s="25">
        <v>27.126862500000001</v>
      </c>
      <c r="R99" s="20">
        <v>38.875112499999993</v>
      </c>
      <c r="S99" s="26">
        <v>26.447937499999995</v>
      </c>
      <c r="T99" s="25">
        <v>16.208200000000001</v>
      </c>
      <c r="U99" s="20">
        <v>21.143599999999999</v>
      </c>
      <c r="V99" s="26">
        <v>11.9244</v>
      </c>
      <c r="W99" s="25">
        <v>46.569000000000003</v>
      </c>
      <c r="X99" s="20">
        <v>62.926099999999998</v>
      </c>
      <c r="Y99" s="26">
        <v>54.672800000000002</v>
      </c>
    </row>
    <row r="100" spans="16:25" ht="15.75" thickBot="1" x14ac:dyDescent="0.3">
      <c r="P100" s="21">
        <v>23</v>
      </c>
      <c r="Q100" s="27">
        <v>32.379899999999999</v>
      </c>
      <c r="R100" s="28">
        <v>39.244662500000004</v>
      </c>
      <c r="S100" s="29">
        <v>48.590499999999999</v>
      </c>
      <c r="T100" s="27">
        <v>18.2026</v>
      </c>
      <c r="U100" s="28">
        <v>12.338800000000001</v>
      </c>
      <c r="V100" s="29">
        <v>23.575299999999999</v>
      </c>
      <c r="W100" s="27">
        <v>46.575899999999997</v>
      </c>
      <c r="X100" s="28">
        <v>68.958699999999993</v>
      </c>
      <c r="Y100" s="29">
        <v>82.863399999999999</v>
      </c>
    </row>
  </sheetData>
  <mergeCells count="11">
    <mergeCell ref="C2:AK2"/>
    <mergeCell ref="C3:AK3"/>
    <mergeCell ref="C4:D4"/>
    <mergeCell ref="F4:N4"/>
    <mergeCell ref="P4:Z4"/>
    <mergeCell ref="AB4:AK4"/>
    <mergeCell ref="C31:D31"/>
    <mergeCell ref="F31:N31"/>
    <mergeCell ref="Q75:S75"/>
    <mergeCell ref="T75:V75"/>
    <mergeCell ref="W75:Y75"/>
  </mergeCells>
  <conditionalFormatting sqref="R6:Z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Q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:R1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:S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7:T1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U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7:V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7:W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X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7:Y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opLeftCell="O25" workbookViewId="0">
      <selection activeCell="V58" sqref="V58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31">
        <v>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2:37" x14ac:dyDescent="0.25">
      <c r="B3" s="1" t="s">
        <v>4</v>
      </c>
      <c r="C3" s="31">
        <v>19.2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2:37" x14ac:dyDescent="0.25">
      <c r="C4" s="30" t="s">
        <v>0</v>
      </c>
      <c r="D4" s="30"/>
      <c r="F4" s="30" t="s">
        <v>5</v>
      </c>
      <c r="G4" s="30"/>
      <c r="H4" s="30"/>
      <c r="I4" s="30"/>
      <c r="J4" s="30"/>
      <c r="K4" s="30"/>
      <c r="L4" s="30"/>
      <c r="M4" s="30"/>
      <c r="N4" s="30"/>
      <c r="P4" s="30" t="s">
        <v>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B4" s="30" t="s">
        <v>7</v>
      </c>
      <c r="AC4" s="30"/>
      <c r="AD4" s="30"/>
      <c r="AE4" s="30"/>
      <c r="AF4" s="30"/>
      <c r="AG4" s="30"/>
      <c r="AH4" s="30"/>
      <c r="AI4" s="30"/>
      <c r="AJ4" s="30"/>
      <c r="AK4" s="30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72.847800000000007</v>
      </c>
      <c r="D6" s="2">
        <v>45.165599999999998</v>
      </c>
      <c r="E6" s="4"/>
      <c r="F6" s="6">
        <v>65.071100000000001</v>
      </c>
      <c r="G6" s="7">
        <v>7.7767400000000002</v>
      </c>
      <c r="H6" s="7">
        <v>25.9435</v>
      </c>
      <c r="I6" s="7">
        <v>3.05599</v>
      </c>
      <c r="J6" s="7">
        <v>39.127499999999998</v>
      </c>
      <c r="K6" s="7">
        <v>4.7207600000000003</v>
      </c>
      <c r="L6" s="7">
        <v>3.3077399999999999</v>
      </c>
      <c r="M6" s="8">
        <v>1.3132600000000001</v>
      </c>
      <c r="N6" s="5">
        <f>AVERAGE(F6:M6)</f>
        <v>18.789573750000002</v>
      </c>
      <c r="O6" s="4"/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19.2</v>
      </c>
      <c r="V6" s="7">
        <v>0</v>
      </c>
      <c r="W6" s="7">
        <v>38.4</v>
      </c>
      <c r="X6" s="7">
        <v>0</v>
      </c>
      <c r="Y6" s="8">
        <v>0</v>
      </c>
      <c r="Z6" s="5">
        <f>SUM(P6:Y6)</f>
        <v>57.599999999999994</v>
      </c>
      <c r="AA6" s="14"/>
      <c r="AB6" s="6">
        <v>0</v>
      </c>
      <c r="AC6" s="7">
        <v>0</v>
      </c>
      <c r="AD6" s="7">
        <v>0</v>
      </c>
      <c r="AE6" s="7">
        <v>1.7427299999999999</v>
      </c>
      <c r="AF6" s="7">
        <v>3.43581</v>
      </c>
      <c r="AG6" s="7">
        <v>4.7207600000000003</v>
      </c>
      <c r="AH6" s="7">
        <v>0.72750300000000001</v>
      </c>
      <c r="AI6" s="7">
        <v>1.3132600000000001</v>
      </c>
      <c r="AJ6" s="8">
        <v>3.3077399999999999</v>
      </c>
      <c r="AK6" s="5">
        <f>SUM(AA6:AJ6)</f>
        <v>15.247803000000001</v>
      </c>
    </row>
    <row r="7" spans="2:37" x14ac:dyDescent="0.25">
      <c r="B7" s="1">
        <v>1</v>
      </c>
      <c r="C7" s="2">
        <v>56.991100000000003</v>
      </c>
      <c r="D7" s="2">
        <v>35.334499999999998</v>
      </c>
      <c r="E7" s="4"/>
      <c r="F7" s="9">
        <v>49.2746</v>
      </c>
      <c r="G7" s="2">
        <v>7.7164599999999997</v>
      </c>
      <c r="H7" s="2">
        <v>10.4047</v>
      </c>
      <c r="I7" s="2">
        <v>3.6119599999999998</v>
      </c>
      <c r="J7" s="2">
        <v>38.869900000000001</v>
      </c>
      <c r="K7" s="2">
        <v>4.1044900000000002</v>
      </c>
      <c r="L7" s="2">
        <v>3.67875</v>
      </c>
      <c r="M7" s="10">
        <v>1.5644199999999999</v>
      </c>
      <c r="N7" s="5">
        <f t="shared" ref="N7:N29" si="0">AVERAGE(F7:M7)</f>
        <v>14.903159999999998</v>
      </c>
      <c r="O7" s="4"/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38.4</v>
      </c>
      <c r="X7" s="2">
        <v>0</v>
      </c>
      <c r="Y7" s="10">
        <v>0</v>
      </c>
      <c r="Z7" s="5">
        <f t="shared" ref="Z7:Z29" si="1">SUM(P7:Y7)</f>
        <v>38.4</v>
      </c>
      <c r="AA7" s="14"/>
      <c r="AB7" s="9">
        <v>0</v>
      </c>
      <c r="AC7" s="2">
        <v>0</v>
      </c>
      <c r="AD7" s="2">
        <v>0</v>
      </c>
      <c r="AE7" s="2">
        <v>2.0475500000000002</v>
      </c>
      <c r="AF7" s="2">
        <v>6.7259900000000004</v>
      </c>
      <c r="AG7" s="2">
        <v>4.1044900000000002</v>
      </c>
      <c r="AH7" s="2">
        <v>0.46989300000000001</v>
      </c>
      <c r="AI7" s="2">
        <v>1.5644199999999999</v>
      </c>
      <c r="AJ7" s="10">
        <v>3.67875</v>
      </c>
      <c r="AK7" s="5">
        <f t="shared" ref="AK7:AK29" si="2">SUM(AA7:AJ7)</f>
        <v>18.591093000000001</v>
      </c>
    </row>
    <row r="8" spans="2:37" x14ac:dyDescent="0.25">
      <c r="B8" s="1">
        <v>2</v>
      </c>
      <c r="C8" s="2">
        <v>38.962600000000002</v>
      </c>
      <c r="D8" s="2">
        <v>24.1568</v>
      </c>
      <c r="E8" s="4"/>
      <c r="F8" s="9">
        <v>32.610599999999998</v>
      </c>
      <c r="G8" s="2">
        <v>6.3520700000000003</v>
      </c>
      <c r="H8" s="2">
        <v>8.1909200000000002</v>
      </c>
      <c r="I8" s="2">
        <v>5.5860399999999997</v>
      </c>
      <c r="J8" s="2">
        <v>24.419599999999999</v>
      </c>
      <c r="K8" s="2">
        <v>0.766038</v>
      </c>
      <c r="L8" s="2">
        <v>2.28363</v>
      </c>
      <c r="M8" s="10">
        <v>3.13402</v>
      </c>
      <c r="N8" s="5">
        <f t="shared" si="0"/>
        <v>10.41786475</v>
      </c>
      <c r="O8" s="4"/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19.2</v>
      </c>
      <c r="X8" s="2">
        <v>0</v>
      </c>
      <c r="Y8" s="10">
        <v>0</v>
      </c>
      <c r="Z8" s="5">
        <f t="shared" si="1"/>
        <v>19.2</v>
      </c>
      <c r="AA8" s="14"/>
      <c r="AB8" s="9">
        <v>0</v>
      </c>
      <c r="AC8" s="2">
        <v>0</v>
      </c>
      <c r="AD8" s="2">
        <v>0</v>
      </c>
      <c r="AE8" s="2">
        <v>2.45201</v>
      </c>
      <c r="AF8" s="2">
        <v>5.9072899999999997</v>
      </c>
      <c r="AG8" s="2">
        <v>0.766038</v>
      </c>
      <c r="AH8" s="2">
        <v>5.2196400000000001</v>
      </c>
      <c r="AI8" s="2">
        <v>3.13402</v>
      </c>
      <c r="AJ8" s="10">
        <v>2.28363</v>
      </c>
      <c r="AK8" s="5">
        <f t="shared" si="2"/>
        <v>19.762627999999999</v>
      </c>
    </row>
    <row r="9" spans="2:37" x14ac:dyDescent="0.25">
      <c r="B9" s="1">
        <v>3</v>
      </c>
      <c r="C9" s="2">
        <v>51.9435</v>
      </c>
      <c r="D9" s="2">
        <v>32.204999999999998</v>
      </c>
      <c r="E9" s="4"/>
      <c r="F9" s="9">
        <v>43.136499999999998</v>
      </c>
      <c r="G9" s="2">
        <v>8.8069799999999994</v>
      </c>
      <c r="H9" s="2">
        <v>2.74641</v>
      </c>
      <c r="I9" s="2">
        <v>7.0539199999999997</v>
      </c>
      <c r="J9" s="2">
        <v>40.390099999999997</v>
      </c>
      <c r="K9" s="2">
        <v>1.7530600000000001</v>
      </c>
      <c r="L9" s="2">
        <v>1.1369400000000001</v>
      </c>
      <c r="M9" s="10">
        <v>3.6505700000000001</v>
      </c>
      <c r="N9" s="5">
        <f t="shared" si="0"/>
        <v>13.584309999999999</v>
      </c>
      <c r="O9" s="4"/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38.4</v>
      </c>
      <c r="X9" s="2">
        <v>0</v>
      </c>
      <c r="Y9" s="10">
        <v>0</v>
      </c>
      <c r="Z9" s="5">
        <f t="shared" si="1"/>
        <v>38.4</v>
      </c>
      <c r="AA9" s="14"/>
      <c r="AB9" s="9">
        <v>0</v>
      </c>
      <c r="AC9" s="2">
        <v>0</v>
      </c>
      <c r="AD9" s="2">
        <v>0</v>
      </c>
      <c r="AE9" s="2">
        <v>3.4033500000000001</v>
      </c>
      <c r="AF9" s="2">
        <v>1.6094599999999999</v>
      </c>
      <c r="AG9" s="2">
        <v>1.7530600000000001</v>
      </c>
      <c r="AH9" s="2">
        <v>1.9901199999999999</v>
      </c>
      <c r="AI9" s="2">
        <v>3.6505700000000001</v>
      </c>
      <c r="AJ9" s="10">
        <v>1.1369400000000001</v>
      </c>
      <c r="AK9" s="5">
        <f t="shared" si="2"/>
        <v>13.543499999999998</v>
      </c>
    </row>
    <row r="10" spans="2:37" x14ac:dyDescent="0.25">
      <c r="B10" s="1">
        <v>4</v>
      </c>
      <c r="C10" s="2">
        <v>37.8733</v>
      </c>
      <c r="D10" s="2">
        <v>23.481400000000001</v>
      </c>
      <c r="E10" s="4"/>
      <c r="F10" s="9">
        <v>27.642399999999999</v>
      </c>
      <c r="G10" s="2">
        <v>10.2308</v>
      </c>
      <c r="H10" s="2">
        <v>4.6275599999999999</v>
      </c>
      <c r="I10" s="2">
        <v>5.7142099999999996</v>
      </c>
      <c r="J10" s="2">
        <v>23.014900000000001</v>
      </c>
      <c r="K10" s="2">
        <v>4.5166199999999996</v>
      </c>
      <c r="L10" s="2">
        <v>1.3016700000000001</v>
      </c>
      <c r="M10" s="10">
        <v>3.4060000000000001</v>
      </c>
      <c r="N10" s="5">
        <f t="shared" si="0"/>
        <v>10.056770000000002</v>
      </c>
      <c r="O10" s="4"/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19.2</v>
      </c>
      <c r="X10" s="2">
        <v>0</v>
      </c>
      <c r="Y10" s="10">
        <v>0</v>
      </c>
      <c r="Z10" s="5">
        <f t="shared" si="1"/>
        <v>19.2</v>
      </c>
      <c r="AA10" s="14"/>
      <c r="AB10" s="9">
        <v>0</v>
      </c>
      <c r="AC10" s="2">
        <v>0</v>
      </c>
      <c r="AD10" s="2">
        <v>0</v>
      </c>
      <c r="AE10" s="2">
        <v>2.3082099999999999</v>
      </c>
      <c r="AF10" s="2">
        <v>3.3258899999999998</v>
      </c>
      <c r="AG10" s="2">
        <v>4.5166199999999996</v>
      </c>
      <c r="AH10" s="2">
        <v>3.81487</v>
      </c>
      <c r="AI10" s="2">
        <v>3.4060000000000001</v>
      </c>
      <c r="AJ10" s="10">
        <v>1.3016700000000001</v>
      </c>
      <c r="AK10" s="5">
        <f t="shared" si="2"/>
        <v>18.673259999999999</v>
      </c>
    </row>
    <row r="11" spans="2:37" x14ac:dyDescent="0.25">
      <c r="B11" s="1">
        <v>5</v>
      </c>
      <c r="C11" s="2">
        <v>32.573</v>
      </c>
      <c r="D11" s="2">
        <v>20.1953</v>
      </c>
      <c r="E11" s="4"/>
      <c r="F11" s="9">
        <v>26.514600000000002</v>
      </c>
      <c r="G11" s="2">
        <v>6.0584499999999997</v>
      </c>
      <c r="H11" s="2">
        <v>4.3916399999999998</v>
      </c>
      <c r="I11" s="2">
        <v>3.9677099999999998</v>
      </c>
      <c r="J11" s="2">
        <v>22.123000000000001</v>
      </c>
      <c r="K11" s="2">
        <v>2.0907399999999998</v>
      </c>
      <c r="L11" s="2">
        <v>0.85464499999999999</v>
      </c>
      <c r="M11" s="10">
        <v>2.1983299999999999</v>
      </c>
      <c r="N11" s="5">
        <f t="shared" si="0"/>
        <v>8.5248893750000008</v>
      </c>
      <c r="O11" s="4"/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19.2</v>
      </c>
      <c r="X11" s="2">
        <v>0</v>
      </c>
      <c r="Y11" s="10">
        <v>0</v>
      </c>
      <c r="Z11" s="5">
        <f t="shared" si="1"/>
        <v>19.2</v>
      </c>
      <c r="AA11" s="14"/>
      <c r="AB11" s="9">
        <v>0</v>
      </c>
      <c r="AC11" s="2">
        <v>0</v>
      </c>
      <c r="AD11" s="2">
        <v>0</v>
      </c>
      <c r="AE11" s="2">
        <v>1.76938</v>
      </c>
      <c r="AF11" s="2">
        <v>3.5369899999999999</v>
      </c>
      <c r="AG11" s="2">
        <v>2.0907399999999998</v>
      </c>
      <c r="AH11" s="2">
        <v>2.9229599999999998</v>
      </c>
      <c r="AI11" s="2">
        <v>2.1983299999999999</v>
      </c>
      <c r="AJ11" s="10">
        <v>0.85464499999999999</v>
      </c>
      <c r="AK11" s="5">
        <f t="shared" si="2"/>
        <v>13.373044999999999</v>
      </c>
    </row>
    <row r="12" spans="2:37" x14ac:dyDescent="0.25">
      <c r="B12" s="1">
        <v>6</v>
      </c>
      <c r="C12" s="2">
        <v>47.8812</v>
      </c>
      <c r="D12" s="2">
        <v>29.686299999999999</v>
      </c>
      <c r="E12" s="4"/>
      <c r="F12" s="9">
        <v>41.890599999999999</v>
      </c>
      <c r="G12" s="2">
        <v>5.9905999999999997</v>
      </c>
      <c r="H12" s="2">
        <v>2.57768</v>
      </c>
      <c r="I12" s="2">
        <v>3.6581700000000001</v>
      </c>
      <c r="J12" s="2">
        <v>39.312899999999999</v>
      </c>
      <c r="K12" s="2">
        <v>2.33243</v>
      </c>
      <c r="L12" s="2">
        <v>0.21812899999999999</v>
      </c>
      <c r="M12" s="10">
        <v>0</v>
      </c>
      <c r="N12" s="5">
        <f t="shared" si="0"/>
        <v>11.997563625</v>
      </c>
      <c r="O12" s="4"/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38.4</v>
      </c>
      <c r="X12" s="2">
        <v>0</v>
      </c>
      <c r="Y12" s="10">
        <v>0</v>
      </c>
      <c r="Z12" s="5">
        <f t="shared" si="1"/>
        <v>38.4</v>
      </c>
      <c r="AA12" s="14"/>
      <c r="AB12" s="9">
        <v>0</v>
      </c>
      <c r="AC12" s="2">
        <v>0</v>
      </c>
      <c r="AD12" s="2">
        <v>0</v>
      </c>
      <c r="AE12" s="2">
        <v>3.6581700000000001</v>
      </c>
      <c r="AF12" s="2">
        <v>2.35955</v>
      </c>
      <c r="AG12" s="2">
        <v>2.33243</v>
      </c>
      <c r="AH12" s="2">
        <v>0.91291599999999995</v>
      </c>
      <c r="AI12" s="2">
        <v>0</v>
      </c>
      <c r="AJ12" s="10">
        <v>0.21812899999999999</v>
      </c>
      <c r="AK12" s="5">
        <f t="shared" si="2"/>
        <v>9.4811949999999996</v>
      </c>
    </row>
    <row r="13" spans="2:37" x14ac:dyDescent="0.25">
      <c r="B13" s="1">
        <v>7</v>
      </c>
      <c r="C13" s="2">
        <v>67.612799999999993</v>
      </c>
      <c r="D13" s="2">
        <v>41.919899999999998</v>
      </c>
      <c r="E13" s="4"/>
      <c r="F13" s="9">
        <v>62.0702</v>
      </c>
      <c r="G13" s="2">
        <v>5.5426200000000003</v>
      </c>
      <c r="H13" s="2">
        <v>21.912800000000001</v>
      </c>
      <c r="I13" s="2">
        <v>3.9258199999999999</v>
      </c>
      <c r="J13" s="2">
        <v>40.157400000000003</v>
      </c>
      <c r="K13" s="2">
        <v>1.6168</v>
      </c>
      <c r="L13" s="2">
        <v>2.7128199999999998</v>
      </c>
      <c r="M13" s="10">
        <v>3.9258199999999999</v>
      </c>
      <c r="N13" s="5">
        <f t="shared" si="0"/>
        <v>17.733035000000001</v>
      </c>
      <c r="O13" s="4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19.2</v>
      </c>
      <c r="V13" s="2">
        <v>0</v>
      </c>
      <c r="W13" s="2">
        <v>38.4</v>
      </c>
      <c r="X13" s="2">
        <v>0</v>
      </c>
      <c r="Y13" s="10">
        <v>0</v>
      </c>
      <c r="Z13" s="5">
        <f t="shared" si="1"/>
        <v>57.599999999999994</v>
      </c>
      <c r="AA13" s="14"/>
      <c r="AB13" s="9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1.6168</v>
      </c>
      <c r="AH13" s="2">
        <v>1.75736</v>
      </c>
      <c r="AI13" s="2">
        <v>3.9258199999999999</v>
      </c>
      <c r="AJ13" s="10">
        <v>2.7128199999999998</v>
      </c>
      <c r="AK13" s="5">
        <f t="shared" si="2"/>
        <v>10.012799999999999</v>
      </c>
    </row>
    <row r="14" spans="2:37" x14ac:dyDescent="0.25">
      <c r="B14" s="1">
        <v>8</v>
      </c>
      <c r="C14" s="2">
        <v>45.143799999999999</v>
      </c>
      <c r="D14" s="2">
        <v>27.9892</v>
      </c>
      <c r="E14" s="4"/>
      <c r="F14" s="9">
        <v>30.9025</v>
      </c>
      <c r="G14" s="2">
        <v>14.241300000000001</v>
      </c>
      <c r="H14" s="2">
        <v>9.6686200000000007</v>
      </c>
      <c r="I14" s="2">
        <v>7.6956899999999999</v>
      </c>
      <c r="J14" s="2">
        <v>21.233899999999998</v>
      </c>
      <c r="K14" s="2">
        <v>6.5456200000000004</v>
      </c>
      <c r="L14" s="2">
        <v>1.76464</v>
      </c>
      <c r="M14" s="10">
        <v>4.2817699999999999</v>
      </c>
      <c r="N14" s="5">
        <f t="shared" si="0"/>
        <v>12.041754999999998</v>
      </c>
      <c r="O14" s="4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19.2</v>
      </c>
      <c r="X14" s="2">
        <v>0</v>
      </c>
      <c r="Y14" s="10">
        <v>0</v>
      </c>
      <c r="Z14" s="5">
        <f t="shared" si="1"/>
        <v>19.2</v>
      </c>
      <c r="AA14" s="14"/>
      <c r="AB14" s="9">
        <v>0</v>
      </c>
      <c r="AC14" s="2">
        <v>0</v>
      </c>
      <c r="AD14" s="2">
        <v>0</v>
      </c>
      <c r="AE14" s="2">
        <v>3.4139200000000001</v>
      </c>
      <c r="AF14" s="2">
        <v>7.9039900000000003</v>
      </c>
      <c r="AG14" s="2">
        <v>6.5456200000000004</v>
      </c>
      <c r="AH14" s="2">
        <v>2.0339100000000001</v>
      </c>
      <c r="AI14" s="2">
        <v>4.2817699999999999</v>
      </c>
      <c r="AJ14" s="10">
        <v>1.76464</v>
      </c>
      <c r="AK14" s="5">
        <f t="shared" si="2"/>
        <v>25.943849999999998</v>
      </c>
    </row>
    <row r="15" spans="2:37" x14ac:dyDescent="0.25">
      <c r="B15" s="1">
        <v>9</v>
      </c>
      <c r="C15" s="2">
        <v>21.070399999999999</v>
      </c>
      <c r="D15" s="2">
        <v>13.063700000000001</v>
      </c>
      <c r="E15" s="4"/>
      <c r="F15" s="9">
        <v>10.136799999999999</v>
      </c>
      <c r="G15" s="2">
        <v>10.9336</v>
      </c>
      <c r="H15" s="2">
        <v>7.3311700000000002</v>
      </c>
      <c r="I15" s="2">
        <v>7.5147599999999999</v>
      </c>
      <c r="J15" s="2">
        <v>2.8056100000000002</v>
      </c>
      <c r="K15" s="2">
        <v>3.41886</v>
      </c>
      <c r="L15" s="2">
        <v>3.8356599999999998</v>
      </c>
      <c r="M15" s="10">
        <v>6.7043200000000001</v>
      </c>
      <c r="N15" s="5">
        <f t="shared" si="0"/>
        <v>6.5850975000000007</v>
      </c>
      <c r="O15" s="4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10">
        <v>0</v>
      </c>
      <c r="Z15" s="5">
        <f t="shared" si="1"/>
        <v>0</v>
      </c>
      <c r="AA15" s="14"/>
      <c r="AB15" s="9">
        <v>0</v>
      </c>
      <c r="AC15" s="2">
        <v>0</v>
      </c>
      <c r="AD15" s="2">
        <v>0</v>
      </c>
      <c r="AE15" s="2">
        <v>0.810442</v>
      </c>
      <c r="AF15" s="2">
        <v>3.4955099999999999</v>
      </c>
      <c r="AG15" s="2">
        <v>3.41886</v>
      </c>
      <c r="AH15" s="2">
        <v>2.8056100000000002</v>
      </c>
      <c r="AI15" s="2">
        <v>6.7043200000000001</v>
      </c>
      <c r="AJ15" s="10">
        <v>3.8356599999999998</v>
      </c>
      <c r="AK15" s="5">
        <f t="shared" si="2"/>
        <v>21.070402000000001</v>
      </c>
    </row>
    <row r="16" spans="2:37" x14ac:dyDescent="0.25">
      <c r="B16" s="1">
        <v>10</v>
      </c>
      <c r="C16" s="2">
        <v>100.84099999999999</v>
      </c>
      <c r="D16" s="2">
        <v>62.521500000000003</v>
      </c>
      <c r="E16" s="4"/>
      <c r="F16" s="9">
        <v>75.921300000000002</v>
      </c>
      <c r="G16" s="2">
        <v>24.919799999999999</v>
      </c>
      <c r="H16" s="2">
        <v>27.341000000000001</v>
      </c>
      <c r="I16" s="2">
        <v>23.277699999999999</v>
      </c>
      <c r="J16" s="2">
        <v>48.580300000000001</v>
      </c>
      <c r="K16" s="2">
        <v>1.6421399999999999</v>
      </c>
      <c r="L16" s="2">
        <v>0.92270399999999997</v>
      </c>
      <c r="M16" s="10">
        <v>22.4636</v>
      </c>
      <c r="N16" s="5">
        <f t="shared" si="0"/>
        <v>28.133568000000004</v>
      </c>
      <c r="O16" s="4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19.2</v>
      </c>
      <c r="V16" s="2">
        <v>0</v>
      </c>
      <c r="W16" s="2">
        <v>38.4</v>
      </c>
      <c r="X16" s="2">
        <v>19.2</v>
      </c>
      <c r="Y16" s="10">
        <v>0</v>
      </c>
      <c r="Z16" s="5">
        <f t="shared" si="1"/>
        <v>76.8</v>
      </c>
      <c r="AA16" s="14"/>
      <c r="AB16" s="9">
        <v>0</v>
      </c>
      <c r="AC16" s="2">
        <v>0</v>
      </c>
      <c r="AD16" s="2">
        <v>0</v>
      </c>
      <c r="AE16" s="2">
        <v>0.814056</v>
      </c>
      <c r="AF16" s="2">
        <v>7.2182899999999997</v>
      </c>
      <c r="AG16" s="2">
        <v>1.6421399999999999</v>
      </c>
      <c r="AH16" s="2">
        <v>10.180300000000001</v>
      </c>
      <c r="AI16" s="2">
        <v>3.26362</v>
      </c>
      <c r="AJ16" s="10">
        <v>0.92270399999999997</v>
      </c>
      <c r="AK16" s="5">
        <f t="shared" si="2"/>
        <v>24.04111</v>
      </c>
    </row>
    <row r="17" spans="2:37" x14ac:dyDescent="0.25">
      <c r="B17" s="1">
        <v>11</v>
      </c>
      <c r="C17" s="2">
        <v>37.849699999999999</v>
      </c>
      <c r="D17" s="2">
        <v>23.466799999999999</v>
      </c>
      <c r="E17" s="4"/>
      <c r="F17" s="9">
        <v>28.215399999999999</v>
      </c>
      <c r="G17" s="2">
        <v>9.6342999999999996</v>
      </c>
      <c r="H17" s="2">
        <v>8.2488299999999999</v>
      </c>
      <c r="I17" s="2">
        <v>7.4497400000000003</v>
      </c>
      <c r="J17" s="2">
        <v>19.9665</v>
      </c>
      <c r="K17" s="2">
        <v>2.1845599999999998</v>
      </c>
      <c r="L17" s="2">
        <v>1.8748400000000001</v>
      </c>
      <c r="M17" s="10">
        <v>0.87668299999999999</v>
      </c>
      <c r="N17" s="5">
        <f t="shared" si="0"/>
        <v>9.8063566250000012</v>
      </c>
      <c r="O17" s="4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19.2</v>
      </c>
      <c r="X17" s="2">
        <v>0</v>
      </c>
      <c r="Y17" s="10">
        <v>0</v>
      </c>
      <c r="Z17" s="5">
        <f t="shared" si="1"/>
        <v>19.2</v>
      </c>
      <c r="AA17" s="14"/>
      <c r="AB17" s="9">
        <v>0</v>
      </c>
      <c r="AC17" s="2">
        <v>0</v>
      </c>
      <c r="AD17" s="2">
        <v>0</v>
      </c>
      <c r="AE17" s="2">
        <v>6.5730500000000003</v>
      </c>
      <c r="AF17" s="2">
        <v>6.37399</v>
      </c>
      <c r="AG17" s="2">
        <v>2.1845599999999998</v>
      </c>
      <c r="AH17" s="2">
        <v>0.76652600000000004</v>
      </c>
      <c r="AI17" s="2">
        <v>0.87668299999999999</v>
      </c>
      <c r="AJ17" s="10">
        <v>1.8748400000000001</v>
      </c>
      <c r="AK17" s="5">
        <f t="shared" si="2"/>
        <v>18.649649</v>
      </c>
    </row>
    <row r="18" spans="2:37" x14ac:dyDescent="0.25">
      <c r="B18" s="1">
        <v>12</v>
      </c>
      <c r="C18" s="2">
        <v>93.450999999999993</v>
      </c>
      <c r="D18" s="2">
        <v>57.939599999999999</v>
      </c>
      <c r="E18" s="4"/>
      <c r="F18" s="9">
        <v>70.054000000000002</v>
      </c>
      <c r="G18" s="2">
        <v>23.396999999999998</v>
      </c>
      <c r="H18" s="2">
        <v>31.654</v>
      </c>
      <c r="I18" s="2">
        <v>18.916799999999999</v>
      </c>
      <c r="J18" s="2">
        <v>38.4</v>
      </c>
      <c r="K18" s="2">
        <v>4.4801200000000003</v>
      </c>
      <c r="L18" s="2">
        <v>6.2542</v>
      </c>
      <c r="M18" s="10">
        <v>10.533099999999999</v>
      </c>
      <c r="N18" s="5">
        <f t="shared" si="0"/>
        <v>25.461152499999997</v>
      </c>
      <c r="O18" s="4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19.2</v>
      </c>
      <c r="V18" s="2">
        <v>0</v>
      </c>
      <c r="W18" s="2">
        <v>38.4</v>
      </c>
      <c r="X18" s="2">
        <v>0</v>
      </c>
      <c r="Y18" s="10">
        <v>0</v>
      </c>
      <c r="Z18" s="5">
        <f t="shared" si="1"/>
        <v>57.599999999999994</v>
      </c>
      <c r="AA18" s="14"/>
      <c r="AB18" s="9">
        <v>0</v>
      </c>
      <c r="AC18" s="2">
        <v>0</v>
      </c>
      <c r="AD18" s="2">
        <v>0</v>
      </c>
      <c r="AE18" s="2">
        <v>8.3837399999999995</v>
      </c>
      <c r="AF18" s="2">
        <v>6.1997900000000001</v>
      </c>
      <c r="AG18" s="2">
        <v>4.4801200000000003</v>
      </c>
      <c r="AH18" s="2">
        <v>0</v>
      </c>
      <c r="AI18" s="2">
        <v>10.533099999999999</v>
      </c>
      <c r="AJ18" s="10">
        <v>6.2542</v>
      </c>
      <c r="AK18" s="5">
        <f t="shared" si="2"/>
        <v>35.850949999999997</v>
      </c>
    </row>
    <row r="19" spans="2:37" x14ac:dyDescent="0.25">
      <c r="B19" s="1">
        <v>13</v>
      </c>
      <c r="C19" s="2">
        <v>24.1602</v>
      </c>
      <c r="D19" s="2">
        <v>14.9793</v>
      </c>
      <c r="E19" s="4"/>
      <c r="F19" s="9">
        <v>8.6046200000000006</v>
      </c>
      <c r="G19" s="2">
        <v>15.5555</v>
      </c>
      <c r="H19" s="2">
        <v>4.2</v>
      </c>
      <c r="I19" s="2">
        <v>7.2955500000000004</v>
      </c>
      <c r="J19" s="2">
        <v>4.4046200000000004</v>
      </c>
      <c r="K19" s="2">
        <v>8.2599800000000005</v>
      </c>
      <c r="L19" s="2">
        <v>3.8120400000000001</v>
      </c>
      <c r="M19" s="10">
        <v>4.6856999999999998</v>
      </c>
      <c r="N19" s="5">
        <f t="shared" si="0"/>
        <v>7.1022512500000001</v>
      </c>
      <c r="O19" s="4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10">
        <v>0</v>
      </c>
      <c r="Z19" s="5">
        <f t="shared" si="1"/>
        <v>0</v>
      </c>
      <c r="AA19" s="14"/>
      <c r="AB19" s="9">
        <v>0</v>
      </c>
      <c r="AC19" s="2">
        <v>0</v>
      </c>
      <c r="AD19" s="2">
        <v>0</v>
      </c>
      <c r="AE19" s="2">
        <v>2.6098499999999998</v>
      </c>
      <c r="AF19" s="2">
        <v>0.38795499999999999</v>
      </c>
      <c r="AG19" s="2">
        <v>8.2599800000000005</v>
      </c>
      <c r="AH19" s="2">
        <v>4.4046200000000004</v>
      </c>
      <c r="AI19" s="2">
        <v>4.6856999999999998</v>
      </c>
      <c r="AJ19" s="10">
        <v>3.8120400000000001</v>
      </c>
      <c r="AK19" s="5">
        <f t="shared" si="2"/>
        <v>24.160145</v>
      </c>
    </row>
    <row r="20" spans="2:37" x14ac:dyDescent="0.25">
      <c r="B20" s="1">
        <v>14</v>
      </c>
      <c r="C20" s="2">
        <v>76.800200000000004</v>
      </c>
      <c r="D20" s="2">
        <v>47.616100000000003</v>
      </c>
      <c r="E20" s="4"/>
      <c r="F20" s="9">
        <v>62.047199999999997</v>
      </c>
      <c r="G20" s="2">
        <v>14.7531</v>
      </c>
      <c r="H20" s="2">
        <v>15.417899999999999</v>
      </c>
      <c r="I20" s="2">
        <v>9.7930299999999999</v>
      </c>
      <c r="J20" s="2">
        <v>46.629199999999997</v>
      </c>
      <c r="K20" s="2">
        <v>4.9600400000000002</v>
      </c>
      <c r="L20" s="2">
        <v>8.4946800000000007</v>
      </c>
      <c r="M20" s="10">
        <v>6.8526800000000003</v>
      </c>
      <c r="N20" s="5">
        <f t="shared" si="0"/>
        <v>21.118478749999994</v>
      </c>
      <c r="O20" s="4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38.4</v>
      </c>
      <c r="X20" s="2">
        <v>0</v>
      </c>
      <c r="Y20" s="10">
        <v>0</v>
      </c>
      <c r="Z20" s="5">
        <f t="shared" si="1"/>
        <v>38.4</v>
      </c>
      <c r="AA20" s="14"/>
      <c r="AB20" s="9">
        <v>0</v>
      </c>
      <c r="AC20" s="2">
        <v>0</v>
      </c>
      <c r="AD20" s="2">
        <v>0</v>
      </c>
      <c r="AE20" s="2">
        <v>2.94034</v>
      </c>
      <c r="AF20" s="2">
        <v>6.92326</v>
      </c>
      <c r="AG20" s="2">
        <v>4.9600400000000002</v>
      </c>
      <c r="AH20" s="2">
        <v>8.2292299999999994</v>
      </c>
      <c r="AI20" s="2">
        <v>6.8526800000000003</v>
      </c>
      <c r="AJ20" s="10">
        <v>8.4946800000000007</v>
      </c>
      <c r="AK20" s="5">
        <f t="shared" si="2"/>
        <v>38.400230000000001</v>
      </c>
    </row>
    <row r="21" spans="2:37" x14ac:dyDescent="0.25">
      <c r="B21" s="1">
        <v>15</v>
      </c>
      <c r="C21" s="2">
        <v>103.71599999999999</v>
      </c>
      <c r="D21" s="2">
        <v>64.304000000000002</v>
      </c>
      <c r="E21" s="4"/>
      <c r="F21" s="9">
        <v>81.351699999999994</v>
      </c>
      <c r="G21" s="2">
        <v>22.3644</v>
      </c>
      <c r="H21" s="2">
        <v>36.082700000000003</v>
      </c>
      <c r="I21" s="2">
        <v>13.0108</v>
      </c>
      <c r="J21" s="2">
        <v>45.268999999999998</v>
      </c>
      <c r="K21" s="2">
        <v>9.3535500000000003</v>
      </c>
      <c r="L21" s="2">
        <v>13.524699999999999</v>
      </c>
      <c r="M21" s="10">
        <v>7.7996299999999996</v>
      </c>
      <c r="N21" s="5">
        <f t="shared" si="0"/>
        <v>28.594560000000001</v>
      </c>
      <c r="O21" s="4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19.2</v>
      </c>
      <c r="V21" s="2">
        <v>0</v>
      </c>
      <c r="W21" s="2">
        <v>38.4</v>
      </c>
      <c r="X21" s="2">
        <v>0</v>
      </c>
      <c r="Y21" s="10">
        <v>0</v>
      </c>
      <c r="Z21" s="5">
        <f t="shared" si="1"/>
        <v>57.599999999999994</v>
      </c>
      <c r="AA21" s="14"/>
      <c r="AB21" s="9">
        <v>0</v>
      </c>
      <c r="AC21" s="2">
        <v>0</v>
      </c>
      <c r="AD21" s="2">
        <v>0</v>
      </c>
      <c r="AE21" s="2">
        <v>5.21122</v>
      </c>
      <c r="AF21" s="2">
        <v>3.35806</v>
      </c>
      <c r="AG21" s="2">
        <v>9.3535500000000003</v>
      </c>
      <c r="AH21" s="2">
        <v>6.86897</v>
      </c>
      <c r="AI21" s="2">
        <v>7.7996299999999996</v>
      </c>
      <c r="AJ21" s="10">
        <v>13.524699999999999</v>
      </c>
      <c r="AK21" s="5">
        <f t="shared" si="2"/>
        <v>46.116129999999998</v>
      </c>
    </row>
    <row r="22" spans="2:37" x14ac:dyDescent="0.25">
      <c r="B22" s="1">
        <v>16</v>
      </c>
      <c r="C22" s="2">
        <v>59.720399999999998</v>
      </c>
      <c r="D22" s="2">
        <v>37.026699999999998</v>
      </c>
      <c r="E22" s="4"/>
      <c r="F22" s="9">
        <v>42.078099999999999</v>
      </c>
      <c r="G22" s="2">
        <v>17.642299999999999</v>
      </c>
      <c r="H22" s="2">
        <v>16.551300000000001</v>
      </c>
      <c r="I22" s="2">
        <v>9.9328599999999998</v>
      </c>
      <c r="J22" s="2">
        <v>25.526800000000001</v>
      </c>
      <c r="K22" s="2">
        <v>7.7094699999999996</v>
      </c>
      <c r="L22" s="2">
        <v>11.201599999999999</v>
      </c>
      <c r="M22" s="10">
        <v>5.4834199999999997</v>
      </c>
      <c r="N22" s="5">
        <f t="shared" si="0"/>
        <v>17.015731249999998</v>
      </c>
      <c r="O22" s="4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19.2</v>
      </c>
      <c r="X22" s="2">
        <v>0</v>
      </c>
      <c r="Y22" s="10">
        <v>0</v>
      </c>
      <c r="Z22" s="5">
        <f t="shared" si="1"/>
        <v>19.2</v>
      </c>
      <c r="AA22" s="14"/>
      <c r="AB22" s="9">
        <v>0</v>
      </c>
      <c r="AC22" s="2">
        <v>0</v>
      </c>
      <c r="AD22" s="2">
        <v>0</v>
      </c>
      <c r="AE22" s="2">
        <v>4.4494400000000001</v>
      </c>
      <c r="AF22" s="2">
        <v>5.3497300000000001</v>
      </c>
      <c r="AG22" s="2">
        <v>7.7094699999999996</v>
      </c>
      <c r="AH22" s="2">
        <v>6.3268000000000004</v>
      </c>
      <c r="AI22" s="2">
        <v>5.4834199999999997</v>
      </c>
      <c r="AJ22" s="10">
        <v>11.201599999999999</v>
      </c>
      <c r="AK22" s="5">
        <f t="shared" si="2"/>
        <v>40.52046</v>
      </c>
    </row>
    <row r="23" spans="2:37" x14ac:dyDescent="0.25">
      <c r="B23" s="1">
        <v>17</v>
      </c>
      <c r="C23" s="2">
        <v>39.058500000000002</v>
      </c>
      <c r="D23" s="2">
        <v>24.2163</v>
      </c>
      <c r="E23" s="4"/>
      <c r="F23" s="9">
        <v>22.0562</v>
      </c>
      <c r="G23" s="2">
        <v>17.002300000000002</v>
      </c>
      <c r="H23" s="2">
        <v>11.353199999999999</v>
      </c>
      <c r="I23" s="2">
        <v>11.9666</v>
      </c>
      <c r="J23" s="2">
        <v>10.702999999999999</v>
      </c>
      <c r="K23" s="2">
        <v>5.0357599999999998</v>
      </c>
      <c r="L23" s="2">
        <v>7.1148499999999997</v>
      </c>
      <c r="M23" s="10">
        <v>6.2135100000000003</v>
      </c>
      <c r="N23" s="5">
        <f t="shared" si="0"/>
        <v>11.4306775</v>
      </c>
      <c r="O23" s="4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10">
        <v>0</v>
      </c>
      <c r="Z23" s="5">
        <f t="shared" si="1"/>
        <v>0</v>
      </c>
      <c r="AA23" s="14"/>
      <c r="AB23" s="9">
        <v>0</v>
      </c>
      <c r="AC23" s="2">
        <v>0</v>
      </c>
      <c r="AD23" s="2">
        <v>0</v>
      </c>
      <c r="AE23" s="2">
        <v>5.75305</v>
      </c>
      <c r="AF23" s="2">
        <v>4.2383499999999996</v>
      </c>
      <c r="AG23" s="2">
        <v>5.0357599999999998</v>
      </c>
      <c r="AH23" s="2">
        <v>10.702999999999999</v>
      </c>
      <c r="AI23" s="2">
        <v>6.2135100000000003</v>
      </c>
      <c r="AJ23" s="10">
        <v>7.1148499999999997</v>
      </c>
      <c r="AK23" s="5">
        <f t="shared" si="2"/>
        <v>39.058519999999994</v>
      </c>
    </row>
    <row r="24" spans="2:37" x14ac:dyDescent="0.25">
      <c r="B24" s="1">
        <v>18</v>
      </c>
      <c r="C24" s="2">
        <v>59.8033</v>
      </c>
      <c r="D24" s="2">
        <v>37.078099999999999</v>
      </c>
      <c r="E24" s="4"/>
      <c r="F24" s="9">
        <v>46.932000000000002</v>
      </c>
      <c r="G24" s="2">
        <v>12.8713</v>
      </c>
      <c r="H24" s="2">
        <v>17.738800000000001</v>
      </c>
      <c r="I24" s="2">
        <v>8.7487399999999997</v>
      </c>
      <c r="J24" s="2">
        <v>29.193200000000001</v>
      </c>
      <c r="K24" s="2">
        <v>4.1225699999999996</v>
      </c>
      <c r="L24" s="2">
        <v>9.6945200000000007</v>
      </c>
      <c r="M24" s="10">
        <v>3.8151099999999998</v>
      </c>
      <c r="N24" s="5">
        <f t="shared" si="0"/>
        <v>16.639530000000001</v>
      </c>
      <c r="O24" s="4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19.2</v>
      </c>
      <c r="X24" s="2">
        <v>0</v>
      </c>
      <c r="Y24" s="10">
        <v>0</v>
      </c>
      <c r="Z24" s="5">
        <f t="shared" si="1"/>
        <v>19.2</v>
      </c>
      <c r="AA24" s="14"/>
      <c r="AB24" s="9">
        <v>0</v>
      </c>
      <c r="AC24" s="2">
        <v>0</v>
      </c>
      <c r="AD24" s="2">
        <v>0</v>
      </c>
      <c r="AE24" s="2">
        <v>4.93363</v>
      </c>
      <c r="AF24" s="2">
        <v>8.0443099999999994</v>
      </c>
      <c r="AG24" s="2">
        <v>4.1225699999999996</v>
      </c>
      <c r="AH24" s="2">
        <v>9.9931699999999992</v>
      </c>
      <c r="AI24" s="2">
        <v>3.8151099999999998</v>
      </c>
      <c r="AJ24" s="10">
        <v>9.6945200000000007</v>
      </c>
      <c r="AK24" s="5">
        <f t="shared" si="2"/>
        <v>40.60331</v>
      </c>
    </row>
    <row r="25" spans="2:37" x14ac:dyDescent="0.25">
      <c r="B25" s="1">
        <v>19</v>
      </c>
      <c r="C25" s="2">
        <v>64.979699999999994</v>
      </c>
      <c r="D25" s="2">
        <v>40.287399999999998</v>
      </c>
      <c r="E25" s="4"/>
      <c r="F25" s="9">
        <v>42.967500000000001</v>
      </c>
      <c r="G25" s="2">
        <v>22.0122</v>
      </c>
      <c r="H25" s="2">
        <v>14.068899999999999</v>
      </c>
      <c r="I25" s="2">
        <v>16.285699999999999</v>
      </c>
      <c r="J25" s="2">
        <v>28.898700000000002</v>
      </c>
      <c r="K25" s="2">
        <v>5.7264499999999998</v>
      </c>
      <c r="L25" s="2">
        <v>4.6259899999999998</v>
      </c>
      <c r="M25" s="10">
        <v>6.4779099999999996</v>
      </c>
      <c r="N25" s="5">
        <f t="shared" si="0"/>
        <v>17.632918750000002</v>
      </c>
      <c r="O25" s="4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19.2</v>
      </c>
      <c r="X25" s="2">
        <v>0</v>
      </c>
      <c r="Y25" s="10">
        <v>0</v>
      </c>
      <c r="Z25" s="5">
        <f t="shared" si="1"/>
        <v>19.2</v>
      </c>
      <c r="AA25" s="14"/>
      <c r="AB25" s="9">
        <v>0</v>
      </c>
      <c r="AC25" s="2">
        <v>0</v>
      </c>
      <c r="AD25" s="2">
        <v>0</v>
      </c>
      <c r="AE25" s="2">
        <v>9.8077900000000007</v>
      </c>
      <c r="AF25" s="2">
        <v>9.4428999999999998</v>
      </c>
      <c r="AG25" s="2">
        <v>5.7264499999999998</v>
      </c>
      <c r="AH25" s="2">
        <v>9.6986600000000003</v>
      </c>
      <c r="AI25" s="2">
        <v>6.4779099999999996</v>
      </c>
      <c r="AJ25" s="10">
        <v>4.6259899999999998</v>
      </c>
      <c r="AK25" s="5">
        <f t="shared" si="2"/>
        <v>45.779699999999998</v>
      </c>
    </row>
    <row r="26" spans="2:37" x14ac:dyDescent="0.25">
      <c r="B26" s="1">
        <v>20</v>
      </c>
      <c r="C26" s="2">
        <v>106.431</v>
      </c>
      <c r="D26" s="2">
        <v>65.987499999999997</v>
      </c>
      <c r="E26" s="4"/>
      <c r="F26" s="9">
        <v>70.301199999999994</v>
      </c>
      <c r="G26" s="2">
        <v>36.130299999999998</v>
      </c>
      <c r="H26" s="2">
        <v>30.678000000000001</v>
      </c>
      <c r="I26" s="2">
        <v>31.964200000000002</v>
      </c>
      <c r="J26" s="2">
        <v>39.623199999999997</v>
      </c>
      <c r="K26" s="2">
        <v>4.1661299999999999</v>
      </c>
      <c r="L26" s="2">
        <v>3.3464100000000001</v>
      </c>
      <c r="M26" s="10">
        <v>24.255099999999999</v>
      </c>
      <c r="N26" s="5">
        <f t="shared" si="0"/>
        <v>30.0580675</v>
      </c>
      <c r="O26" s="4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19.2</v>
      </c>
      <c r="V26" s="2">
        <v>0</v>
      </c>
      <c r="W26" s="2">
        <v>38.4</v>
      </c>
      <c r="X26" s="2">
        <v>19.2</v>
      </c>
      <c r="Y26" s="10">
        <v>0</v>
      </c>
      <c r="Z26" s="5">
        <f t="shared" si="1"/>
        <v>76.8</v>
      </c>
      <c r="AA26" s="14"/>
      <c r="AB26" s="9">
        <v>0</v>
      </c>
      <c r="AC26" s="2">
        <v>0</v>
      </c>
      <c r="AD26" s="2">
        <v>0</v>
      </c>
      <c r="AE26" s="2">
        <v>7.70913</v>
      </c>
      <c r="AF26" s="2">
        <v>8.13157</v>
      </c>
      <c r="AG26" s="2">
        <v>4.1661299999999999</v>
      </c>
      <c r="AH26" s="2">
        <v>1.2231799999999999</v>
      </c>
      <c r="AI26" s="2">
        <v>5.0550600000000001</v>
      </c>
      <c r="AJ26" s="10">
        <v>3.3464100000000001</v>
      </c>
      <c r="AK26" s="5">
        <f t="shared" si="2"/>
        <v>29.63148</v>
      </c>
    </row>
    <row r="27" spans="2:37" x14ac:dyDescent="0.25">
      <c r="B27" s="1">
        <v>21</v>
      </c>
      <c r="C27" s="2">
        <v>43.03</v>
      </c>
      <c r="D27" s="2">
        <v>26.678599999999999</v>
      </c>
      <c r="E27" s="4"/>
      <c r="F27" s="9">
        <v>17.7117</v>
      </c>
      <c r="G27" s="2">
        <v>25.3184</v>
      </c>
      <c r="H27" s="2">
        <v>11.097899999999999</v>
      </c>
      <c r="I27" s="2">
        <v>15.589499999999999</v>
      </c>
      <c r="J27" s="2">
        <v>6.6137499999999996</v>
      </c>
      <c r="K27" s="2">
        <v>9.7289100000000008</v>
      </c>
      <c r="L27" s="2">
        <v>5.1797399999999998</v>
      </c>
      <c r="M27" s="10">
        <v>5.8804699999999999</v>
      </c>
      <c r="N27" s="5">
        <f t="shared" si="0"/>
        <v>12.140046249999999</v>
      </c>
      <c r="O27" s="4"/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10">
        <v>0</v>
      </c>
      <c r="Z27" s="5">
        <f t="shared" si="1"/>
        <v>0</v>
      </c>
      <c r="AA27" s="14"/>
      <c r="AB27" s="9">
        <v>0</v>
      </c>
      <c r="AC27" s="2">
        <v>0</v>
      </c>
      <c r="AD27" s="2">
        <v>0</v>
      </c>
      <c r="AE27" s="2">
        <v>9.7089999999999996</v>
      </c>
      <c r="AF27" s="2">
        <v>5.9181600000000003</v>
      </c>
      <c r="AG27" s="2">
        <v>9.7289100000000008</v>
      </c>
      <c r="AH27" s="2">
        <v>6.6137499999999996</v>
      </c>
      <c r="AI27" s="2">
        <v>5.8804699999999999</v>
      </c>
      <c r="AJ27" s="10">
        <v>5.1797399999999998</v>
      </c>
      <c r="AK27" s="5">
        <f t="shared" si="2"/>
        <v>43.030030000000004</v>
      </c>
    </row>
    <row r="28" spans="2:37" x14ac:dyDescent="0.25">
      <c r="B28" s="1">
        <v>22</v>
      </c>
      <c r="C28" s="2">
        <v>36.309399999999997</v>
      </c>
      <c r="D28" s="2">
        <v>22.511800000000001</v>
      </c>
      <c r="E28" s="4"/>
      <c r="F28" s="9">
        <v>31.5352</v>
      </c>
      <c r="G28" s="2">
        <v>4.7742000000000004</v>
      </c>
      <c r="H28" s="2">
        <v>8.5668199999999999</v>
      </c>
      <c r="I28" s="2">
        <v>2.19977</v>
      </c>
      <c r="J28" s="2">
        <v>22.968399999999999</v>
      </c>
      <c r="K28" s="2">
        <v>2.57443</v>
      </c>
      <c r="L28" s="2">
        <v>3.6095899999999999</v>
      </c>
      <c r="M28" s="10">
        <v>1.50013</v>
      </c>
      <c r="N28" s="5">
        <f t="shared" si="0"/>
        <v>9.7160674999999994</v>
      </c>
      <c r="O28" s="4"/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19.2</v>
      </c>
      <c r="X28" s="2">
        <v>0</v>
      </c>
      <c r="Y28" s="10">
        <v>0</v>
      </c>
      <c r="Z28" s="5">
        <f t="shared" si="1"/>
        <v>19.2</v>
      </c>
      <c r="AA28" s="14"/>
      <c r="AB28" s="9">
        <v>0</v>
      </c>
      <c r="AC28" s="2">
        <v>0</v>
      </c>
      <c r="AD28" s="2">
        <v>0</v>
      </c>
      <c r="AE28" s="2">
        <v>0.69964099999999996</v>
      </c>
      <c r="AF28" s="2">
        <v>4.95723</v>
      </c>
      <c r="AG28" s="2">
        <v>2.57443</v>
      </c>
      <c r="AH28" s="2">
        <v>3.7683499999999999</v>
      </c>
      <c r="AI28" s="2">
        <v>1.50013</v>
      </c>
      <c r="AJ28" s="10">
        <v>3.6095899999999999</v>
      </c>
      <c r="AK28" s="5">
        <f t="shared" si="2"/>
        <v>17.109370999999999</v>
      </c>
    </row>
    <row r="29" spans="2:37" x14ac:dyDescent="0.25">
      <c r="B29" s="1">
        <v>23</v>
      </c>
      <c r="C29" s="2">
        <v>100.535</v>
      </c>
      <c r="D29" s="2">
        <v>62.331699999999998</v>
      </c>
      <c r="E29" s="4"/>
      <c r="F29" s="11">
        <v>72.44</v>
      </c>
      <c r="G29" s="12">
        <v>28.094999999999999</v>
      </c>
      <c r="H29" s="12">
        <v>33.851599999999998</v>
      </c>
      <c r="I29" s="12">
        <v>22.2104</v>
      </c>
      <c r="J29" s="12">
        <v>38.5884</v>
      </c>
      <c r="K29" s="12">
        <v>5.8845999999999998</v>
      </c>
      <c r="L29" s="12">
        <v>5.8636400000000002</v>
      </c>
      <c r="M29" s="13">
        <v>20.4772</v>
      </c>
      <c r="N29" s="5">
        <f t="shared" si="0"/>
        <v>28.426355000000001</v>
      </c>
      <c r="O29" s="4"/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19.2</v>
      </c>
      <c r="V29" s="12">
        <v>0</v>
      </c>
      <c r="W29" s="12">
        <v>38.4</v>
      </c>
      <c r="X29" s="12">
        <v>19.2</v>
      </c>
      <c r="Y29" s="13">
        <v>0</v>
      </c>
      <c r="Z29" s="5">
        <f t="shared" si="1"/>
        <v>76.8</v>
      </c>
      <c r="AA29" s="14"/>
      <c r="AB29" s="11">
        <v>0</v>
      </c>
      <c r="AC29" s="12">
        <v>0</v>
      </c>
      <c r="AD29" s="12">
        <v>0</v>
      </c>
      <c r="AE29" s="12">
        <v>1.7332700000000001</v>
      </c>
      <c r="AF29" s="12">
        <v>8.7879900000000006</v>
      </c>
      <c r="AG29" s="12">
        <v>5.8845999999999998</v>
      </c>
      <c r="AH29" s="12">
        <v>0.18836600000000001</v>
      </c>
      <c r="AI29" s="12">
        <v>1.2771600000000001</v>
      </c>
      <c r="AJ29" s="13">
        <v>5.8636400000000002</v>
      </c>
      <c r="AK29" s="5">
        <f t="shared" si="2"/>
        <v>23.735025999999998</v>
      </c>
    </row>
    <row r="31" spans="2:37" x14ac:dyDescent="0.25">
      <c r="C31" s="30"/>
      <c r="D31" s="30"/>
      <c r="F31" s="30" t="s">
        <v>10</v>
      </c>
      <c r="G31" s="30"/>
      <c r="H31" s="30"/>
      <c r="I31" s="30"/>
      <c r="J31" s="30"/>
      <c r="K31" s="30"/>
      <c r="L31" s="30"/>
      <c r="M31" s="30"/>
      <c r="N31" s="30"/>
    </row>
    <row r="32" spans="2:37" x14ac:dyDescent="0.25">
      <c r="C32" s="15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6"/>
      <c r="D33" s="19">
        <v>0</v>
      </c>
      <c r="E33" s="18"/>
      <c r="F33" s="6">
        <v>78.535799999999995</v>
      </c>
      <c r="G33" s="7">
        <v>27.150200000000002</v>
      </c>
      <c r="H33" s="7">
        <v>49.589399999999998</v>
      </c>
      <c r="I33" s="7">
        <v>17.019600000000001</v>
      </c>
      <c r="J33" s="7">
        <v>60.899700000000003</v>
      </c>
      <c r="K33" s="7">
        <v>21.153400000000001</v>
      </c>
      <c r="L33" s="7">
        <v>17.706800000000001</v>
      </c>
      <c r="M33" s="8">
        <v>11.157</v>
      </c>
      <c r="P33" s="6">
        <f t="shared" ref="P33:P56" si="3">SUM(F33:M33)</f>
        <v>283.21189999999996</v>
      </c>
      <c r="Q33" s="8">
        <f t="shared" ref="Q33:Q56" si="4">AVERAGE(F33:M33)</f>
        <v>35.401487499999995</v>
      </c>
      <c r="R33" s="6">
        <f>MAX(F33:M33)</f>
        <v>78.535799999999995</v>
      </c>
      <c r="S33" s="8">
        <f>MIN(F33:M33)</f>
        <v>11.157</v>
      </c>
    </row>
    <row r="34" spans="3:19" x14ac:dyDescent="0.25">
      <c r="C34" s="16"/>
      <c r="D34" s="19">
        <v>1</v>
      </c>
      <c r="E34" s="18"/>
      <c r="F34" s="9">
        <v>68.3416</v>
      </c>
      <c r="G34" s="2">
        <v>27.044699999999999</v>
      </c>
      <c r="H34" s="2">
        <v>31.404299999999999</v>
      </c>
      <c r="I34" s="2">
        <v>18.5031</v>
      </c>
      <c r="J34" s="2">
        <v>60.698799999999999</v>
      </c>
      <c r="K34" s="2">
        <v>19.724399999999999</v>
      </c>
      <c r="L34" s="2">
        <v>18.673400000000001</v>
      </c>
      <c r="M34" s="10">
        <v>12.177300000000001</v>
      </c>
      <c r="P34" s="9">
        <f t="shared" si="3"/>
        <v>256.56760000000003</v>
      </c>
      <c r="Q34" s="10">
        <f t="shared" si="4"/>
        <v>32.070950000000003</v>
      </c>
      <c r="R34" s="9">
        <f t="shared" ref="R34:R56" si="5">MAX(F34:M34)</f>
        <v>68.3416</v>
      </c>
      <c r="S34" s="10">
        <f t="shared" ref="S34:S56" si="6">MIN(F34:M34)</f>
        <v>12.177300000000001</v>
      </c>
    </row>
    <row r="35" spans="3:19" x14ac:dyDescent="0.25">
      <c r="C35" s="16"/>
      <c r="D35" s="19">
        <v>2</v>
      </c>
      <c r="E35" s="18"/>
      <c r="F35" s="9">
        <v>55.597200000000001</v>
      </c>
      <c r="G35" s="2">
        <v>24.537600000000001</v>
      </c>
      <c r="H35" s="2">
        <v>27.863800000000001</v>
      </c>
      <c r="I35" s="2">
        <v>23.0105</v>
      </c>
      <c r="J35" s="2">
        <v>48.110900000000001</v>
      </c>
      <c r="K35" s="2">
        <v>8.5211699999999997</v>
      </c>
      <c r="L35" s="2">
        <v>14.7125</v>
      </c>
      <c r="M35" s="10">
        <v>17.235499999999998</v>
      </c>
      <c r="P35" s="9">
        <f t="shared" si="3"/>
        <v>219.58917000000002</v>
      </c>
      <c r="Q35" s="10">
        <f t="shared" si="4"/>
        <v>27.448646250000003</v>
      </c>
      <c r="R35" s="9">
        <f t="shared" si="5"/>
        <v>55.597200000000001</v>
      </c>
      <c r="S35" s="10">
        <f t="shared" si="6"/>
        <v>8.5211699999999997</v>
      </c>
    </row>
    <row r="36" spans="3:19" x14ac:dyDescent="0.25">
      <c r="C36" s="16"/>
      <c r="D36" s="19">
        <v>3</v>
      </c>
      <c r="E36" s="18"/>
      <c r="F36" s="9">
        <v>63.9435</v>
      </c>
      <c r="G36" s="2">
        <v>28.892600000000002</v>
      </c>
      <c r="H36" s="2">
        <v>16.134499999999999</v>
      </c>
      <c r="I36" s="2">
        <v>25.857600000000001</v>
      </c>
      <c r="J36" s="2">
        <v>61.874499999999998</v>
      </c>
      <c r="K36" s="2">
        <v>12.890599999999999</v>
      </c>
      <c r="L36" s="2">
        <v>10.3811</v>
      </c>
      <c r="M36" s="10">
        <v>18.601800000000001</v>
      </c>
      <c r="P36" s="9">
        <f t="shared" si="3"/>
        <v>238.5762</v>
      </c>
      <c r="Q36" s="10">
        <f t="shared" si="4"/>
        <v>29.822025</v>
      </c>
      <c r="R36" s="9">
        <f t="shared" si="5"/>
        <v>63.9435</v>
      </c>
      <c r="S36" s="10">
        <f t="shared" si="6"/>
        <v>10.3811</v>
      </c>
    </row>
    <row r="37" spans="3:19" x14ac:dyDescent="0.25">
      <c r="C37" s="16"/>
      <c r="D37" s="19">
        <v>4</v>
      </c>
      <c r="E37" s="18"/>
      <c r="F37" s="9">
        <v>51.1873</v>
      </c>
      <c r="G37" s="2">
        <v>31.140799999999999</v>
      </c>
      <c r="H37" s="2">
        <v>20.9435</v>
      </c>
      <c r="I37" s="2">
        <v>23.273</v>
      </c>
      <c r="J37" s="2">
        <v>46.706600000000002</v>
      </c>
      <c r="K37" s="2">
        <v>20.690899999999999</v>
      </c>
      <c r="L37" s="2">
        <v>11.107699999999999</v>
      </c>
      <c r="M37" s="10">
        <v>17.9678</v>
      </c>
      <c r="P37" s="9">
        <f t="shared" si="3"/>
        <v>223.01760000000002</v>
      </c>
      <c r="Q37" s="10">
        <f t="shared" si="4"/>
        <v>27.877200000000002</v>
      </c>
      <c r="R37" s="9">
        <f t="shared" si="5"/>
        <v>51.1873</v>
      </c>
      <c r="S37" s="10">
        <f t="shared" si="6"/>
        <v>11.107699999999999</v>
      </c>
    </row>
    <row r="38" spans="3:19" x14ac:dyDescent="0.25">
      <c r="C38" s="16"/>
      <c r="D38" s="19">
        <v>5</v>
      </c>
      <c r="E38" s="18"/>
      <c r="F38" s="9">
        <v>50.132100000000001</v>
      </c>
      <c r="G38" s="2">
        <v>23.963699999999999</v>
      </c>
      <c r="H38" s="2">
        <v>20.402699999999999</v>
      </c>
      <c r="I38" s="2">
        <v>19.392900000000001</v>
      </c>
      <c r="J38" s="2">
        <v>45.7926</v>
      </c>
      <c r="K38" s="2">
        <v>14.077400000000001</v>
      </c>
      <c r="L38" s="2">
        <v>9.0005000000000006</v>
      </c>
      <c r="M38" s="10">
        <v>14.4351</v>
      </c>
      <c r="P38" s="9">
        <f t="shared" si="3"/>
        <v>197.197</v>
      </c>
      <c r="Q38" s="10">
        <f t="shared" si="4"/>
        <v>24.649625</v>
      </c>
      <c r="R38" s="9">
        <f t="shared" si="5"/>
        <v>50.132100000000001</v>
      </c>
      <c r="S38" s="10">
        <f t="shared" si="6"/>
        <v>9.0005000000000006</v>
      </c>
    </row>
    <row r="39" spans="3:19" x14ac:dyDescent="0.25">
      <c r="C39" s="16"/>
      <c r="D39" s="19">
        <v>6</v>
      </c>
      <c r="E39" s="18"/>
      <c r="F39" s="9">
        <v>63.013300000000001</v>
      </c>
      <c r="G39" s="2">
        <v>23.8292</v>
      </c>
      <c r="H39" s="2">
        <v>15.6311</v>
      </c>
      <c r="I39" s="2">
        <v>18.621099999999998</v>
      </c>
      <c r="J39" s="2">
        <v>61.043799999999997</v>
      </c>
      <c r="K39" s="2">
        <v>14.8689</v>
      </c>
      <c r="L39" s="2">
        <v>4.5470499999999996</v>
      </c>
      <c r="M39" s="10">
        <v>0</v>
      </c>
      <c r="P39" s="9">
        <f t="shared" si="3"/>
        <v>201.55445</v>
      </c>
      <c r="Q39" s="10">
        <f t="shared" si="4"/>
        <v>25.19430625</v>
      </c>
      <c r="R39" s="9">
        <f t="shared" si="5"/>
        <v>63.013300000000001</v>
      </c>
      <c r="S39" s="10">
        <f t="shared" si="6"/>
        <v>0</v>
      </c>
    </row>
    <row r="40" spans="3:19" x14ac:dyDescent="0.25">
      <c r="C40" s="16"/>
      <c r="D40" s="19">
        <v>7</v>
      </c>
      <c r="E40" s="18"/>
      <c r="F40" s="9">
        <v>76.703500000000005</v>
      </c>
      <c r="G40" s="2">
        <v>22.9209</v>
      </c>
      <c r="H40" s="2">
        <v>45.574599999999997</v>
      </c>
      <c r="I40" s="2">
        <v>19.290299999999998</v>
      </c>
      <c r="J40" s="2">
        <v>61.695900000000002</v>
      </c>
      <c r="K40" s="2">
        <v>12.3795</v>
      </c>
      <c r="L40" s="2">
        <v>16.035599999999999</v>
      </c>
      <c r="M40" s="10">
        <v>19.290299999999998</v>
      </c>
      <c r="P40" s="9">
        <f t="shared" si="3"/>
        <v>273.89060000000001</v>
      </c>
      <c r="Q40" s="10">
        <f t="shared" si="4"/>
        <v>34.236325000000001</v>
      </c>
      <c r="R40" s="9">
        <f t="shared" si="5"/>
        <v>76.703500000000005</v>
      </c>
      <c r="S40" s="10">
        <f t="shared" si="6"/>
        <v>12.3795</v>
      </c>
    </row>
    <row r="41" spans="3:19" x14ac:dyDescent="0.25">
      <c r="C41" s="16"/>
      <c r="D41" s="19">
        <v>8</v>
      </c>
      <c r="E41" s="18"/>
      <c r="F41" s="9">
        <v>54.121600000000001</v>
      </c>
      <c r="G41" s="2">
        <v>36.7408</v>
      </c>
      <c r="H41" s="2">
        <v>30.273</v>
      </c>
      <c r="I41" s="2">
        <v>27.008299999999998</v>
      </c>
      <c r="J41" s="2">
        <v>44.863</v>
      </c>
      <c r="K41" s="2">
        <v>24.9086</v>
      </c>
      <c r="L41" s="2">
        <v>12.9331</v>
      </c>
      <c r="M41" s="10">
        <v>20.145900000000001</v>
      </c>
      <c r="P41" s="9">
        <f t="shared" si="3"/>
        <v>250.99430000000001</v>
      </c>
      <c r="Q41" s="10">
        <f t="shared" si="4"/>
        <v>31.374287500000001</v>
      </c>
      <c r="R41" s="9">
        <f t="shared" si="5"/>
        <v>54.121600000000001</v>
      </c>
      <c r="S41" s="10">
        <f t="shared" si="6"/>
        <v>12.9331</v>
      </c>
    </row>
    <row r="42" spans="3:19" x14ac:dyDescent="0.25">
      <c r="C42" s="16"/>
      <c r="D42" s="19">
        <v>9</v>
      </c>
      <c r="E42" s="18"/>
      <c r="F42" s="9">
        <v>30.997299999999999</v>
      </c>
      <c r="G42" s="2">
        <v>32.192599999999999</v>
      </c>
      <c r="H42" s="2">
        <v>26.360900000000001</v>
      </c>
      <c r="I42" s="2">
        <v>26.6889</v>
      </c>
      <c r="J42" s="2">
        <v>16.307500000000001</v>
      </c>
      <c r="K42" s="2">
        <v>18.0017</v>
      </c>
      <c r="L42" s="2">
        <v>19.067499999999999</v>
      </c>
      <c r="M42" s="10">
        <v>25.2087</v>
      </c>
      <c r="P42" s="9">
        <f t="shared" si="3"/>
        <v>194.82509999999999</v>
      </c>
      <c r="Q42" s="10">
        <f t="shared" si="4"/>
        <v>24.353137499999999</v>
      </c>
      <c r="R42" s="9">
        <f t="shared" si="5"/>
        <v>32.192599999999999</v>
      </c>
      <c r="S42" s="10">
        <f t="shared" si="6"/>
        <v>16.307500000000001</v>
      </c>
    </row>
    <row r="43" spans="3:19" x14ac:dyDescent="0.25">
      <c r="C43" s="16"/>
      <c r="D43" s="19">
        <v>10</v>
      </c>
      <c r="E43" s="18"/>
      <c r="F43" s="9">
        <v>84.831199999999995</v>
      </c>
      <c r="G43" s="2">
        <v>48.601100000000002</v>
      </c>
      <c r="H43" s="2">
        <v>50.907400000000003</v>
      </c>
      <c r="I43" s="2">
        <v>46.972499999999997</v>
      </c>
      <c r="J43" s="2">
        <v>67.858400000000003</v>
      </c>
      <c r="K43" s="2">
        <v>12.476100000000001</v>
      </c>
      <c r="L43" s="2">
        <v>9.3520099999999999</v>
      </c>
      <c r="M43" s="10">
        <v>46.143799999999999</v>
      </c>
      <c r="P43" s="9">
        <f t="shared" si="3"/>
        <v>367.14250999999996</v>
      </c>
      <c r="Q43" s="10">
        <f t="shared" si="4"/>
        <v>45.892813749999995</v>
      </c>
      <c r="R43" s="9">
        <f t="shared" si="5"/>
        <v>84.831199999999995</v>
      </c>
      <c r="S43" s="10">
        <f t="shared" si="6"/>
        <v>9.3520099999999999</v>
      </c>
    </row>
    <row r="44" spans="3:19" x14ac:dyDescent="0.25">
      <c r="C44" s="16"/>
      <c r="D44" s="19">
        <v>11</v>
      </c>
      <c r="E44" s="18"/>
      <c r="F44" s="9">
        <v>51.715000000000003</v>
      </c>
      <c r="G44" s="2">
        <v>30.2193</v>
      </c>
      <c r="H44" s="2">
        <v>27.9621</v>
      </c>
      <c r="I44" s="2">
        <v>26.5732</v>
      </c>
      <c r="J44" s="2">
        <v>43.503599999999999</v>
      </c>
      <c r="K44" s="2">
        <v>14.389799999999999</v>
      </c>
      <c r="L44" s="2">
        <v>13.3308</v>
      </c>
      <c r="M44" s="10">
        <v>9.1158099999999997</v>
      </c>
      <c r="P44" s="9">
        <f t="shared" si="3"/>
        <v>216.80961000000005</v>
      </c>
      <c r="Q44" s="10">
        <f t="shared" si="4"/>
        <v>27.101201250000006</v>
      </c>
      <c r="R44" s="9">
        <f t="shared" si="5"/>
        <v>51.715000000000003</v>
      </c>
      <c r="S44" s="10">
        <f t="shared" si="6"/>
        <v>9.1158099999999997</v>
      </c>
    </row>
    <row r="45" spans="3:19" x14ac:dyDescent="0.25">
      <c r="C45" s="16"/>
      <c r="D45" s="19">
        <v>12</v>
      </c>
      <c r="E45" s="18"/>
      <c r="F45" s="9">
        <v>81.487399999999994</v>
      </c>
      <c r="G45" s="2">
        <v>47.092700000000001</v>
      </c>
      <c r="H45" s="2">
        <v>54.775700000000001</v>
      </c>
      <c r="I45" s="2">
        <v>42.3446</v>
      </c>
      <c r="J45" s="2">
        <v>60.330800000000004</v>
      </c>
      <c r="K45" s="2">
        <v>20.607199999999999</v>
      </c>
      <c r="L45" s="2">
        <v>24.347799999999999</v>
      </c>
      <c r="M45" s="10">
        <v>31.5975</v>
      </c>
      <c r="P45" s="9">
        <f t="shared" si="3"/>
        <v>362.58370000000002</v>
      </c>
      <c r="Q45" s="10">
        <f t="shared" si="4"/>
        <v>45.322962500000003</v>
      </c>
      <c r="R45" s="9">
        <f t="shared" si="5"/>
        <v>81.487399999999994</v>
      </c>
      <c r="S45" s="10">
        <f t="shared" si="6"/>
        <v>20.607199999999999</v>
      </c>
    </row>
    <row r="46" spans="3:19" x14ac:dyDescent="0.25">
      <c r="C46" s="16"/>
      <c r="D46" s="19">
        <v>13</v>
      </c>
      <c r="E46" s="18"/>
      <c r="F46" s="9">
        <v>28.558800000000002</v>
      </c>
      <c r="G46" s="2">
        <v>38.398699999999998</v>
      </c>
      <c r="H46" s="2">
        <v>19.952500000000001</v>
      </c>
      <c r="I46" s="2">
        <v>26.296800000000001</v>
      </c>
      <c r="J46" s="2">
        <v>20.4328</v>
      </c>
      <c r="K46" s="2">
        <v>27.981000000000002</v>
      </c>
      <c r="L46" s="2">
        <v>19.008700000000001</v>
      </c>
      <c r="M46" s="10">
        <v>21.0747</v>
      </c>
      <c r="P46" s="9">
        <f t="shared" si="3"/>
        <v>201.70400000000001</v>
      </c>
      <c r="Q46" s="10">
        <f t="shared" si="4"/>
        <v>25.213000000000001</v>
      </c>
      <c r="R46" s="9">
        <f t="shared" si="5"/>
        <v>38.398699999999998</v>
      </c>
      <c r="S46" s="10">
        <f t="shared" si="6"/>
        <v>19.008700000000001</v>
      </c>
    </row>
    <row r="47" spans="3:19" x14ac:dyDescent="0.25">
      <c r="C47" s="16"/>
      <c r="D47" s="19">
        <v>14</v>
      </c>
      <c r="E47" s="18"/>
      <c r="F47" s="9">
        <v>76.689300000000003</v>
      </c>
      <c r="G47" s="2">
        <v>37.395099999999999</v>
      </c>
      <c r="H47" s="2">
        <v>38.228499999999997</v>
      </c>
      <c r="I47" s="2">
        <v>30.467199999999998</v>
      </c>
      <c r="J47" s="2">
        <v>66.481800000000007</v>
      </c>
      <c r="K47" s="2">
        <v>21.6829</v>
      </c>
      <c r="L47" s="2">
        <v>28.375699999999998</v>
      </c>
      <c r="M47" s="10">
        <v>25.4861</v>
      </c>
      <c r="P47" s="9">
        <f t="shared" si="3"/>
        <v>324.80660000000006</v>
      </c>
      <c r="Q47" s="10">
        <f t="shared" si="4"/>
        <v>40.600825000000007</v>
      </c>
      <c r="R47" s="9">
        <f t="shared" si="5"/>
        <v>76.689300000000003</v>
      </c>
      <c r="S47" s="10">
        <f t="shared" si="6"/>
        <v>21.6829</v>
      </c>
    </row>
    <row r="48" spans="3:19" x14ac:dyDescent="0.25">
      <c r="C48" s="16"/>
      <c r="D48" s="19">
        <v>15</v>
      </c>
      <c r="E48" s="18"/>
      <c r="F48" s="9">
        <v>87.812700000000007</v>
      </c>
      <c r="G48" s="2">
        <v>46.041800000000002</v>
      </c>
      <c r="H48" s="2">
        <v>58.482199999999999</v>
      </c>
      <c r="I48" s="2">
        <v>35.117699999999999</v>
      </c>
      <c r="J48" s="2">
        <v>65.504900000000006</v>
      </c>
      <c r="K48" s="2">
        <v>29.775700000000001</v>
      </c>
      <c r="L48" s="2">
        <v>35.804499999999997</v>
      </c>
      <c r="M48" s="10">
        <v>27.190100000000001</v>
      </c>
      <c r="P48" s="9">
        <f t="shared" si="3"/>
        <v>385.7296</v>
      </c>
      <c r="Q48" s="10">
        <f t="shared" si="4"/>
        <v>48.216200000000001</v>
      </c>
      <c r="R48" s="9">
        <f t="shared" si="5"/>
        <v>87.812700000000007</v>
      </c>
      <c r="S48" s="10">
        <f t="shared" si="6"/>
        <v>27.190100000000001</v>
      </c>
    </row>
    <row r="49" spans="3:19" x14ac:dyDescent="0.25">
      <c r="C49" s="16"/>
      <c r="D49" s="19">
        <v>16</v>
      </c>
      <c r="E49" s="18"/>
      <c r="F49" s="9">
        <v>63.1541</v>
      </c>
      <c r="G49" s="2">
        <v>40.893300000000004</v>
      </c>
      <c r="H49" s="2">
        <v>39.608600000000003</v>
      </c>
      <c r="I49" s="2">
        <v>30.683900000000001</v>
      </c>
      <c r="J49" s="2">
        <v>49.189500000000002</v>
      </c>
      <c r="K49" s="2">
        <v>27.032499999999999</v>
      </c>
      <c r="L49" s="2">
        <v>32.584600000000002</v>
      </c>
      <c r="M49" s="10">
        <v>22.798100000000002</v>
      </c>
      <c r="P49" s="9">
        <f t="shared" si="3"/>
        <v>305.94459999999998</v>
      </c>
      <c r="Q49" s="10">
        <f t="shared" si="4"/>
        <v>38.243074999999997</v>
      </c>
      <c r="R49" s="9">
        <f t="shared" si="5"/>
        <v>63.1541</v>
      </c>
      <c r="S49" s="10">
        <f t="shared" si="6"/>
        <v>22.798100000000002</v>
      </c>
    </row>
    <row r="50" spans="3:19" x14ac:dyDescent="0.25">
      <c r="C50" s="16"/>
      <c r="D50" s="19">
        <v>17</v>
      </c>
      <c r="E50" s="18"/>
      <c r="F50" s="9">
        <v>45.723500000000001</v>
      </c>
      <c r="G50" s="2">
        <v>40.1447</v>
      </c>
      <c r="H50" s="2">
        <v>32.804499999999997</v>
      </c>
      <c r="I50" s="2">
        <v>33.679000000000002</v>
      </c>
      <c r="J50" s="2">
        <v>31.851299999999998</v>
      </c>
      <c r="K50" s="2">
        <v>21.8477</v>
      </c>
      <c r="L50" s="2">
        <v>25.969100000000001</v>
      </c>
      <c r="M50" s="10">
        <v>24.2685</v>
      </c>
      <c r="P50" s="9">
        <f t="shared" si="3"/>
        <v>256.28829999999999</v>
      </c>
      <c r="Q50" s="10">
        <f t="shared" si="4"/>
        <v>32.036037499999999</v>
      </c>
      <c r="R50" s="9">
        <f t="shared" si="5"/>
        <v>45.723500000000001</v>
      </c>
      <c r="S50" s="10">
        <f t="shared" si="6"/>
        <v>21.8477</v>
      </c>
    </row>
    <row r="51" spans="3:19" x14ac:dyDescent="0.25">
      <c r="C51" s="16"/>
      <c r="D51" s="19">
        <v>18</v>
      </c>
      <c r="E51" s="18"/>
      <c r="F51" s="9">
        <v>66.697299999999998</v>
      </c>
      <c r="G51" s="2">
        <v>34.928899999999999</v>
      </c>
      <c r="H51" s="2">
        <v>41.004899999999999</v>
      </c>
      <c r="I51" s="2">
        <v>28.796900000000001</v>
      </c>
      <c r="J51" s="2">
        <v>52.603499999999997</v>
      </c>
      <c r="K51" s="2">
        <v>19.767800000000001</v>
      </c>
      <c r="L51" s="2">
        <v>30.313600000000001</v>
      </c>
      <c r="M51" s="10">
        <v>19.016400000000001</v>
      </c>
      <c r="P51" s="9">
        <f t="shared" si="3"/>
        <v>293.12929999999994</v>
      </c>
      <c r="Q51" s="10">
        <f t="shared" si="4"/>
        <v>36.641162499999993</v>
      </c>
      <c r="R51" s="9">
        <f t="shared" si="5"/>
        <v>66.697299999999998</v>
      </c>
      <c r="S51" s="10">
        <f t="shared" si="6"/>
        <v>19.016400000000001</v>
      </c>
    </row>
    <row r="52" spans="3:19" x14ac:dyDescent="0.25">
      <c r="C52" s="16"/>
      <c r="D52" s="19">
        <v>19</v>
      </c>
      <c r="E52" s="18"/>
      <c r="F52" s="9">
        <v>63.818100000000001</v>
      </c>
      <c r="G52" s="2">
        <v>45.677799999999998</v>
      </c>
      <c r="H52" s="2">
        <v>36.517699999999998</v>
      </c>
      <c r="I52" s="2">
        <v>39.289499999999997</v>
      </c>
      <c r="J52" s="2">
        <v>52.337499999999999</v>
      </c>
      <c r="K52" s="2">
        <v>23.297899999999998</v>
      </c>
      <c r="L52" s="2">
        <v>20.94</v>
      </c>
      <c r="M52" s="10">
        <v>24.779399999999999</v>
      </c>
      <c r="P52" s="9">
        <f t="shared" si="3"/>
        <v>306.65789999999998</v>
      </c>
      <c r="Q52" s="10">
        <f t="shared" si="4"/>
        <v>38.332237499999998</v>
      </c>
      <c r="R52" s="9">
        <f t="shared" si="5"/>
        <v>63.818100000000001</v>
      </c>
      <c r="S52" s="10">
        <f t="shared" si="6"/>
        <v>20.94</v>
      </c>
    </row>
    <row r="53" spans="3:19" x14ac:dyDescent="0.25">
      <c r="C53" s="16"/>
      <c r="D53" s="19">
        <v>20</v>
      </c>
      <c r="E53" s="18"/>
      <c r="F53" s="9">
        <v>81.631</v>
      </c>
      <c r="G53" s="2">
        <v>58.520699999999998</v>
      </c>
      <c r="H53" s="2">
        <v>53.924599999999998</v>
      </c>
      <c r="I53" s="2">
        <v>55.043399999999998</v>
      </c>
      <c r="J53" s="2">
        <v>61.284199999999998</v>
      </c>
      <c r="K53" s="2">
        <v>19.8719</v>
      </c>
      <c r="L53" s="2">
        <v>17.809999999999999</v>
      </c>
      <c r="M53" s="10">
        <v>47.948500000000003</v>
      </c>
      <c r="P53" s="9">
        <f t="shared" si="3"/>
        <v>396.03430000000003</v>
      </c>
      <c r="Q53" s="10">
        <f t="shared" si="4"/>
        <v>49.504287500000004</v>
      </c>
      <c r="R53" s="9">
        <f t="shared" si="5"/>
        <v>81.631</v>
      </c>
      <c r="S53" s="10">
        <f t="shared" si="6"/>
        <v>17.809999999999999</v>
      </c>
    </row>
    <row r="54" spans="3:19" x14ac:dyDescent="0.25">
      <c r="C54" s="16"/>
      <c r="D54" s="19">
        <v>21</v>
      </c>
      <c r="E54" s="18"/>
      <c r="F54" s="9">
        <v>40.973500000000001</v>
      </c>
      <c r="G54" s="2">
        <v>48.988199999999999</v>
      </c>
      <c r="H54" s="2">
        <v>32.433500000000002</v>
      </c>
      <c r="I54" s="2">
        <v>38.4405</v>
      </c>
      <c r="J54" s="2">
        <v>25.0379</v>
      </c>
      <c r="K54" s="2">
        <v>30.3673</v>
      </c>
      <c r="L54" s="2">
        <v>22.157900000000001</v>
      </c>
      <c r="M54" s="10">
        <v>23.609100000000002</v>
      </c>
      <c r="P54" s="9">
        <f t="shared" si="3"/>
        <v>262.00790000000006</v>
      </c>
      <c r="Q54" s="10">
        <f t="shared" si="4"/>
        <v>32.750987500000008</v>
      </c>
      <c r="R54" s="9">
        <f t="shared" si="5"/>
        <v>48.988199999999999</v>
      </c>
      <c r="S54" s="10">
        <f t="shared" si="6"/>
        <v>22.157900000000001</v>
      </c>
    </row>
    <row r="55" spans="3:19" x14ac:dyDescent="0.25">
      <c r="C55" s="16"/>
      <c r="D55" s="19">
        <v>22</v>
      </c>
      <c r="E55" s="18"/>
      <c r="F55" s="9">
        <v>54.672800000000002</v>
      </c>
      <c r="G55" s="2">
        <v>21.2728</v>
      </c>
      <c r="H55" s="2">
        <v>28.495999999999999</v>
      </c>
      <c r="I55" s="2">
        <v>14.4398</v>
      </c>
      <c r="J55" s="2">
        <v>46.659399999999998</v>
      </c>
      <c r="K55" s="2">
        <v>15.6212</v>
      </c>
      <c r="L55" s="2">
        <v>18.4971</v>
      </c>
      <c r="M55" s="10">
        <v>11.9244</v>
      </c>
      <c r="P55" s="9">
        <f t="shared" si="3"/>
        <v>211.58349999999996</v>
      </c>
      <c r="Q55" s="10">
        <f t="shared" si="4"/>
        <v>26.447937499999995</v>
      </c>
      <c r="R55" s="9">
        <f t="shared" si="5"/>
        <v>54.672800000000002</v>
      </c>
      <c r="S55" s="10">
        <f t="shared" si="6"/>
        <v>11.9244</v>
      </c>
    </row>
    <row r="56" spans="3:19" x14ac:dyDescent="0.25">
      <c r="C56" s="16"/>
      <c r="D56" s="19">
        <v>23</v>
      </c>
      <c r="E56" s="18"/>
      <c r="F56" s="11">
        <v>82.863399999999999</v>
      </c>
      <c r="G56" s="12">
        <v>51.604599999999998</v>
      </c>
      <c r="H56" s="12">
        <v>56.645299999999999</v>
      </c>
      <c r="I56" s="12">
        <v>45.883000000000003</v>
      </c>
      <c r="J56" s="12">
        <v>60.4786</v>
      </c>
      <c r="K56" s="12">
        <v>23.6174</v>
      </c>
      <c r="L56" s="12">
        <v>23.575299999999999</v>
      </c>
      <c r="M56" s="13">
        <v>44.056399999999996</v>
      </c>
      <c r="P56" s="11">
        <f t="shared" si="3"/>
        <v>388.72399999999999</v>
      </c>
      <c r="Q56" s="13">
        <f t="shared" si="4"/>
        <v>48.590499999999999</v>
      </c>
      <c r="R56" s="11">
        <f t="shared" si="5"/>
        <v>82.863399999999999</v>
      </c>
      <c r="S56" s="13">
        <f t="shared" si="6"/>
        <v>23.575299999999999</v>
      </c>
    </row>
    <row r="57" spans="3:19" x14ac:dyDescent="0.25">
      <c r="C57" s="17"/>
    </row>
  </sheetData>
  <mergeCells count="8">
    <mergeCell ref="C31:D31"/>
    <mergeCell ref="F31:N31"/>
    <mergeCell ref="C2:AK2"/>
    <mergeCell ref="C3:AK3"/>
    <mergeCell ref="C4:D4"/>
    <mergeCell ref="F4:N4"/>
    <mergeCell ref="P4:Z4"/>
    <mergeCell ref="AB4:AK4"/>
  </mergeCells>
  <conditionalFormatting sqref="R6:Z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84"/>
  <sheetViews>
    <sheetView tabSelected="1" topLeftCell="A49" workbookViewId="0">
      <selection activeCell="W53" sqref="W53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31">
        <v>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2:37" x14ac:dyDescent="0.25">
      <c r="B3" s="1" t="s">
        <v>4</v>
      </c>
      <c r="C3" s="31">
        <v>19.2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2:37" x14ac:dyDescent="0.25">
      <c r="C4" s="30" t="s">
        <v>0</v>
      </c>
      <c r="D4" s="30"/>
      <c r="F4" s="30" t="s">
        <v>5</v>
      </c>
      <c r="G4" s="30"/>
      <c r="H4" s="30"/>
      <c r="I4" s="30"/>
      <c r="J4" s="30"/>
      <c r="K4" s="30"/>
      <c r="L4" s="30"/>
      <c r="M4" s="30"/>
      <c r="N4" s="30"/>
      <c r="P4" s="30" t="s">
        <v>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B4" s="30" t="s">
        <v>7</v>
      </c>
      <c r="AC4" s="30"/>
      <c r="AD4" s="30"/>
      <c r="AE4" s="30"/>
      <c r="AF4" s="30"/>
      <c r="AG4" s="30"/>
      <c r="AH4" s="30"/>
      <c r="AI4" s="30"/>
      <c r="AJ4" s="30"/>
      <c r="AK4" s="30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81.114400000000003</v>
      </c>
      <c r="D6" s="2">
        <v>50.290999999999997</v>
      </c>
      <c r="E6" s="4"/>
      <c r="F6" s="6">
        <v>52.991300000000003</v>
      </c>
      <c r="G6" s="7">
        <v>28.123100000000001</v>
      </c>
      <c r="H6" s="7">
        <v>47.610100000000003</v>
      </c>
      <c r="I6" s="7">
        <v>25.689399999999999</v>
      </c>
      <c r="J6" s="7">
        <v>5.3812100000000003</v>
      </c>
      <c r="K6" s="7">
        <v>2.4337</v>
      </c>
      <c r="L6" s="7">
        <v>28.4101</v>
      </c>
      <c r="M6" s="8">
        <v>22.254100000000001</v>
      </c>
      <c r="N6" s="5">
        <f>AVERAGE(F6:M6)</f>
        <v>26.61162625</v>
      </c>
      <c r="O6" s="4"/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19.2</v>
      </c>
      <c r="V6" s="7">
        <v>0</v>
      </c>
      <c r="W6" s="7">
        <v>0</v>
      </c>
      <c r="X6" s="7">
        <v>19.2</v>
      </c>
      <c r="Y6" s="8">
        <v>19.2</v>
      </c>
      <c r="Z6" s="5">
        <f>SUM(P6:Y6)</f>
        <v>57.599999999999994</v>
      </c>
      <c r="AA6" s="14"/>
      <c r="AB6" s="6">
        <v>0</v>
      </c>
      <c r="AC6" s="7">
        <v>0</v>
      </c>
      <c r="AD6" s="7">
        <v>0</v>
      </c>
      <c r="AE6" s="7">
        <v>3.4352999999999998</v>
      </c>
      <c r="AF6" s="7">
        <v>0</v>
      </c>
      <c r="AG6" s="7">
        <v>2.4337</v>
      </c>
      <c r="AH6" s="7">
        <v>5.3812100000000003</v>
      </c>
      <c r="AI6" s="7">
        <v>3.0541100000000001</v>
      </c>
      <c r="AJ6" s="8">
        <v>9.2101199999999999</v>
      </c>
      <c r="AK6" s="5">
        <f>SUM(AA6:AJ6)</f>
        <v>23.51444</v>
      </c>
    </row>
    <row r="7" spans="2:37" x14ac:dyDescent="0.25">
      <c r="B7" s="1">
        <v>1</v>
      </c>
      <c r="C7" s="2">
        <v>79.1494</v>
      </c>
      <c r="D7" s="2">
        <v>49.072600000000001</v>
      </c>
      <c r="E7" s="4"/>
      <c r="F7" s="9">
        <v>49.214799999999997</v>
      </c>
      <c r="G7" s="2">
        <v>29.934699999999999</v>
      </c>
      <c r="H7" s="2">
        <v>42.02</v>
      </c>
      <c r="I7" s="2">
        <v>25.5381</v>
      </c>
      <c r="J7" s="2">
        <v>7.1947999999999999</v>
      </c>
      <c r="K7" s="2">
        <v>4.3965300000000003</v>
      </c>
      <c r="L7" s="2">
        <v>20.3857</v>
      </c>
      <c r="M7" s="10">
        <v>22.572900000000001</v>
      </c>
      <c r="N7" s="5">
        <f t="shared" ref="N7:N29" si="0">AVERAGE(F7:M7)</f>
        <v>25.157191250000004</v>
      </c>
      <c r="O7" s="4"/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19.2</v>
      </c>
      <c r="V7" s="2">
        <v>0</v>
      </c>
      <c r="W7" s="2">
        <v>0</v>
      </c>
      <c r="X7" s="2">
        <v>19.2</v>
      </c>
      <c r="Y7" s="10">
        <v>19.2</v>
      </c>
      <c r="Z7" s="5">
        <f t="shared" ref="Z7:Z29" si="1">SUM(P7:Y7)</f>
        <v>57.599999999999994</v>
      </c>
      <c r="AA7" s="14"/>
      <c r="AB7" s="9">
        <v>0</v>
      </c>
      <c r="AC7" s="2">
        <v>0</v>
      </c>
      <c r="AD7" s="2">
        <v>0</v>
      </c>
      <c r="AE7" s="2">
        <v>2.9652400000000001</v>
      </c>
      <c r="AF7" s="2">
        <v>2.4342199999999998</v>
      </c>
      <c r="AG7" s="2">
        <v>4.3965300000000003</v>
      </c>
      <c r="AH7" s="2">
        <v>7.1947999999999999</v>
      </c>
      <c r="AI7" s="2">
        <v>3.3729</v>
      </c>
      <c r="AJ7" s="10">
        <v>1.1857500000000001</v>
      </c>
      <c r="AK7" s="5">
        <f t="shared" ref="AK7:AK29" si="2">SUM(AA7:AJ7)</f>
        <v>21.549440000000001</v>
      </c>
    </row>
    <row r="8" spans="2:37" x14ac:dyDescent="0.25">
      <c r="B8" s="1">
        <v>2</v>
      </c>
      <c r="C8" s="2">
        <v>91.419399999999996</v>
      </c>
      <c r="D8" s="2">
        <v>56.68</v>
      </c>
      <c r="E8" s="4"/>
      <c r="F8" s="9">
        <v>44.787300000000002</v>
      </c>
      <c r="G8" s="2">
        <v>46.632100000000001</v>
      </c>
      <c r="H8" s="2">
        <v>42.9358</v>
      </c>
      <c r="I8" s="2">
        <v>39.793199999999999</v>
      </c>
      <c r="J8" s="2">
        <v>1.85155</v>
      </c>
      <c r="K8" s="2">
        <v>6.8388499999999999</v>
      </c>
      <c r="L8" s="2">
        <v>21.2712</v>
      </c>
      <c r="M8" s="10">
        <v>20.5932</v>
      </c>
      <c r="N8" s="5">
        <f t="shared" si="0"/>
        <v>28.087899999999998</v>
      </c>
      <c r="O8" s="4"/>
      <c r="P8" s="2">
        <v>0</v>
      </c>
      <c r="Q8" s="2">
        <v>0</v>
      </c>
      <c r="R8" s="2">
        <v>0</v>
      </c>
      <c r="S8" s="2">
        <v>0</v>
      </c>
      <c r="T8" s="2">
        <v>19.2</v>
      </c>
      <c r="U8" s="2">
        <v>19.2</v>
      </c>
      <c r="V8" s="2">
        <v>0</v>
      </c>
      <c r="W8" s="2">
        <v>0</v>
      </c>
      <c r="X8" s="2">
        <v>19.2</v>
      </c>
      <c r="Y8" s="10">
        <v>19.2</v>
      </c>
      <c r="Z8" s="5">
        <f t="shared" si="1"/>
        <v>76.8</v>
      </c>
      <c r="AA8" s="14"/>
      <c r="AB8" s="9">
        <v>0</v>
      </c>
      <c r="AC8" s="2">
        <v>0</v>
      </c>
      <c r="AD8" s="2">
        <v>0</v>
      </c>
      <c r="AE8" s="2">
        <v>0</v>
      </c>
      <c r="AF8" s="2">
        <v>2.4645800000000002</v>
      </c>
      <c r="AG8" s="2">
        <v>6.8388499999999999</v>
      </c>
      <c r="AH8" s="2">
        <v>1.85155</v>
      </c>
      <c r="AI8" s="2">
        <v>1.39323</v>
      </c>
      <c r="AJ8" s="10">
        <v>2.07118</v>
      </c>
      <c r="AK8" s="5">
        <f t="shared" si="2"/>
        <v>14.619390000000001</v>
      </c>
    </row>
    <row r="9" spans="2:37" x14ac:dyDescent="0.25">
      <c r="B9" s="1">
        <v>3</v>
      </c>
      <c r="C9" s="2">
        <v>55.6128</v>
      </c>
      <c r="D9" s="2">
        <v>34.479900000000001</v>
      </c>
      <c r="E9" s="4"/>
      <c r="F9" s="9">
        <v>29.6372</v>
      </c>
      <c r="G9" s="2">
        <v>25.9756</v>
      </c>
      <c r="H9" s="2">
        <v>28.6891</v>
      </c>
      <c r="I9" s="2">
        <v>23.074200000000001</v>
      </c>
      <c r="J9" s="2">
        <v>0.94812300000000005</v>
      </c>
      <c r="K9" s="2">
        <v>2.90144</v>
      </c>
      <c r="L9" s="2">
        <v>2.5644399999999998</v>
      </c>
      <c r="M9" s="10">
        <v>20.55</v>
      </c>
      <c r="N9" s="5">
        <f t="shared" si="0"/>
        <v>16.792512875</v>
      </c>
      <c r="O9" s="4"/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19.2</v>
      </c>
      <c r="V9" s="2">
        <v>0</v>
      </c>
      <c r="W9" s="2">
        <v>0</v>
      </c>
      <c r="X9" s="2">
        <v>19.2</v>
      </c>
      <c r="Y9" s="10">
        <v>0</v>
      </c>
      <c r="Z9" s="5">
        <f t="shared" si="1"/>
        <v>38.4</v>
      </c>
      <c r="AA9" s="14"/>
      <c r="AB9" s="9">
        <v>0</v>
      </c>
      <c r="AC9" s="2">
        <v>0</v>
      </c>
      <c r="AD9" s="2">
        <v>0</v>
      </c>
      <c r="AE9" s="2">
        <v>2.52413</v>
      </c>
      <c r="AF9" s="2">
        <v>6.9246499999999997</v>
      </c>
      <c r="AG9" s="2">
        <v>2.90144</v>
      </c>
      <c r="AH9" s="2">
        <v>0.94812300000000005</v>
      </c>
      <c r="AI9" s="2">
        <v>1.3500399999999999</v>
      </c>
      <c r="AJ9" s="10">
        <v>2.5644399999999998</v>
      </c>
      <c r="AK9" s="5">
        <f t="shared" si="2"/>
        <v>17.212823</v>
      </c>
    </row>
    <row r="10" spans="2:37" x14ac:dyDescent="0.25">
      <c r="B10" s="1">
        <v>4</v>
      </c>
      <c r="C10" s="2">
        <v>123.294</v>
      </c>
      <c r="D10" s="2">
        <v>76.442400000000006</v>
      </c>
      <c r="E10" s="4"/>
      <c r="F10" s="9">
        <v>43.746499999999997</v>
      </c>
      <c r="G10" s="2">
        <v>79.547600000000003</v>
      </c>
      <c r="H10" s="2">
        <v>42.311700000000002</v>
      </c>
      <c r="I10" s="2">
        <v>60.015799999999999</v>
      </c>
      <c r="J10" s="2">
        <v>1.43479</v>
      </c>
      <c r="K10" s="2">
        <v>19.5319</v>
      </c>
      <c r="L10" s="2">
        <v>21.886700000000001</v>
      </c>
      <c r="M10" s="10">
        <v>38.838700000000003</v>
      </c>
      <c r="N10" s="5">
        <f t="shared" si="0"/>
        <v>38.414211250000001</v>
      </c>
      <c r="O10" s="4"/>
      <c r="P10" s="2">
        <v>0</v>
      </c>
      <c r="Q10" s="2">
        <v>0</v>
      </c>
      <c r="R10" s="2">
        <v>0</v>
      </c>
      <c r="S10" s="2">
        <v>0</v>
      </c>
      <c r="T10" s="2">
        <v>19.2</v>
      </c>
      <c r="U10" s="2">
        <v>19.2</v>
      </c>
      <c r="V10" s="2">
        <v>19.2</v>
      </c>
      <c r="W10" s="2">
        <v>0</v>
      </c>
      <c r="X10" s="2">
        <v>38.4</v>
      </c>
      <c r="Y10" s="10">
        <v>19.2</v>
      </c>
      <c r="Z10" s="5">
        <f t="shared" si="1"/>
        <v>115.2</v>
      </c>
      <c r="AA10" s="14"/>
      <c r="AB10" s="9">
        <v>0</v>
      </c>
      <c r="AC10" s="2">
        <v>0</v>
      </c>
      <c r="AD10" s="2">
        <v>0</v>
      </c>
      <c r="AE10" s="2">
        <v>1.9770399999999999</v>
      </c>
      <c r="AF10" s="2">
        <v>1.22499</v>
      </c>
      <c r="AG10" s="2">
        <v>0.33185399999999998</v>
      </c>
      <c r="AH10" s="2">
        <v>1.43479</v>
      </c>
      <c r="AI10" s="2">
        <v>0.438747</v>
      </c>
      <c r="AJ10" s="10">
        <v>2.6867100000000002</v>
      </c>
      <c r="AK10" s="5">
        <f t="shared" si="2"/>
        <v>8.0941310000000009</v>
      </c>
    </row>
    <row r="11" spans="2:37" x14ac:dyDescent="0.25">
      <c r="B11" s="1">
        <v>5</v>
      </c>
      <c r="C11" s="2">
        <v>133.59399999999999</v>
      </c>
      <c r="D11" s="2">
        <v>82.828299999999999</v>
      </c>
      <c r="E11" s="4"/>
      <c r="F11" s="9">
        <v>47.862699999999997</v>
      </c>
      <c r="G11" s="2">
        <v>85.731300000000005</v>
      </c>
      <c r="H11" s="2">
        <v>44.049900000000001</v>
      </c>
      <c r="I11" s="2">
        <v>64.245900000000006</v>
      </c>
      <c r="J11" s="2">
        <v>3.8128099999999998</v>
      </c>
      <c r="K11" s="2">
        <v>21.485399999999998</v>
      </c>
      <c r="L11" s="2">
        <v>19.745100000000001</v>
      </c>
      <c r="M11" s="10">
        <v>42.475900000000003</v>
      </c>
      <c r="N11" s="5">
        <f t="shared" si="0"/>
        <v>41.176126250000003</v>
      </c>
      <c r="O11" s="4"/>
      <c r="P11" s="2">
        <v>0</v>
      </c>
      <c r="Q11" s="2">
        <v>0</v>
      </c>
      <c r="R11" s="2">
        <v>0</v>
      </c>
      <c r="S11" s="2">
        <v>0</v>
      </c>
      <c r="T11" s="2">
        <v>19.2</v>
      </c>
      <c r="U11" s="2">
        <v>19.2</v>
      </c>
      <c r="V11" s="2">
        <v>19.2</v>
      </c>
      <c r="W11" s="2">
        <v>0</v>
      </c>
      <c r="X11" s="2">
        <v>38.4</v>
      </c>
      <c r="Y11" s="10">
        <v>19.2</v>
      </c>
      <c r="Z11" s="5">
        <f t="shared" si="1"/>
        <v>115.2</v>
      </c>
      <c r="AA11" s="14"/>
      <c r="AB11" s="9">
        <v>0</v>
      </c>
      <c r="AC11" s="2">
        <v>0</v>
      </c>
      <c r="AD11" s="2">
        <v>0</v>
      </c>
      <c r="AE11" s="2">
        <v>2.57</v>
      </c>
      <c r="AF11" s="2">
        <v>5.1047900000000004</v>
      </c>
      <c r="AG11" s="2">
        <v>2.28539</v>
      </c>
      <c r="AH11" s="2">
        <v>3.8128099999999998</v>
      </c>
      <c r="AI11" s="2">
        <v>4.0759400000000001</v>
      </c>
      <c r="AJ11" s="10">
        <v>0.54510800000000004</v>
      </c>
      <c r="AK11" s="5">
        <f t="shared" si="2"/>
        <v>18.394037999999998</v>
      </c>
    </row>
    <row r="12" spans="2:37" x14ac:dyDescent="0.25">
      <c r="B12" s="1">
        <v>6</v>
      </c>
      <c r="C12" s="2">
        <v>89.010599999999997</v>
      </c>
      <c r="D12" s="2">
        <v>55.186599999999999</v>
      </c>
      <c r="E12" s="4"/>
      <c r="F12" s="9">
        <v>41.268799999999999</v>
      </c>
      <c r="G12" s="2">
        <v>47.741799999999998</v>
      </c>
      <c r="H12" s="2">
        <v>40.759300000000003</v>
      </c>
      <c r="I12" s="2">
        <v>46.975099999999998</v>
      </c>
      <c r="J12" s="2">
        <v>0.50951000000000002</v>
      </c>
      <c r="K12" s="2">
        <v>0.76663499999999996</v>
      </c>
      <c r="L12" s="2">
        <v>21.4864</v>
      </c>
      <c r="M12" s="10">
        <v>25.803899999999999</v>
      </c>
      <c r="N12" s="5">
        <f t="shared" si="0"/>
        <v>28.163930625000003</v>
      </c>
      <c r="O12" s="4"/>
      <c r="P12" s="2">
        <v>0</v>
      </c>
      <c r="Q12" s="2">
        <v>0</v>
      </c>
      <c r="R12" s="2">
        <v>0</v>
      </c>
      <c r="S12" s="2">
        <v>0</v>
      </c>
      <c r="T12" s="2">
        <v>19.2</v>
      </c>
      <c r="U12" s="2">
        <v>19.2</v>
      </c>
      <c r="V12" s="2">
        <v>0</v>
      </c>
      <c r="W12" s="2">
        <v>0</v>
      </c>
      <c r="X12" s="2">
        <v>19.2</v>
      </c>
      <c r="Y12" s="10">
        <v>19.2</v>
      </c>
      <c r="Z12" s="5">
        <f t="shared" si="1"/>
        <v>76.8</v>
      </c>
      <c r="AA12" s="14"/>
      <c r="AB12" s="9">
        <v>0</v>
      </c>
      <c r="AC12" s="2">
        <v>0</v>
      </c>
      <c r="AD12" s="2">
        <v>0</v>
      </c>
      <c r="AE12" s="2">
        <v>1.9712499999999999</v>
      </c>
      <c r="AF12" s="2">
        <v>7.2907399999999997E-2</v>
      </c>
      <c r="AG12" s="2">
        <v>0.76663499999999996</v>
      </c>
      <c r="AH12" s="2">
        <v>0.50951000000000002</v>
      </c>
      <c r="AI12" s="2">
        <v>6.6038899999999998</v>
      </c>
      <c r="AJ12" s="10">
        <v>2.2864</v>
      </c>
      <c r="AK12" s="5">
        <f t="shared" si="2"/>
        <v>12.210592399999999</v>
      </c>
    </row>
    <row r="13" spans="2:37" x14ac:dyDescent="0.25">
      <c r="B13" s="1">
        <v>7</v>
      </c>
      <c r="C13" s="2">
        <v>76.061199999999999</v>
      </c>
      <c r="D13" s="2">
        <v>47.157899999999998</v>
      </c>
      <c r="E13" s="4"/>
      <c r="F13" s="9">
        <v>50.516500000000001</v>
      </c>
      <c r="G13" s="2">
        <v>25.544699999999999</v>
      </c>
      <c r="H13" s="2">
        <v>41.12</v>
      </c>
      <c r="I13" s="2">
        <v>23.546700000000001</v>
      </c>
      <c r="J13" s="2">
        <v>9.3965200000000006</v>
      </c>
      <c r="K13" s="2">
        <v>1.9980199999999999</v>
      </c>
      <c r="L13" s="2">
        <v>20.041699999999999</v>
      </c>
      <c r="M13" s="10">
        <v>22.632200000000001</v>
      </c>
      <c r="N13" s="5">
        <f t="shared" si="0"/>
        <v>24.349542499999998</v>
      </c>
      <c r="O13" s="4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19.2</v>
      </c>
      <c r="V13" s="2">
        <v>0</v>
      </c>
      <c r="W13" s="2">
        <v>0</v>
      </c>
      <c r="X13" s="2">
        <v>19.2</v>
      </c>
      <c r="Y13" s="10">
        <v>19.2</v>
      </c>
      <c r="Z13" s="5">
        <f t="shared" si="1"/>
        <v>57.599999999999994</v>
      </c>
      <c r="AA13" s="14"/>
      <c r="AB13" s="9">
        <v>0</v>
      </c>
      <c r="AC13" s="2">
        <v>0</v>
      </c>
      <c r="AD13" s="2">
        <v>0</v>
      </c>
      <c r="AE13" s="2">
        <v>0.91443099999999999</v>
      </c>
      <c r="AF13" s="2">
        <v>1.8783099999999999</v>
      </c>
      <c r="AG13" s="2">
        <v>1.9980199999999999</v>
      </c>
      <c r="AH13" s="2">
        <v>9.3965200000000006</v>
      </c>
      <c r="AI13" s="2">
        <v>3.4322400000000002</v>
      </c>
      <c r="AJ13" s="10">
        <v>0.84165999999999996</v>
      </c>
      <c r="AK13" s="5">
        <f t="shared" si="2"/>
        <v>18.461181</v>
      </c>
    </row>
    <row r="14" spans="2:37" x14ac:dyDescent="0.25">
      <c r="B14" s="1">
        <v>8</v>
      </c>
      <c r="C14" s="2">
        <v>132.99</v>
      </c>
      <c r="D14" s="2">
        <v>82.453900000000004</v>
      </c>
      <c r="E14" s="4"/>
      <c r="F14" s="9">
        <v>46.816400000000002</v>
      </c>
      <c r="G14" s="2">
        <v>86.173699999999997</v>
      </c>
      <c r="H14" s="2">
        <v>45.545699999999997</v>
      </c>
      <c r="I14" s="2">
        <v>59.326300000000003</v>
      </c>
      <c r="J14" s="2">
        <v>1.2706500000000001</v>
      </c>
      <c r="K14" s="2">
        <v>26.8474</v>
      </c>
      <c r="L14" s="2">
        <v>23.073599999999999</v>
      </c>
      <c r="M14" s="10">
        <v>39.914900000000003</v>
      </c>
      <c r="N14" s="5">
        <f t="shared" si="0"/>
        <v>41.121081249999996</v>
      </c>
      <c r="O14" s="4"/>
      <c r="P14" s="2">
        <v>0</v>
      </c>
      <c r="Q14" s="2">
        <v>0</v>
      </c>
      <c r="R14" s="2">
        <v>0</v>
      </c>
      <c r="S14" s="2">
        <v>0</v>
      </c>
      <c r="T14" s="2">
        <v>19.2</v>
      </c>
      <c r="U14" s="2">
        <v>19.2</v>
      </c>
      <c r="V14" s="2">
        <v>19.2</v>
      </c>
      <c r="W14" s="2">
        <v>0</v>
      </c>
      <c r="X14" s="2">
        <v>38.4</v>
      </c>
      <c r="Y14" s="10">
        <v>19.2</v>
      </c>
      <c r="Z14" s="5">
        <f t="shared" si="1"/>
        <v>115.2</v>
      </c>
      <c r="AA14" s="14"/>
      <c r="AB14" s="9">
        <v>0</v>
      </c>
      <c r="AC14" s="2">
        <v>0</v>
      </c>
      <c r="AD14" s="2">
        <v>0</v>
      </c>
      <c r="AE14" s="2">
        <v>0.21140600000000001</v>
      </c>
      <c r="AF14" s="2">
        <v>3.27217</v>
      </c>
      <c r="AG14" s="2">
        <v>7.6474500000000001</v>
      </c>
      <c r="AH14" s="2">
        <v>1.2706500000000001</v>
      </c>
      <c r="AI14" s="2">
        <v>1.5148600000000001</v>
      </c>
      <c r="AJ14" s="10">
        <v>3.8735499999999998</v>
      </c>
      <c r="AK14" s="5">
        <f t="shared" si="2"/>
        <v>17.790086000000002</v>
      </c>
    </row>
    <row r="15" spans="2:37" x14ac:dyDescent="0.25">
      <c r="B15" s="1">
        <v>9</v>
      </c>
      <c r="C15" s="2">
        <v>63.880400000000002</v>
      </c>
      <c r="D15" s="2">
        <v>39.605800000000002</v>
      </c>
      <c r="E15" s="4"/>
      <c r="F15" s="9">
        <v>41.229199999999999</v>
      </c>
      <c r="G15" s="2">
        <v>22.6511</v>
      </c>
      <c r="H15" s="2">
        <v>40.879600000000003</v>
      </c>
      <c r="I15" s="2">
        <v>20.807400000000001</v>
      </c>
      <c r="J15" s="2">
        <v>0.34965499999999999</v>
      </c>
      <c r="K15" s="2">
        <v>1.84375</v>
      </c>
      <c r="L15" s="2">
        <v>19.619199999999999</v>
      </c>
      <c r="M15" s="10">
        <v>19.2</v>
      </c>
      <c r="N15" s="5">
        <f t="shared" si="0"/>
        <v>20.822488125</v>
      </c>
      <c r="O15" s="4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19.2</v>
      </c>
      <c r="V15" s="2">
        <v>0</v>
      </c>
      <c r="W15" s="2">
        <v>0</v>
      </c>
      <c r="X15" s="2">
        <v>19.2</v>
      </c>
      <c r="Y15" s="10">
        <v>19.2</v>
      </c>
      <c r="Z15" s="5">
        <f t="shared" si="1"/>
        <v>57.599999999999994</v>
      </c>
      <c r="AA15" s="14"/>
      <c r="AB15" s="9">
        <v>0</v>
      </c>
      <c r="AC15" s="2">
        <v>0</v>
      </c>
      <c r="AD15" s="2">
        <v>0</v>
      </c>
      <c r="AE15" s="2">
        <v>1.6073900000000001</v>
      </c>
      <c r="AF15" s="2">
        <v>2.0603500000000001</v>
      </c>
      <c r="AG15" s="2">
        <v>1.84375</v>
      </c>
      <c r="AH15" s="2">
        <v>0.34965499999999999</v>
      </c>
      <c r="AI15" s="2">
        <v>0</v>
      </c>
      <c r="AJ15" s="10">
        <v>0.419211</v>
      </c>
      <c r="AK15" s="5">
        <f t="shared" si="2"/>
        <v>6.2803560000000003</v>
      </c>
    </row>
    <row r="16" spans="2:37" x14ac:dyDescent="0.25">
      <c r="B16" s="1">
        <v>10</v>
      </c>
      <c r="C16" s="2">
        <v>55.526899999999998</v>
      </c>
      <c r="D16" s="2">
        <v>34.426699999999997</v>
      </c>
      <c r="E16" s="4"/>
      <c r="F16" s="9">
        <v>26.562100000000001</v>
      </c>
      <c r="G16" s="2">
        <v>28.9648</v>
      </c>
      <c r="H16" s="2">
        <v>25.194500000000001</v>
      </c>
      <c r="I16" s="2">
        <v>24.4984</v>
      </c>
      <c r="J16" s="2">
        <v>1.36755</v>
      </c>
      <c r="K16" s="2">
        <v>4.46645</v>
      </c>
      <c r="L16" s="2">
        <v>4.3792</v>
      </c>
      <c r="M16" s="10">
        <v>22.140699999999999</v>
      </c>
      <c r="N16" s="5">
        <f t="shared" si="0"/>
        <v>17.1967125</v>
      </c>
      <c r="O16" s="4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19.2</v>
      </c>
      <c r="V16" s="2">
        <v>0</v>
      </c>
      <c r="W16" s="2">
        <v>0</v>
      </c>
      <c r="X16" s="2">
        <v>19.2</v>
      </c>
      <c r="Y16" s="10">
        <v>0</v>
      </c>
      <c r="Z16" s="5">
        <f t="shared" si="1"/>
        <v>38.4</v>
      </c>
      <c r="AA16" s="14"/>
      <c r="AB16" s="9">
        <v>0</v>
      </c>
      <c r="AC16" s="2">
        <v>0</v>
      </c>
      <c r="AD16" s="2">
        <v>0</v>
      </c>
      <c r="AE16" s="2">
        <v>2.3576600000000001</v>
      </c>
      <c r="AF16" s="2">
        <v>1.6153500000000001</v>
      </c>
      <c r="AG16" s="2">
        <v>4.46645</v>
      </c>
      <c r="AH16" s="2">
        <v>1.36755</v>
      </c>
      <c r="AI16" s="2">
        <v>2.9407100000000002</v>
      </c>
      <c r="AJ16" s="10">
        <v>4.3792</v>
      </c>
      <c r="AK16" s="5">
        <f t="shared" si="2"/>
        <v>17.126920000000002</v>
      </c>
    </row>
    <row r="17" spans="2:37" x14ac:dyDescent="0.25">
      <c r="B17" s="1">
        <v>11</v>
      </c>
      <c r="C17" s="2">
        <v>64.634500000000003</v>
      </c>
      <c r="D17" s="2">
        <v>40.073399999999999</v>
      </c>
      <c r="E17" s="4"/>
      <c r="F17" s="9">
        <v>33.901600000000002</v>
      </c>
      <c r="G17" s="2">
        <v>30.733000000000001</v>
      </c>
      <c r="H17" s="2">
        <v>31.6569</v>
      </c>
      <c r="I17" s="2">
        <v>23.136700000000001</v>
      </c>
      <c r="J17" s="2">
        <v>2.2446199999999998</v>
      </c>
      <c r="K17" s="2">
        <v>7.5962500000000004</v>
      </c>
      <c r="L17" s="2">
        <v>11.239599999999999</v>
      </c>
      <c r="M17" s="10">
        <v>23.136700000000001</v>
      </c>
      <c r="N17" s="5">
        <f t="shared" si="0"/>
        <v>20.455671250000002</v>
      </c>
      <c r="O17" s="4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19.2</v>
      </c>
      <c r="V17" s="2">
        <v>0</v>
      </c>
      <c r="W17" s="2">
        <v>0</v>
      </c>
      <c r="X17" s="2">
        <v>19.2</v>
      </c>
      <c r="Y17" s="10">
        <v>0</v>
      </c>
      <c r="Z17" s="5">
        <f t="shared" si="1"/>
        <v>38.4</v>
      </c>
      <c r="AA17" s="14"/>
      <c r="AB17" s="9">
        <v>0</v>
      </c>
      <c r="AC17" s="2">
        <v>0</v>
      </c>
      <c r="AD17" s="2">
        <v>0</v>
      </c>
      <c r="AE17" s="2">
        <v>0</v>
      </c>
      <c r="AF17" s="2">
        <v>1.21733</v>
      </c>
      <c r="AG17" s="2">
        <v>7.5962500000000004</v>
      </c>
      <c r="AH17" s="2">
        <v>2.2446199999999998</v>
      </c>
      <c r="AI17" s="2">
        <v>3.9367100000000002</v>
      </c>
      <c r="AJ17" s="10">
        <v>11.239599999999999</v>
      </c>
      <c r="AK17" s="5">
        <f t="shared" si="2"/>
        <v>26.23451</v>
      </c>
    </row>
    <row r="18" spans="2:37" x14ac:dyDescent="0.25">
      <c r="B18" s="1">
        <v>12</v>
      </c>
      <c r="C18" s="2">
        <v>46.407899999999998</v>
      </c>
      <c r="D18" s="2">
        <v>28.7729</v>
      </c>
      <c r="E18" s="4"/>
      <c r="F18" s="9">
        <v>14.0555</v>
      </c>
      <c r="G18" s="2">
        <v>32.352400000000003</v>
      </c>
      <c r="H18" s="2">
        <v>6.00718</v>
      </c>
      <c r="I18" s="2">
        <v>29.5001</v>
      </c>
      <c r="J18" s="2">
        <v>8.0483499999999992</v>
      </c>
      <c r="K18" s="2">
        <v>2.8523000000000001</v>
      </c>
      <c r="L18" s="2">
        <v>4.1266600000000002</v>
      </c>
      <c r="M18" s="10">
        <v>26.444900000000001</v>
      </c>
      <c r="N18" s="5">
        <f t="shared" si="0"/>
        <v>15.423423750000001</v>
      </c>
      <c r="O18" s="4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19.2</v>
      </c>
      <c r="Y18" s="10">
        <v>0</v>
      </c>
      <c r="Z18" s="5">
        <f t="shared" si="1"/>
        <v>19.2</v>
      </c>
      <c r="AA18" s="14"/>
      <c r="AB18" s="9">
        <v>0</v>
      </c>
      <c r="AC18" s="2">
        <v>0</v>
      </c>
      <c r="AD18" s="2">
        <v>0</v>
      </c>
      <c r="AE18" s="2">
        <v>3.0551499999999998</v>
      </c>
      <c r="AF18" s="2">
        <v>1.8805099999999999</v>
      </c>
      <c r="AG18" s="2">
        <v>2.8523000000000001</v>
      </c>
      <c r="AH18" s="2">
        <v>8.0483499999999992</v>
      </c>
      <c r="AI18" s="2">
        <v>7.2449500000000002</v>
      </c>
      <c r="AJ18" s="10">
        <v>4.1266600000000002</v>
      </c>
      <c r="AK18" s="5">
        <f t="shared" si="2"/>
        <v>27.207920000000001</v>
      </c>
    </row>
    <row r="19" spans="2:37" x14ac:dyDescent="0.25">
      <c r="B19" s="1">
        <v>13</v>
      </c>
      <c r="C19" s="2">
        <v>48.499400000000001</v>
      </c>
      <c r="D19" s="2">
        <v>30.069600000000001</v>
      </c>
      <c r="E19" s="4"/>
      <c r="F19" s="9">
        <v>13.7943</v>
      </c>
      <c r="G19" s="2">
        <v>34.705100000000002</v>
      </c>
      <c r="H19" s="2">
        <v>10.415800000000001</v>
      </c>
      <c r="I19" s="2">
        <v>24.6675</v>
      </c>
      <c r="J19" s="2">
        <v>3.37852</v>
      </c>
      <c r="K19" s="2">
        <v>10.0375</v>
      </c>
      <c r="L19" s="2">
        <v>5.0891200000000003</v>
      </c>
      <c r="M19" s="10">
        <v>12.364599999999999</v>
      </c>
      <c r="N19" s="5">
        <f t="shared" si="0"/>
        <v>14.306554999999998</v>
      </c>
      <c r="O19" s="4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10">
        <v>0</v>
      </c>
      <c r="Z19" s="5">
        <f t="shared" si="1"/>
        <v>0</v>
      </c>
      <c r="AA19" s="14"/>
      <c r="AB19" s="9">
        <v>0</v>
      </c>
      <c r="AC19" s="2">
        <v>0</v>
      </c>
      <c r="AD19" s="2">
        <v>0</v>
      </c>
      <c r="AE19" s="2">
        <v>12.303000000000001</v>
      </c>
      <c r="AF19" s="2">
        <v>5.3266999999999998</v>
      </c>
      <c r="AG19" s="2">
        <v>10.0375</v>
      </c>
      <c r="AH19" s="2">
        <v>3.37852</v>
      </c>
      <c r="AI19" s="2">
        <v>12.364599999999999</v>
      </c>
      <c r="AJ19" s="10">
        <v>5.0891200000000003</v>
      </c>
      <c r="AK19" s="5">
        <f t="shared" si="2"/>
        <v>48.49944</v>
      </c>
    </row>
    <row r="20" spans="2:37" x14ac:dyDescent="0.25">
      <c r="B20" s="1">
        <v>14</v>
      </c>
      <c r="C20" s="2">
        <v>51.131500000000003</v>
      </c>
      <c r="D20" s="2">
        <v>31.701499999999999</v>
      </c>
      <c r="E20" s="4"/>
      <c r="F20" s="9">
        <v>18.705500000000001</v>
      </c>
      <c r="G20" s="2">
        <v>32.426000000000002</v>
      </c>
      <c r="H20" s="2">
        <v>10.4315</v>
      </c>
      <c r="I20" s="2">
        <v>31.7057</v>
      </c>
      <c r="J20" s="2">
        <v>8.2739700000000003</v>
      </c>
      <c r="K20" s="2">
        <v>0.72030799999999995</v>
      </c>
      <c r="L20" s="2">
        <v>5.4392500000000004</v>
      </c>
      <c r="M20" s="10">
        <v>24.1433</v>
      </c>
      <c r="N20" s="5">
        <f t="shared" si="0"/>
        <v>16.480691</v>
      </c>
      <c r="O20" s="4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19.2</v>
      </c>
      <c r="Y20" s="10">
        <v>0</v>
      </c>
      <c r="Z20" s="5">
        <f t="shared" si="1"/>
        <v>19.2</v>
      </c>
      <c r="AA20" s="14"/>
      <c r="AB20" s="9">
        <v>0</v>
      </c>
      <c r="AC20" s="2">
        <v>0</v>
      </c>
      <c r="AD20" s="2">
        <v>0</v>
      </c>
      <c r="AE20" s="2">
        <v>7.5624200000000004</v>
      </c>
      <c r="AF20" s="2">
        <v>4.9922399999999998</v>
      </c>
      <c r="AG20" s="2">
        <v>0.72030799999999995</v>
      </c>
      <c r="AH20" s="2">
        <v>8.2739700000000003</v>
      </c>
      <c r="AI20" s="2">
        <v>4.9432600000000004</v>
      </c>
      <c r="AJ20" s="10">
        <v>5.4392500000000004</v>
      </c>
      <c r="AK20" s="5">
        <f t="shared" si="2"/>
        <v>31.931448000000003</v>
      </c>
    </row>
    <row r="21" spans="2:37" x14ac:dyDescent="0.25">
      <c r="B21" s="1">
        <v>15</v>
      </c>
      <c r="C21" s="2">
        <v>99.303899999999999</v>
      </c>
      <c r="D21" s="2">
        <v>61.568399999999997</v>
      </c>
      <c r="E21" s="4"/>
      <c r="F21" s="9">
        <v>61.485300000000002</v>
      </c>
      <c r="G21" s="2">
        <v>37.818600000000004</v>
      </c>
      <c r="H21" s="2">
        <v>52.620100000000001</v>
      </c>
      <c r="I21" s="2">
        <v>34.058500000000002</v>
      </c>
      <c r="J21" s="2">
        <v>8.8651700000000009</v>
      </c>
      <c r="K21" s="2">
        <v>3.7601200000000001</v>
      </c>
      <c r="L21" s="2">
        <v>25.647500000000001</v>
      </c>
      <c r="M21" s="10">
        <v>27.414300000000001</v>
      </c>
      <c r="N21" s="5">
        <f t="shared" si="0"/>
        <v>31.458698750000003</v>
      </c>
      <c r="O21" s="4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19.2</v>
      </c>
      <c r="V21" s="2">
        <v>0</v>
      </c>
      <c r="W21" s="2">
        <v>0</v>
      </c>
      <c r="X21" s="2">
        <v>19.2</v>
      </c>
      <c r="Y21" s="10">
        <v>19.2</v>
      </c>
      <c r="Z21" s="5">
        <f t="shared" si="1"/>
        <v>57.599999999999994</v>
      </c>
      <c r="AA21" s="14"/>
      <c r="AB21" s="9">
        <v>0</v>
      </c>
      <c r="AC21" s="2">
        <v>0</v>
      </c>
      <c r="AD21" s="2">
        <v>0</v>
      </c>
      <c r="AE21" s="2">
        <v>6.6441400000000002</v>
      </c>
      <c r="AF21" s="2">
        <v>7.7725900000000001</v>
      </c>
      <c r="AG21" s="2">
        <v>3.7601200000000001</v>
      </c>
      <c r="AH21" s="2">
        <v>8.8651700000000009</v>
      </c>
      <c r="AI21" s="2">
        <v>8.2143099999999993</v>
      </c>
      <c r="AJ21" s="10">
        <v>6.44754</v>
      </c>
      <c r="AK21" s="5">
        <f t="shared" si="2"/>
        <v>41.703869999999995</v>
      </c>
    </row>
    <row r="22" spans="2:37" x14ac:dyDescent="0.25">
      <c r="B22" s="1">
        <v>16</v>
      </c>
      <c r="C22" s="2">
        <v>53.722999999999999</v>
      </c>
      <c r="D22" s="2">
        <v>33.308300000000003</v>
      </c>
      <c r="E22" s="4"/>
      <c r="F22" s="9">
        <v>13.765599999999999</v>
      </c>
      <c r="G22" s="2">
        <v>39.957500000000003</v>
      </c>
      <c r="H22" s="2">
        <v>7.8577199999999996</v>
      </c>
      <c r="I22" s="2">
        <v>37.368899999999996</v>
      </c>
      <c r="J22" s="2">
        <v>5.9078299999999997</v>
      </c>
      <c r="K22" s="2">
        <v>2.5885500000000001</v>
      </c>
      <c r="L22" s="2">
        <v>4.66526</v>
      </c>
      <c r="M22" s="10">
        <v>29.3307</v>
      </c>
      <c r="N22" s="5">
        <f t="shared" si="0"/>
        <v>17.6802575</v>
      </c>
      <c r="O22" s="4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19.2</v>
      </c>
      <c r="Y22" s="10">
        <v>0</v>
      </c>
      <c r="Z22" s="5">
        <f t="shared" si="1"/>
        <v>19.2</v>
      </c>
      <c r="AA22" s="14"/>
      <c r="AB22" s="9">
        <v>0</v>
      </c>
      <c r="AC22" s="2">
        <v>0</v>
      </c>
      <c r="AD22" s="2">
        <v>0</v>
      </c>
      <c r="AE22" s="2">
        <v>8.0382200000000008</v>
      </c>
      <c r="AF22" s="2">
        <v>3.1924600000000001</v>
      </c>
      <c r="AG22" s="2">
        <v>2.5885500000000001</v>
      </c>
      <c r="AH22" s="2">
        <v>5.9078299999999997</v>
      </c>
      <c r="AI22" s="2">
        <v>10.130699999999999</v>
      </c>
      <c r="AJ22" s="10">
        <v>4.66526</v>
      </c>
      <c r="AK22" s="5">
        <f t="shared" si="2"/>
        <v>34.523020000000002</v>
      </c>
    </row>
    <row r="23" spans="2:37" x14ac:dyDescent="0.25">
      <c r="B23" s="1">
        <v>17</v>
      </c>
      <c r="C23" s="2">
        <v>98.413399999999996</v>
      </c>
      <c r="D23" s="2">
        <v>61.016300000000001</v>
      </c>
      <c r="E23" s="4"/>
      <c r="F23" s="9">
        <v>55.108499999999999</v>
      </c>
      <c r="G23" s="2">
        <v>43.304900000000004</v>
      </c>
      <c r="H23" s="2">
        <v>49.534399999999998</v>
      </c>
      <c r="I23" s="2">
        <v>33.322000000000003</v>
      </c>
      <c r="J23" s="2">
        <v>5.5741199999999997</v>
      </c>
      <c r="K23" s="2">
        <v>9.9828299999999999</v>
      </c>
      <c r="L23" s="2">
        <v>24.7469</v>
      </c>
      <c r="M23" s="10">
        <v>32.399500000000003</v>
      </c>
      <c r="N23" s="5">
        <f t="shared" si="0"/>
        <v>31.746643750000004</v>
      </c>
      <c r="O23" s="4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19.2</v>
      </c>
      <c r="V23" s="2">
        <v>0</v>
      </c>
      <c r="W23" s="2">
        <v>0</v>
      </c>
      <c r="X23" s="2">
        <v>19.2</v>
      </c>
      <c r="Y23" s="10">
        <v>19.2</v>
      </c>
      <c r="Z23" s="5">
        <f t="shared" si="1"/>
        <v>57.599999999999994</v>
      </c>
      <c r="AA23" s="14"/>
      <c r="AB23" s="9">
        <v>0</v>
      </c>
      <c r="AC23" s="2">
        <v>0</v>
      </c>
      <c r="AD23" s="2">
        <v>0</v>
      </c>
      <c r="AE23" s="2">
        <v>0.922516</v>
      </c>
      <c r="AF23" s="2">
        <v>5.5875500000000002</v>
      </c>
      <c r="AG23" s="2">
        <v>9.9828299999999999</v>
      </c>
      <c r="AH23" s="2">
        <v>5.5741199999999997</v>
      </c>
      <c r="AI23" s="2">
        <v>13.1995</v>
      </c>
      <c r="AJ23" s="10">
        <v>5.5468599999999997</v>
      </c>
      <c r="AK23" s="5">
        <f t="shared" si="2"/>
        <v>40.813376000000005</v>
      </c>
    </row>
    <row r="24" spans="2:37" x14ac:dyDescent="0.25">
      <c r="B24" s="1">
        <v>18</v>
      </c>
      <c r="C24" s="2">
        <v>61.548699999999997</v>
      </c>
      <c r="D24" s="2">
        <v>38.160200000000003</v>
      </c>
      <c r="E24" s="4"/>
      <c r="F24" s="9">
        <v>22.0425</v>
      </c>
      <c r="G24" s="2">
        <v>39.506300000000003</v>
      </c>
      <c r="H24" s="2">
        <v>16.2225</v>
      </c>
      <c r="I24" s="2">
        <v>32.999699999999997</v>
      </c>
      <c r="J24" s="2">
        <v>5.8200099999999999</v>
      </c>
      <c r="K24" s="2">
        <v>6.50657</v>
      </c>
      <c r="L24" s="2">
        <v>7.5193700000000003</v>
      </c>
      <c r="M24" s="10">
        <v>26.835000000000001</v>
      </c>
      <c r="N24" s="5">
        <f t="shared" si="0"/>
        <v>19.681493749999998</v>
      </c>
      <c r="O24" s="4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19.2</v>
      </c>
      <c r="Y24" s="10">
        <v>0</v>
      </c>
      <c r="Z24" s="5">
        <f t="shared" si="1"/>
        <v>19.2</v>
      </c>
      <c r="AA24" s="14"/>
      <c r="AB24" s="9">
        <v>0</v>
      </c>
      <c r="AC24" s="2">
        <v>0</v>
      </c>
      <c r="AD24" s="2">
        <v>0</v>
      </c>
      <c r="AE24" s="2">
        <v>6.1646700000000001</v>
      </c>
      <c r="AF24" s="2">
        <v>8.7031200000000002</v>
      </c>
      <c r="AG24" s="2">
        <v>6.50657</v>
      </c>
      <c r="AH24" s="2">
        <v>5.8200099999999999</v>
      </c>
      <c r="AI24" s="2">
        <v>7.6350100000000003</v>
      </c>
      <c r="AJ24" s="10">
        <v>7.5193700000000003</v>
      </c>
      <c r="AK24" s="5">
        <f t="shared" si="2"/>
        <v>42.348750000000003</v>
      </c>
    </row>
    <row r="25" spans="2:37" x14ac:dyDescent="0.25">
      <c r="B25" s="1">
        <v>19</v>
      </c>
      <c r="C25" s="2">
        <v>57.845599999999997</v>
      </c>
      <c r="D25" s="2">
        <v>35.8643</v>
      </c>
      <c r="E25" s="4"/>
      <c r="F25" s="9">
        <v>25.701599999999999</v>
      </c>
      <c r="G25" s="2">
        <v>32.143999999999998</v>
      </c>
      <c r="H25" s="2">
        <v>21.428999999999998</v>
      </c>
      <c r="I25" s="2">
        <v>26.640999999999998</v>
      </c>
      <c r="J25" s="2">
        <v>4.2725799999999996</v>
      </c>
      <c r="K25" s="2">
        <v>5.5030999999999999</v>
      </c>
      <c r="L25" s="2">
        <v>9.9778099999999998</v>
      </c>
      <c r="M25" s="10">
        <v>21.7013</v>
      </c>
      <c r="N25" s="5">
        <f t="shared" si="0"/>
        <v>18.421298749999998</v>
      </c>
      <c r="O25" s="4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19.2</v>
      </c>
      <c r="Y25" s="10">
        <v>0</v>
      </c>
      <c r="Z25" s="5">
        <f t="shared" si="1"/>
        <v>19.2</v>
      </c>
      <c r="AA25" s="14"/>
      <c r="AB25" s="9">
        <v>0</v>
      </c>
      <c r="AC25" s="2">
        <v>0</v>
      </c>
      <c r="AD25" s="2">
        <v>0</v>
      </c>
      <c r="AE25" s="2">
        <v>4.9396199999999997</v>
      </c>
      <c r="AF25" s="2">
        <v>11.4512</v>
      </c>
      <c r="AG25" s="2">
        <v>5.5030999999999999</v>
      </c>
      <c r="AH25" s="2">
        <v>4.2725799999999996</v>
      </c>
      <c r="AI25" s="2">
        <v>2.5013299999999998</v>
      </c>
      <c r="AJ25" s="10">
        <v>9.9778099999999998</v>
      </c>
      <c r="AK25" s="5">
        <f t="shared" si="2"/>
        <v>38.64564</v>
      </c>
    </row>
    <row r="26" spans="2:37" x14ac:dyDescent="0.25">
      <c r="B26" s="1">
        <v>20</v>
      </c>
      <c r="C26" s="2">
        <v>165.56200000000001</v>
      </c>
      <c r="D26" s="2">
        <v>102.648</v>
      </c>
      <c r="E26" s="4"/>
      <c r="F26" s="9">
        <v>63.747799999999998</v>
      </c>
      <c r="G26" s="2">
        <v>101.81399999999999</v>
      </c>
      <c r="H26" s="2">
        <v>55.2727</v>
      </c>
      <c r="I26" s="2">
        <v>74.744799999999998</v>
      </c>
      <c r="J26" s="2">
        <v>8.4750999999999994</v>
      </c>
      <c r="K26" s="2">
        <v>27.069199999999999</v>
      </c>
      <c r="L26" s="2">
        <v>28.410499999999999</v>
      </c>
      <c r="M26" s="10">
        <v>47.091700000000003</v>
      </c>
      <c r="N26" s="5">
        <f t="shared" si="0"/>
        <v>50.828225000000003</v>
      </c>
      <c r="O26" s="4"/>
      <c r="P26" s="2">
        <v>0</v>
      </c>
      <c r="Q26" s="2">
        <v>0</v>
      </c>
      <c r="R26" s="2">
        <v>0</v>
      </c>
      <c r="S26" s="2">
        <v>0</v>
      </c>
      <c r="T26" s="2">
        <v>19.2</v>
      </c>
      <c r="U26" s="2">
        <v>19.2</v>
      </c>
      <c r="V26" s="2">
        <v>19.2</v>
      </c>
      <c r="W26" s="2">
        <v>0</v>
      </c>
      <c r="X26" s="2">
        <v>38.4</v>
      </c>
      <c r="Y26" s="10">
        <v>19.2</v>
      </c>
      <c r="Z26" s="5">
        <f t="shared" si="1"/>
        <v>115.2</v>
      </c>
      <c r="AA26" s="14"/>
      <c r="AB26" s="9">
        <v>0</v>
      </c>
      <c r="AC26" s="2">
        <v>0</v>
      </c>
      <c r="AD26" s="2">
        <v>0</v>
      </c>
      <c r="AE26" s="2">
        <v>8.4530700000000003</v>
      </c>
      <c r="AF26" s="2">
        <v>7.6622300000000001</v>
      </c>
      <c r="AG26" s="2">
        <v>7.8691899999999997</v>
      </c>
      <c r="AH26" s="2">
        <v>8.4750999999999994</v>
      </c>
      <c r="AI26" s="2">
        <v>8.6916899999999995</v>
      </c>
      <c r="AJ26" s="10">
        <v>9.2104800000000004</v>
      </c>
      <c r="AK26" s="5">
        <f t="shared" si="2"/>
        <v>50.361760000000004</v>
      </c>
    </row>
    <row r="27" spans="2:37" x14ac:dyDescent="0.25">
      <c r="B27" s="1">
        <v>21</v>
      </c>
      <c r="C27" s="2">
        <v>105.937</v>
      </c>
      <c r="D27" s="2">
        <v>65.680999999999997</v>
      </c>
      <c r="E27" s="4"/>
      <c r="F27" s="9">
        <v>65.583500000000001</v>
      </c>
      <c r="G27" s="2">
        <v>40.3536</v>
      </c>
      <c r="H27" s="2">
        <v>57.563600000000001</v>
      </c>
      <c r="I27" s="2">
        <v>29.0349</v>
      </c>
      <c r="J27" s="2">
        <v>8.0199200000000008</v>
      </c>
      <c r="K27" s="2">
        <v>11.3186</v>
      </c>
      <c r="L27" s="2">
        <v>31.8659</v>
      </c>
      <c r="M27" s="10">
        <v>22.1875</v>
      </c>
      <c r="N27" s="5">
        <f t="shared" si="0"/>
        <v>33.240940000000002</v>
      </c>
      <c r="O27" s="4"/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19.2</v>
      </c>
      <c r="V27" s="2">
        <v>0</v>
      </c>
      <c r="W27" s="2">
        <v>0</v>
      </c>
      <c r="X27" s="2">
        <v>19.2</v>
      </c>
      <c r="Y27" s="10">
        <v>19.2</v>
      </c>
      <c r="Z27" s="5">
        <f t="shared" si="1"/>
        <v>57.599999999999994</v>
      </c>
      <c r="AA27" s="14"/>
      <c r="AB27" s="9">
        <v>0</v>
      </c>
      <c r="AC27" s="2">
        <v>0</v>
      </c>
      <c r="AD27" s="2">
        <v>0</v>
      </c>
      <c r="AE27" s="2">
        <v>6.8474399999999997</v>
      </c>
      <c r="AF27" s="2">
        <v>6.4977600000000004</v>
      </c>
      <c r="AG27" s="2">
        <v>11.3186</v>
      </c>
      <c r="AH27" s="2">
        <v>8.0199200000000008</v>
      </c>
      <c r="AI27" s="2">
        <v>2.9874800000000001</v>
      </c>
      <c r="AJ27" s="10">
        <v>12.665900000000001</v>
      </c>
      <c r="AK27" s="5">
        <f t="shared" si="2"/>
        <v>48.3371</v>
      </c>
    </row>
    <row r="28" spans="2:37" x14ac:dyDescent="0.25">
      <c r="B28" s="1">
        <v>22</v>
      </c>
      <c r="C28" s="2">
        <v>107.655</v>
      </c>
      <c r="D28" s="2">
        <v>66.745999999999995</v>
      </c>
      <c r="E28" s="4"/>
      <c r="F28" s="9">
        <v>52.817999999999998</v>
      </c>
      <c r="G28" s="2">
        <v>54.8367</v>
      </c>
      <c r="H28" s="2">
        <v>49.532699999999998</v>
      </c>
      <c r="I28" s="2">
        <v>54.406599999999997</v>
      </c>
      <c r="J28" s="2">
        <v>3.2852899999999998</v>
      </c>
      <c r="K28" s="2">
        <v>0.43012600000000001</v>
      </c>
      <c r="L28" s="2">
        <v>24.841200000000001</v>
      </c>
      <c r="M28" s="10">
        <v>29.078399999999998</v>
      </c>
      <c r="N28" s="5">
        <f t="shared" si="0"/>
        <v>33.653627</v>
      </c>
      <c r="O28" s="4"/>
      <c r="P28" s="2">
        <v>0</v>
      </c>
      <c r="Q28" s="2">
        <v>0</v>
      </c>
      <c r="R28" s="2">
        <v>0</v>
      </c>
      <c r="S28" s="2">
        <v>0</v>
      </c>
      <c r="T28" s="2">
        <v>19.2</v>
      </c>
      <c r="U28" s="2">
        <v>19.2</v>
      </c>
      <c r="V28" s="2">
        <v>0</v>
      </c>
      <c r="W28" s="2">
        <v>0</v>
      </c>
      <c r="X28" s="2">
        <v>19.2</v>
      </c>
      <c r="Y28" s="10">
        <v>19.2</v>
      </c>
      <c r="Z28" s="5">
        <f t="shared" si="1"/>
        <v>76.8</v>
      </c>
      <c r="AA28" s="14"/>
      <c r="AB28" s="9">
        <v>0</v>
      </c>
      <c r="AC28" s="2">
        <v>0</v>
      </c>
      <c r="AD28" s="2">
        <v>0</v>
      </c>
      <c r="AE28" s="2">
        <v>6.1281699999999999</v>
      </c>
      <c r="AF28" s="2">
        <v>5.4914899999999998</v>
      </c>
      <c r="AG28" s="2">
        <v>0.43012600000000001</v>
      </c>
      <c r="AH28" s="2">
        <v>3.2852899999999998</v>
      </c>
      <c r="AI28" s="2">
        <v>9.8784299999999998</v>
      </c>
      <c r="AJ28" s="10">
        <v>5.6412500000000003</v>
      </c>
      <c r="AK28" s="5">
        <f t="shared" si="2"/>
        <v>30.854755999999998</v>
      </c>
    </row>
    <row r="29" spans="2:37" x14ac:dyDescent="0.25">
      <c r="B29" s="1">
        <v>23</v>
      </c>
      <c r="C29" s="2">
        <v>136.36199999999999</v>
      </c>
      <c r="D29" s="2">
        <v>84.544499999999999</v>
      </c>
      <c r="E29" s="4"/>
      <c r="F29" s="11">
        <v>48.275599999999997</v>
      </c>
      <c r="G29" s="12">
        <v>88.086500000000001</v>
      </c>
      <c r="H29" s="12">
        <v>40.410699999999999</v>
      </c>
      <c r="I29" s="12">
        <v>64.494699999999995</v>
      </c>
      <c r="J29" s="12">
        <v>7.8648400000000001</v>
      </c>
      <c r="K29" s="12">
        <v>23.591799999999999</v>
      </c>
      <c r="L29" s="12">
        <v>19.8459</v>
      </c>
      <c r="M29" s="13">
        <v>40.273400000000002</v>
      </c>
      <c r="N29" s="5">
        <f t="shared" si="0"/>
        <v>41.605429999999991</v>
      </c>
      <c r="O29" s="4"/>
      <c r="P29" s="12">
        <v>0</v>
      </c>
      <c r="Q29" s="12">
        <v>0</v>
      </c>
      <c r="R29" s="12">
        <v>0</v>
      </c>
      <c r="S29" s="12">
        <v>0</v>
      </c>
      <c r="T29" s="12">
        <v>19.2</v>
      </c>
      <c r="U29" s="12">
        <v>19.2</v>
      </c>
      <c r="V29" s="12">
        <v>19.2</v>
      </c>
      <c r="W29" s="12">
        <v>0</v>
      </c>
      <c r="X29" s="12">
        <v>38.4</v>
      </c>
      <c r="Y29" s="13">
        <v>19.2</v>
      </c>
      <c r="Z29" s="5">
        <f t="shared" si="1"/>
        <v>115.2</v>
      </c>
      <c r="AA29" s="14"/>
      <c r="AB29" s="11">
        <v>0</v>
      </c>
      <c r="AC29" s="12">
        <v>0</v>
      </c>
      <c r="AD29" s="12">
        <v>0</v>
      </c>
      <c r="AE29" s="12">
        <v>5.02135</v>
      </c>
      <c r="AF29" s="12">
        <v>1.3648499999999999</v>
      </c>
      <c r="AG29" s="12">
        <v>4.39175</v>
      </c>
      <c r="AH29" s="12">
        <v>7.8648400000000001</v>
      </c>
      <c r="AI29" s="12">
        <v>1.8733599999999999</v>
      </c>
      <c r="AJ29" s="13">
        <v>0.64587700000000003</v>
      </c>
      <c r="AK29" s="5">
        <f t="shared" si="2"/>
        <v>21.162027000000002</v>
      </c>
    </row>
    <row r="31" spans="2:37" x14ac:dyDescent="0.25">
      <c r="C31" s="30"/>
      <c r="D31" s="30"/>
      <c r="F31" s="30" t="s">
        <v>10</v>
      </c>
      <c r="G31" s="30"/>
      <c r="H31" s="30"/>
      <c r="I31" s="30"/>
      <c r="J31" s="30"/>
      <c r="K31" s="30"/>
      <c r="L31" s="30"/>
      <c r="M31" s="30"/>
      <c r="N31" s="30"/>
    </row>
    <row r="32" spans="2:37" x14ac:dyDescent="0.25">
      <c r="C32" s="15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6"/>
      <c r="D33" s="19">
        <v>0</v>
      </c>
      <c r="E33" s="18"/>
      <c r="F33" s="6">
        <v>70.872200000000007</v>
      </c>
      <c r="G33" s="7">
        <v>51.630400000000002</v>
      </c>
      <c r="H33" s="7">
        <v>67.177400000000006</v>
      </c>
      <c r="I33" s="7">
        <v>49.3459</v>
      </c>
      <c r="J33" s="7">
        <v>22.584700000000002</v>
      </c>
      <c r="K33" s="7">
        <v>15.1882</v>
      </c>
      <c r="L33" s="7">
        <v>51.8932</v>
      </c>
      <c r="M33" s="8">
        <v>45.928100000000001</v>
      </c>
      <c r="P33" s="6">
        <f t="shared" ref="P33:P56" si="3">SUM(F33:M33)</f>
        <v>374.62009999999998</v>
      </c>
      <c r="Q33" s="8">
        <f t="shared" ref="Q33:Q56" si="4">AVERAGE(F33:M33)</f>
        <v>46.827512499999997</v>
      </c>
      <c r="R33" s="6">
        <f>MAX(F33:M33)</f>
        <v>70.872200000000007</v>
      </c>
      <c r="S33" s="8">
        <f>MIN(F33:M33)</f>
        <v>15.1882</v>
      </c>
    </row>
    <row r="34" spans="3:19" x14ac:dyDescent="0.25">
      <c r="C34" s="16"/>
      <c r="D34" s="19">
        <v>1</v>
      </c>
      <c r="E34" s="18"/>
      <c r="F34" s="9">
        <v>68.3001</v>
      </c>
      <c r="G34" s="2">
        <v>53.267299999999999</v>
      </c>
      <c r="H34" s="2">
        <v>63.110500000000002</v>
      </c>
      <c r="I34" s="2">
        <v>49.200400000000002</v>
      </c>
      <c r="J34" s="2">
        <v>26.114599999999999</v>
      </c>
      <c r="K34" s="2">
        <v>20.414000000000001</v>
      </c>
      <c r="L34" s="2">
        <v>43.957900000000002</v>
      </c>
      <c r="M34" s="10">
        <v>46.255899999999997</v>
      </c>
      <c r="P34" s="9">
        <f t="shared" si="3"/>
        <v>370.6207</v>
      </c>
      <c r="Q34" s="10">
        <f t="shared" si="4"/>
        <v>46.3275875</v>
      </c>
      <c r="R34" s="9">
        <f t="shared" ref="R34:R56" si="5">MAX(F34:M34)</f>
        <v>68.3001</v>
      </c>
      <c r="S34" s="10">
        <f t="shared" ref="S34:S56" si="6">MIN(F34:M34)</f>
        <v>20.414000000000001</v>
      </c>
    </row>
    <row r="35" spans="3:19" x14ac:dyDescent="0.25">
      <c r="C35" s="16"/>
      <c r="D35" s="19">
        <v>2</v>
      </c>
      <c r="E35" s="18"/>
      <c r="F35" s="9">
        <v>65.155500000000004</v>
      </c>
      <c r="G35" s="2">
        <v>66.483900000000006</v>
      </c>
      <c r="H35" s="2">
        <v>63.794499999999999</v>
      </c>
      <c r="I35" s="2">
        <v>61.415599999999998</v>
      </c>
      <c r="J35" s="2">
        <v>13.2477</v>
      </c>
      <c r="K35" s="2">
        <v>25.4604</v>
      </c>
      <c r="L35" s="2">
        <v>44.9024</v>
      </c>
      <c r="M35" s="10">
        <v>44.180999999999997</v>
      </c>
      <c r="P35" s="9">
        <f t="shared" si="3"/>
        <v>384.64100000000002</v>
      </c>
      <c r="Q35" s="10">
        <f t="shared" si="4"/>
        <v>48.080125000000002</v>
      </c>
      <c r="R35" s="9">
        <f t="shared" si="5"/>
        <v>66.483900000000006</v>
      </c>
      <c r="S35" s="10">
        <f t="shared" si="6"/>
        <v>13.2477</v>
      </c>
    </row>
    <row r="36" spans="3:19" x14ac:dyDescent="0.25">
      <c r="C36" s="16"/>
      <c r="D36" s="19">
        <v>3</v>
      </c>
      <c r="E36" s="18"/>
      <c r="F36" s="9">
        <v>53.002000000000002</v>
      </c>
      <c r="G36" s="2">
        <v>49.62</v>
      </c>
      <c r="H36" s="2">
        <v>52.147300000000001</v>
      </c>
      <c r="I36" s="2">
        <v>46.7667</v>
      </c>
      <c r="J36" s="2">
        <v>9.4799500000000005</v>
      </c>
      <c r="K36" s="2">
        <v>16.5837</v>
      </c>
      <c r="L36" s="2">
        <v>15.5908</v>
      </c>
      <c r="M36" s="10">
        <v>44.134700000000002</v>
      </c>
      <c r="P36" s="9">
        <f t="shared" si="3"/>
        <v>287.32515000000001</v>
      </c>
      <c r="Q36" s="10">
        <f t="shared" si="4"/>
        <v>35.915643750000001</v>
      </c>
      <c r="R36" s="9">
        <f t="shared" si="5"/>
        <v>53.002000000000002</v>
      </c>
      <c r="S36" s="10">
        <f t="shared" si="6"/>
        <v>9.4799500000000005</v>
      </c>
    </row>
    <row r="37" spans="3:19" x14ac:dyDescent="0.25">
      <c r="C37" s="16"/>
      <c r="D37" s="19">
        <v>4</v>
      </c>
      <c r="E37" s="18"/>
      <c r="F37" s="9">
        <v>64.394000000000005</v>
      </c>
      <c r="G37" s="2">
        <v>86.833500000000001</v>
      </c>
      <c r="H37" s="2">
        <v>63.3292</v>
      </c>
      <c r="I37" s="2">
        <v>75.423500000000004</v>
      </c>
      <c r="J37" s="2">
        <v>11.661899999999999</v>
      </c>
      <c r="K37" s="2">
        <v>43.0274</v>
      </c>
      <c r="L37" s="2">
        <v>45.547400000000003</v>
      </c>
      <c r="M37" s="10">
        <v>60.674500000000002</v>
      </c>
      <c r="P37" s="9">
        <f t="shared" si="3"/>
        <v>450.89140000000003</v>
      </c>
      <c r="Q37" s="10">
        <f t="shared" si="4"/>
        <v>56.361425000000004</v>
      </c>
      <c r="R37" s="9">
        <f t="shared" si="5"/>
        <v>86.833500000000001</v>
      </c>
      <c r="S37" s="10">
        <f t="shared" si="6"/>
        <v>11.661899999999999</v>
      </c>
    </row>
    <row r="38" spans="3:19" x14ac:dyDescent="0.25">
      <c r="C38" s="16"/>
      <c r="D38" s="19">
        <v>5</v>
      </c>
      <c r="E38" s="18"/>
      <c r="F38" s="9">
        <v>67.355400000000003</v>
      </c>
      <c r="G38" s="2">
        <v>90.145399999999995</v>
      </c>
      <c r="H38" s="2">
        <v>64.616900000000001</v>
      </c>
      <c r="I38" s="2">
        <v>78.036299999999997</v>
      </c>
      <c r="J38" s="2">
        <v>19.0106</v>
      </c>
      <c r="K38" s="2">
        <v>45.127899999999997</v>
      </c>
      <c r="L38" s="2">
        <v>43.261699999999998</v>
      </c>
      <c r="M38" s="10">
        <v>63.451999999999998</v>
      </c>
      <c r="P38" s="9">
        <f t="shared" si="3"/>
        <v>471.00620000000004</v>
      </c>
      <c r="Q38" s="10">
        <f t="shared" si="4"/>
        <v>58.875775000000004</v>
      </c>
      <c r="R38" s="9">
        <f t="shared" si="5"/>
        <v>90.145399999999995</v>
      </c>
      <c r="S38" s="10">
        <f t="shared" si="6"/>
        <v>19.0106</v>
      </c>
    </row>
    <row r="39" spans="3:19" x14ac:dyDescent="0.25">
      <c r="C39" s="16"/>
      <c r="D39" s="19">
        <v>6</v>
      </c>
      <c r="E39" s="18"/>
      <c r="F39" s="9">
        <v>62.543900000000001</v>
      </c>
      <c r="G39" s="2">
        <v>67.270300000000006</v>
      </c>
      <c r="H39" s="2">
        <v>62.156599999999997</v>
      </c>
      <c r="I39" s="2">
        <v>66.727999999999994</v>
      </c>
      <c r="J39" s="2">
        <v>6.9494400000000001</v>
      </c>
      <c r="K39" s="2">
        <v>8.5244900000000001</v>
      </c>
      <c r="L39" s="2">
        <v>45.128999999999998</v>
      </c>
      <c r="M39" s="10">
        <v>49.4557</v>
      </c>
      <c r="P39" s="9">
        <f t="shared" si="3"/>
        <v>368.75743</v>
      </c>
      <c r="Q39" s="10">
        <f t="shared" si="4"/>
        <v>46.09467875</v>
      </c>
      <c r="R39" s="9">
        <f t="shared" si="5"/>
        <v>67.270300000000006</v>
      </c>
      <c r="S39" s="10">
        <f t="shared" si="6"/>
        <v>6.9494400000000001</v>
      </c>
    </row>
    <row r="40" spans="3:19" x14ac:dyDescent="0.25">
      <c r="C40" s="16"/>
      <c r="D40" s="19">
        <v>7</v>
      </c>
      <c r="E40" s="18"/>
      <c r="F40" s="9">
        <v>69.197500000000005</v>
      </c>
      <c r="G40" s="2">
        <v>49.206699999999998</v>
      </c>
      <c r="H40" s="2">
        <v>62.430999999999997</v>
      </c>
      <c r="I40" s="2">
        <v>47.243099999999998</v>
      </c>
      <c r="J40" s="2">
        <v>29.844000000000001</v>
      </c>
      <c r="K40" s="2">
        <v>13.761799999999999</v>
      </c>
      <c r="L40" s="2">
        <v>43.5854</v>
      </c>
      <c r="M40" s="10">
        <v>46.316699999999997</v>
      </c>
      <c r="P40" s="9">
        <f t="shared" si="3"/>
        <v>361.58619999999996</v>
      </c>
      <c r="Q40" s="10">
        <f t="shared" si="4"/>
        <v>45.198274999999995</v>
      </c>
      <c r="R40" s="9">
        <f t="shared" si="5"/>
        <v>69.197500000000005</v>
      </c>
      <c r="S40" s="10">
        <f t="shared" si="6"/>
        <v>13.761799999999999</v>
      </c>
    </row>
    <row r="41" spans="3:19" x14ac:dyDescent="0.25">
      <c r="C41" s="16"/>
      <c r="D41" s="19">
        <v>8</v>
      </c>
      <c r="E41" s="18"/>
      <c r="F41" s="9">
        <v>66.615099999999998</v>
      </c>
      <c r="G41" s="2">
        <v>90.377700000000004</v>
      </c>
      <c r="H41" s="2">
        <v>65.704899999999995</v>
      </c>
      <c r="I41" s="2">
        <v>74.989000000000004</v>
      </c>
      <c r="J41" s="2">
        <v>10.974500000000001</v>
      </c>
      <c r="K41" s="2">
        <v>50.445799999999998</v>
      </c>
      <c r="L41" s="2">
        <v>46.766100000000002</v>
      </c>
      <c r="M41" s="10">
        <v>61.509300000000003</v>
      </c>
      <c r="P41" s="9">
        <f t="shared" si="3"/>
        <v>467.38239999999996</v>
      </c>
      <c r="Q41" s="10">
        <f t="shared" si="4"/>
        <v>58.422799999999995</v>
      </c>
      <c r="R41" s="9">
        <f t="shared" si="5"/>
        <v>90.377700000000004</v>
      </c>
      <c r="S41" s="10">
        <f t="shared" si="6"/>
        <v>10.974500000000001</v>
      </c>
    </row>
    <row r="42" spans="3:19" x14ac:dyDescent="0.25">
      <c r="C42" s="16"/>
      <c r="D42" s="19">
        <v>9</v>
      </c>
      <c r="E42" s="18"/>
      <c r="F42" s="9">
        <v>62.5139</v>
      </c>
      <c r="G42" s="2">
        <v>46.335999999999999</v>
      </c>
      <c r="H42" s="2">
        <v>62.248199999999997</v>
      </c>
      <c r="I42" s="2">
        <v>44.410200000000003</v>
      </c>
      <c r="J42" s="2">
        <v>5.7569699999999999</v>
      </c>
      <c r="K42" s="2">
        <v>13.219799999999999</v>
      </c>
      <c r="L42" s="2">
        <v>43.123600000000003</v>
      </c>
      <c r="M42" s="10">
        <v>42.660299999999999</v>
      </c>
      <c r="P42" s="9">
        <f t="shared" si="3"/>
        <v>320.26896999999997</v>
      </c>
      <c r="Q42" s="10">
        <f t="shared" si="4"/>
        <v>40.033621249999996</v>
      </c>
      <c r="R42" s="9">
        <f t="shared" si="5"/>
        <v>62.5139</v>
      </c>
      <c r="S42" s="10">
        <f t="shared" si="6"/>
        <v>5.7569699999999999</v>
      </c>
    </row>
    <row r="43" spans="3:19" x14ac:dyDescent="0.25">
      <c r="C43" s="16"/>
      <c r="D43" s="19">
        <v>10</v>
      </c>
      <c r="E43" s="18"/>
      <c r="F43" s="9">
        <v>50.177</v>
      </c>
      <c r="G43" s="2">
        <v>52.397300000000001</v>
      </c>
      <c r="H43" s="2">
        <v>48.868299999999998</v>
      </c>
      <c r="I43" s="2">
        <v>48.188400000000001</v>
      </c>
      <c r="J43" s="2">
        <v>11.385300000000001</v>
      </c>
      <c r="K43" s="2">
        <v>20.575700000000001</v>
      </c>
      <c r="L43" s="2">
        <v>20.373699999999999</v>
      </c>
      <c r="M43" s="10">
        <v>45.811</v>
      </c>
      <c r="P43" s="9">
        <f t="shared" si="3"/>
        <v>297.77670000000001</v>
      </c>
      <c r="Q43" s="10">
        <f t="shared" si="4"/>
        <v>37.222087500000001</v>
      </c>
      <c r="R43" s="9">
        <f t="shared" si="5"/>
        <v>52.397300000000001</v>
      </c>
      <c r="S43" s="10">
        <f t="shared" si="6"/>
        <v>11.385300000000001</v>
      </c>
    </row>
    <row r="44" spans="3:19" x14ac:dyDescent="0.25">
      <c r="C44" s="16"/>
      <c r="D44" s="19">
        <v>11</v>
      </c>
      <c r="E44" s="18"/>
      <c r="F44" s="9">
        <v>56.686999999999998</v>
      </c>
      <c r="G44" s="2">
        <v>53.972900000000003</v>
      </c>
      <c r="H44" s="2">
        <v>54.778300000000002</v>
      </c>
      <c r="I44" s="2">
        <v>46.83</v>
      </c>
      <c r="J44" s="2">
        <v>14.5863</v>
      </c>
      <c r="K44" s="2">
        <v>26.833300000000001</v>
      </c>
      <c r="L44" s="2">
        <v>32.64</v>
      </c>
      <c r="M44" s="10">
        <v>46.83</v>
      </c>
      <c r="P44" s="9">
        <f t="shared" si="3"/>
        <v>333.15779999999995</v>
      </c>
      <c r="Q44" s="10">
        <f t="shared" si="4"/>
        <v>41.644724999999994</v>
      </c>
      <c r="R44" s="9">
        <f t="shared" si="5"/>
        <v>56.686999999999998</v>
      </c>
      <c r="S44" s="10">
        <f t="shared" si="6"/>
        <v>14.5863</v>
      </c>
    </row>
    <row r="45" spans="3:19" x14ac:dyDescent="0.25">
      <c r="C45" s="16"/>
      <c r="D45" s="19">
        <v>12</v>
      </c>
      <c r="E45" s="18"/>
      <c r="F45" s="9">
        <v>36.500399999999999</v>
      </c>
      <c r="G45" s="2">
        <v>55.3767</v>
      </c>
      <c r="H45" s="2">
        <v>23.862100000000002</v>
      </c>
      <c r="I45" s="2">
        <v>52.879300000000001</v>
      </c>
      <c r="J45" s="2">
        <v>27.620200000000001</v>
      </c>
      <c r="K45" s="2">
        <v>16.442599999999999</v>
      </c>
      <c r="L45" s="2">
        <v>19.7776</v>
      </c>
      <c r="M45" s="10">
        <v>50.066299999999998</v>
      </c>
      <c r="P45" s="9">
        <f t="shared" si="3"/>
        <v>282.52519999999998</v>
      </c>
      <c r="Q45" s="10">
        <f t="shared" si="4"/>
        <v>35.315649999999998</v>
      </c>
      <c r="R45" s="9">
        <f t="shared" si="5"/>
        <v>55.3767</v>
      </c>
      <c r="S45" s="10">
        <f t="shared" si="6"/>
        <v>16.442599999999999</v>
      </c>
    </row>
    <row r="46" spans="3:19" x14ac:dyDescent="0.25">
      <c r="C46" s="16"/>
      <c r="D46" s="19">
        <v>13</v>
      </c>
      <c r="E46" s="18"/>
      <c r="F46" s="9">
        <v>36.159599999999998</v>
      </c>
      <c r="G46" s="2">
        <v>57.354900000000001</v>
      </c>
      <c r="H46" s="2">
        <v>31.420999999999999</v>
      </c>
      <c r="I46" s="2">
        <v>48.354500000000002</v>
      </c>
      <c r="J46" s="2">
        <v>17.895199999999999</v>
      </c>
      <c r="K46" s="2">
        <v>30.845199999999998</v>
      </c>
      <c r="L46" s="2">
        <v>21.963200000000001</v>
      </c>
      <c r="M46" s="10">
        <v>34.234400000000001</v>
      </c>
      <c r="P46" s="9">
        <f t="shared" si="3"/>
        <v>278.22800000000001</v>
      </c>
      <c r="Q46" s="10">
        <f t="shared" si="4"/>
        <v>34.778500000000001</v>
      </c>
      <c r="R46" s="9">
        <f t="shared" si="5"/>
        <v>57.354900000000001</v>
      </c>
      <c r="S46" s="10">
        <f t="shared" si="6"/>
        <v>17.895199999999999</v>
      </c>
    </row>
    <row r="47" spans="3:19" x14ac:dyDescent="0.25">
      <c r="C47" s="16"/>
      <c r="D47" s="19">
        <v>14</v>
      </c>
      <c r="E47" s="18"/>
      <c r="F47" s="9">
        <v>42.107300000000002</v>
      </c>
      <c r="G47" s="2">
        <v>55.439599999999999</v>
      </c>
      <c r="H47" s="2">
        <v>31.444700000000001</v>
      </c>
      <c r="I47" s="2">
        <v>54.820399999999999</v>
      </c>
      <c r="J47" s="2">
        <v>28.0047</v>
      </c>
      <c r="K47" s="2">
        <v>8.2629099999999998</v>
      </c>
      <c r="L47" s="2">
        <v>22.706099999999999</v>
      </c>
      <c r="M47" s="10">
        <v>47.837899999999998</v>
      </c>
      <c r="P47" s="9">
        <f t="shared" si="3"/>
        <v>290.62361000000004</v>
      </c>
      <c r="Q47" s="10">
        <f t="shared" si="4"/>
        <v>36.327951250000005</v>
      </c>
      <c r="R47" s="9">
        <f t="shared" si="5"/>
        <v>55.439599999999999</v>
      </c>
      <c r="S47" s="10">
        <f t="shared" si="6"/>
        <v>8.2629099999999998</v>
      </c>
    </row>
    <row r="48" spans="3:19" x14ac:dyDescent="0.25">
      <c r="C48" s="16"/>
      <c r="D48" s="19">
        <v>15</v>
      </c>
      <c r="E48" s="18"/>
      <c r="F48" s="9">
        <v>76.341300000000004</v>
      </c>
      <c r="G48" s="2">
        <v>59.872399999999999</v>
      </c>
      <c r="H48" s="2">
        <v>70.623599999999996</v>
      </c>
      <c r="I48" s="2">
        <v>56.817999999999998</v>
      </c>
      <c r="J48" s="2">
        <v>28.9879</v>
      </c>
      <c r="K48" s="2">
        <v>18.878799999999998</v>
      </c>
      <c r="L48" s="2">
        <v>49.305599999999998</v>
      </c>
      <c r="M48" s="10">
        <v>50.9756</v>
      </c>
      <c r="P48" s="9">
        <f t="shared" si="3"/>
        <v>411.80320000000006</v>
      </c>
      <c r="Q48" s="10">
        <f t="shared" si="4"/>
        <v>51.475400000000008</v>
      </c>
      <c r="R48" s="9">
        <f t="shared" si="5"/>
        <v>76.341300000000004</v>
      </c>
      <c r="S48" s="10">
        <f t="shared" si="6"/>
        <v>18.878799999999998</v>
      </c>
    </row>
    <row r="49" spans="3:19" x14ac:dyDescent="0.25">
      <c r="C49" s="16"/>
      <c r="D49" s="19">
        <v>16</v>
      </c>
      <c r="E49" s="18"/>
      <c r="F49" s="9">
        <v>36.121899999999997</v>
      </c>
      <c r="G49" s="2">
        <v>61.542200000000001</v>
      </c>
      <c r="H49" s="2">
        <v>27.2912</v>
      </c>
      <c r="I49" s="2">
        <v>59.515300000000003</v>
      </c>
      <c r="J49" s="2">
        <v>23.664000000000001</v>
      </c>
      <c r="K49" s="2">
        <v>15.664</v>
      </c>
      <c r="L49" s="2">
        <v>21.028700000000001</v>
      </c>
      <c r="M49" s="10">
        <v>52.727200000000003</v>
      </c>
      <c r="P49" s="9">
        <f t="shared" si="3"/>
        <v>297.55449999999996</v>
      </c>
      <c r="Q49" s="10">
        <f t="shared" si="4"/>
        <v>37.194312499999995</v>
      </c>
      <c r="R49" s="9">
        <f t="shared" si="5"/>
        <v>61.542200000000001</v>
      </c>
      <c r="S49" s="10">
        <f t="shared" si="6"/>
        <v>15.664</v>
      </c>
    </row>
    <row r="50" spans="3:19" x14ac:dyDescent="0.25">
      <c r="C50" s="16"/>
      <c r="D50" s="19">
        <v>17</v>
      </c>
      <c r="E50" s="18"/>
      <c r="F50" s="9">
        <v>72.274199999999993</v>
      </c>
      <c r="G50" s="2">
        <v>64.068100000000001</v>
      </c>
      <c r="H50" s="2">
        <v>68.521600000000007</v>
      </c>
      <c r="I50" s="2">
        <v>56.200400000000002</v>
      </c>
      <c r="J50" s="2">
        <v>22.985900000000001</v>
      </c>
      <c r="K50" s="2">
        <v>30.760999999999999</v>
      </c>
      <c r="L50" s="2">
        <v>48.432200000000002</v>
      </c>
      <c r="M50" s="10">
        <v>55.417000000000002</v>
      </c>
      <c r="P50" s="9">
        <f t="shared" si="3"/>
        <v>418.6604000000001</v>
      </c>
      <c r="Q50" s="10">
        <f t="shared" si="4"/>
        <v>52.332550000000012</v>
      </c>
      <c r="R50" s="9">
        <f t="shared" si="5"/>
        <v>72.274199999999993</v>
      </c>
      <c r="S50" s="10">
        <f t="shared" si="6"/>
        <v>22.985900000000001</v>
      </c>
    </row>
    <row r="51" spans="3:19" x14ac:dyDescent="0.25">
      <c r="C51" s="16"/>
      <c r="D51" s="19">
        <v>18</v>
      </c>
      <c r="E51" s="18"/>
      <c r="F51" s="9">
        <v>45.709299999999999</v>
      </c>
      <c r="G51" s="2">
        <v>61.1937</v>
      </c>
      <c r="H51" s="2">
        <v>39.213200000000001</v>
      </c>
      <c r="I51" s="2">
        <v>55.927900000000001</v>
      </c>
      <c r="J51" s="2">
        <v>23.487400000000001</v>
      </c>
      <c r="K51" s="2">
        <v>24.834199999999999</v>
      </c>
      <c r="L51" s="2">
        <v>26.697099999999999</v>
      </c>
      <c r="M51" s="10">
        <v>50.434100000000001</v>
      </c>
      <c r="P51" s="9">
        <f t="shared" si="3"/>
        <v>327.49689999999998</v>
      </c>
      <c r="Q51" s="10">
        <f t="shared" si="4"/>
        <v>40.937112499999998</v>
      </c>
      <c r="R51" s="9">
        <f t="shared" si="5"/>
        <v>61.1937</v>
      </c>
      <c r="S51" s="10">
        <f t="shared" si="6"/>
        <v>23.487400000000001</v>
      </c>
    </row>
    <row r="52" spans="3:19" x14ac:dyDescent="0.25">
      <c r="C52" s="16"/>
      <c r="D52" s="19">
        <v>19</v>
      </c>
      <c r="E52" s="18"/>
      <c r="F52" s="9">
        <v>49.357599999999998</v>
      </c>
      <c r="G52" s="2">
        <v>55.198099999999997</v>
      </c>
      <c r="H52" s="2">
        <v>45.0687</v>
      </c>
      <c r="I52" s="2">
        <v>50.2515</v>
      </c>
      <c r="J52" s="2">
        <v>20.124199999999998</v>
      </c>
      <c r="K52" s="2">
        <v>22.838999999999999</v>
      </c>
      <c r="L52" s="2">
        <v>30.753299999999999</v>
      </c>
      <c r="M52" s="10">
        <v>45.354100000000003</v>
      </c>
      <c r="P52" s="9">
        <f t="shared" si="3"/>
        <v>318.94650000000001</v>
      </c>
      <c r="Q52" s="10">
        <f t="shared" si="4"/>
        <v>39.868312500000002</v>
      </c>
      <c r="R52" s="9">
        <f t="shared" si="5"/>
        <v>55.198099999999997</v>
      </c>
      <c r="S52" s="10">
        <f t="shared" si="6"/>
        <v>20.124199999999998</v>
      </c>
    </row>
    <row r="53" spans="3:19" x14ac:dyDescent="0.25">
      <c r="C53" s="16"/>
      <c r="D53" s="19">
        <v>20</v>
      </c>
      <c r="E53" s="18"/>
      <c r="F53" s="9">
        <v>77.733199999999997</v>
      </c>
      <c r="G53" s="2">
        <v>98.237499999999997</v>
      </c>
      <c r="H53" s="2">
        <v>72.381799999999998</v>
      </c>
      <c r="I53" s="2">
        <v>84.171300000000002</v>
      </c>
      <c r="J53" s="2">
        <v>28.343</v>
      </c>
      <c r="K53" s="2">
        <v>50.653700000000001</v>
      </c>
      <c r="L53" s="2">
        <v>51.893500000000003</v>
      </c>
      <c r="M53" s="10">
        <v>66.810699999999997</v>
      </c>
      <c r="P53" s="9">
        <f t="shared" si="3"/>
        <v>530.22469999999998</v>
      </c>
      <c r="Q53" s="10">
        <f t="shared" si="4"/>
        <v>66.278087499999998</v>
      </c>
      <c r="R53" s="9">
        <f t="shared" si="5"/>
        <v>98.237499999999997</v>
      </c>
      <c r="S53" s="10">
        <f t="shared" si="6"/>
        <v>28.343</v>
      </c>
    </row>
    <row r="54" spans="3:19" x14ac:dyDescent="0.25">
      <c r="C54" s="16"/>
      <c r="D54" s="19">
        <v>21</v>
      </c>
      <c r="E54" s="18"/>
      <c r="F54" s="9">
        <v>78.844499999999996</v>
      </c>
      <c r="G54" s="2">
        <v>61.846400000000003</v>
      </c>
      <c r="H54" s="2">
        <v>73.866600000000005</v>
      </c>
      <c r="I54" s="2">
        <v>52.460700000000003</v>
      </c>
      <c r="J54" s="2">
        <v>27.571400000000001</v>
      </c>
      <c r="K54" s="2">
        <v>32.7545</v>
      </c>
      <c r="L54" s="2">
        <v>54.9587</v>
      </c>
      <c r="M54" s="10">
        <v>45.859299999999998</v>
      </c>
      <c r="P54" s="9">
        <f t="shared" si="3"/>
        <v>428.16210000000001</v>
      </c>
      <c r="Q54" s="10">
        <f t="shared" si="4"/>
        <v>53.520262500000001</v>
      </c>
      <c r="R54" s="9">
        <f t="shared" si="5"/>
        <v>78.844499999999996</v>
      </c>
      <c r="S54" s="10">
        <f t="shared" si="6"/>
        <v>27.571400000000001</v>
      </c>
    </row>
    <row r="55" spans="3:19" x14ac:dyDescent="0.25">
      <c r="C55" s="16"/>
      <c r="D55" s="19">
        <v>22</v>
      </c>
      <c r="E55" s="18"/>
      <c r="F55" s="9">
        <v>70.756299999999996</v>
      </c>
      <c r="G55" s="2">
        <v>72.095699999999994</v>
      </c>
      <c r="H55" s="2">
        <v>68.520399999999995</v>
      </c>
      <c r="I55" s="2">
        <v>71.812399999999997</v>
      </c>
      <c r="J55" s="2">
        <v>17.646599999999999</v>
      </c>
      <c r="K55" s="2">
        <v>6.3851500000000003</v>
      </c>
      <c r="L55" s="2">
        <v>48.5244</v>
      </c>
      <c r="M55" s="10">
        <v>52.5</v>
      </c>
      <c r="P55" s="9">
        <f t="shared" si="3"/>
        <v>408.24095</v>
      </c>
      <c r="Q55" s="10">
        <f t="shared" si="4"/>
        <v>51.03011875</v>
      </c>
      <c r="R55" s="9">
        <f t="shared" si="5"/>
        <v>72.095699999999994</v>
      </c>
      <c r="S55" s="10">
        <f t="shared" si="6"/>
        <v>6.3851500000000003</v>
      </c>
    </row>
    <row r="56" spans="3:19" x14ac:dyDescent="0.25">
      <c r="C56" s="16"/>
      <c r="D56" s="19">
        <v>23</v>
      </c>
      <c r="E56" s="18"/>
      <c r="F56" s="11">
        <v>67.645300000000006</v>
      </c>
      <c r="G56" s="12">
        <v>91.375200000000007</v>
      </c>
      <c r="H56" s="12">
        <v>61.8902</v>
      </c>
      <c r="I56" s="12">
        <v>78.187200000000004</v>
      </c>
      <c r="J56" s="12">
        <v>27.3035</v>
      </c>
      <c r="K56" s="12">
        <v>47.2883</v>
      </c>
      <c r="L56" s="12">
        <v>43.371899999999997</v>
      </c>
      <c r="M56" s="13">
        <v>61.7849</v>
      </c>
      <c r="P56" s="11">
        <f t="shared" si="3"/>
        <v>478.84649999999999</v>
      </c>
      <c r="Q56" s="13">
        <f t="shared" si="4"/>
        <v>59.855812499999999</v>
      </c>
      <c r="R56" s="11">
        <f t="shared" si="5"/>
        <v>91.375200000000007</v>
      </c>
      <c r="S56" s="13">
        <f t="shared" si="6"/>
        <v>27.3035</v>
      </c>
    </row>
    <row r="57" spans="3:19" x14ac:dyDescent="0.25">
      <c r="C57" s="17"/>
    </row>
    <row r="58" spans="3:19" x14ac:dyDescent="0.25">
      <c r="D58" s="3" t="s">
        <v>23</v>
      </c>
    </row>
    <row r="59" spans="3:19" x14ac:dyDescent="0.25">
      <c r="D59" s="33"/>
      <c r="F59" s="30" t="s">
        <v>10</v>
      </c>
      <c r="G59" s="30"/>
      <c r="H59" s="30"/>
      <c r="I59" s="30"/>
      <c r="J59" s="30"/>
      <c r="K59" s="30"/>
      <c r="L59" s="30"/>
      <c r="M59" s="30"/>
      <c r="N59" s="30"/>
    </row>
    <row r="60" spans="3:19" x14ac:dyDescent="0.25">
      <c r="D60" s="3" t="s">
        <v>8</v>
      </c>
      <c r="E60" s="3"/>
      <c r="F60" s="3">
        <v>1</v>
      </c>
      <c r="G60" s="3">
        <v>2</v>
      </c>
      <c r="H60" s="3">
        <v>3</v>
      </c>
      <c r="I60" s="3">
        <v>4</v>
      </c>
      <c r="J60" s="3">
        <v>5</v>
      </c>
      <c r="K60" s="3">
        <v>6</v>
      </c>
      <c r="L60" s="3">
        <v>7</v>
      </c>
      <c r="M60" s="3">
        <v>8</v>
      </c>
      <c r="P60" s="3" t="s">
        <v>9</v>
      </c>
      <c r="Q60" s="3" t="s">
        <v>11</v>
      </c>
      <c r="R60" s="3" t="s">
        <v>12</v>
      </c>
      <c r="S60" s="3" t="s">
        <v>13</v>
      </c>
    </row>
    <row r="61" spans="3:19" x14ac:dyDescent="0.25">
      <c r="D61" s="19">
        <v>0</v>
      </c>
      <c r="E61" s="18"/>
      <c r="F61" s="6">
        <v>29.759</v>
      </c>
      <c r="G61" s="7">
        <v>33.761200000000002</v>
      </c>
      <c r="H61" s="7">
        <v>27.862400000000001</v>
      </c>
      <c r="I61" s="7">
        <v>31.8019</v>
      </c>
      <c r="J61" s="7">
        <v>10.4541</v>
      </c>
      <c r="K61" s="7">
        <v>11.334</v>
      </c>
      <c r="L61" s="7">
        <v>23.718900000000001</v>
      </c>
      <c r="M61" s="8">
        <v>25.079699999999999</v>
      </c>
      <c r="P61" s="6">
        <f t="shared" ref="P61:P84" si="7">SUM(F61:M61)</f>
        <v>193.77119999999999</v>
      </c>
      <c r="Q61" s="8">
        <f t="shared" ref="Q61:Q84" si="8">AVERAGE(F61:M61)</f>
        <v>24.221399999999999</v>
      </c>
      <c r="R61" s="6">
        <f>MAX(F61:M61)</f>
        <v>33.761200000000002</v>
      </c>
      <c r="S61" s="8">
        <f>MIN(F61:M61)</f>
        <v>10.4541</v>
      </c>
    </row>
    <row r="62" spans="3:19" x14ac:dyDescent="0.25">
      <c r="D62" s="19">
        <v>1</v>
      </c>
      <c r="E62" s="18"/>
      <c r="F62" s="9">
        <v>23.009499999999999</v>
      </c>
      <c r="G62" s="2">
        <v>21.655999999999999</v>
      </c>
      <c r="H62" s="2">
        <v>17.919</v>
      </c>
      <c r="I62" s="2">
        <v>15.707100000000001</v>
      </c>
      <c r="J62" s="2">
        <v>14.434200000000001</v>
      </c>
      <c r="K62" s="2">
        <v>14.9087</v>
      </c>
      <c r="L62" s="2">
        <v>14.2498</v>
      </c>
      <c r="M62" s="10">
        <v>8.4410600000000002</v>
      </c>
      <c r="P62" s="9">
        <f t="shared" si="7"/>
        <v>130.32535999999999</v>
      </c>
      <c r="Q62" s="10">
        <f t="shared" si="8"/>
        <v>16.290669999999999</v>
      </c>
      <c r="R62" s="9">
        <f t="shared" ref="R62:R84" si="9">MAX(F62:M62)</f>
        <v>23.009499999999999</v>
      </c>
      <c r="S62" s="10">
        <f t="shared" ref="S62:S84" si="10">MIN(F62:M62)</f>
        <v>8.4410600000000002</v>
      </c>
    </row>
    <row r="63" spans="3:19" x14ac:dyDescent="0.25">
      <c r="D63" s="19">
        <v>2</v>
      </c>
      <c r="E63" s="18"/>
      <c r="F63" s="9">
        <v>25.648599999999998</v>
      </c>
      <c r="G63" s="2">
        <v>25.409099999999999</v>
      </c>
      <c r="H63" s="2">
        <v>24.827999999999999</v>
      </c>
      <c r="I63" s="2">
        <v>22.259899999999998</v>
      </c>
      <c r="J63" s="2">
        <v>6.4356900000000001</v>
      </c>
      <c r="K63" s="2">
        <v>12.2523</v>
      </c>
      <c r="L63" s="2">
        <v>10.4328</v>
      </c>
      <c r="M63" s="10">
        <v>19.134599999999999</v>
      </c>
      <c r="P63" s="9">
        <f t="shared" si="7"/>
        <v>146.40099000000001</v>
      </c>
      <c r="Q63" s="10">
        <f t="shared" si="8"/>
        <v>18.300123750000001</v>
      </c>
      <c r="R63" s="9">
        <f t="shared" si="9"/>
        <v>25.648599999999998</v>
      </c>
      <c r="S63" s="10">
        <f t="shared" si="10"/>
        <v>6.4356900000000001</v>
      </c>
    </row>
    <row r="64" spans="3:19" x14ac:dyDescent="0.25">
      <c r="D64" s="19">
        <v>3</v>
      </c>
      <c r="E64" s="18"/>
      <c r="F64" s="9">
        <v>13.878500000000001</v>
      </c>
      <c r="G64" s="2">
        <v>34.273600000000002</v>
      </c>
      <c r="H64" s="2">
        <v>13.878500000000001</v>
      </c>
      <c r="I64" s="2">
        <v>31.195599999999999</v>
      </c>
      <c r="J64" s="2">
        <v>0</v>
      </c>
      <c r="K64" s="2">
        <v>14.1957</v>
      </c>
      <c r="L64" s="2">
        <v>7.6222399999999997</v>
      </c>
      <c r="M64" s="10">
        <v>20.3443</v>
      </c>
      <c r="P64" s="9">
        <f t="shared" si="7"/>
        <v>135.38844</v>
      </c>
      <c r="Q64" s="10">
        <f t="shared" si="8"/>
        <v>16.923555</v>
      </c>
      <c r="R64" s="9">
        <f t="shared" si="9"/>
        <v>34.273600000000002</v>
      </c>
      <c r="S64" s="10">
        <f t="shared" si="10"/>
        <v>0</v>
      </c>
    </row>
    <row r="65" spans="4:19" x14ac:dyDescent="0.25">
      <c r="D65" s="19">
        <v>4</v>
      </c>
      <c r="E65" s="18"/>
      <c r="F65" s="9">
        <v>18.442900000000002</v>
      </c>
      <c r="G65" s="2">
        <v>33.329099999999997</v>
      </c>
      <c r="H65" s="2">
        <v>16.792200000000001</v>
      </c>
      <c r="I65" s="2">
        <v>25.492999999999999</v>
      </c>
      <c r="J65" s="2">
        <v>7.6264700000000003</v>
      </c>
      <c r="K65" s="2">
        <v>21.4694</v>
      </c>
      <c r="L65" s="2">
        <v>13.0791</v>
      </c>
      <c r="M65" s="10">
        <v>18.1233</v>
      </c>
      <c r="P65" s="9">
        <f t="shared" si="7"/>
        <v>154.35547</v>
      </c>
      <c r="Q65" s="10">
        <f t="shared" si="8"/>
        <v>19.29443375</v>
      </c>
      <c r="R65" s="9">
        <f t="shared" si="9"/>
        <v>33.329099999999997</v>
      </c>
      <c r="S65" s="10">
        <f t="shared" si="10"/>
        <v>7.6264700000000003</v>
      </c>
    </row>
    <row r="66" spans="4:19" x14ac:dyDescent="0.25">
      <c r="D66" s="19">
        <v>5</v>
      </c>
      <c r="E66" s="18"/>
      <c r="F66" s="9">
        <v>20.463899999999999</v>
      </c>
      <c r="G66" s="2">
        <v>18.978000000000002</v>
      </c>
      <c r="H66" s="2">
        <v>17.919899999999998</v>
      </c>
      <c r="I66" s="2">
        <v>16.497499999999999</v>
      </c>
      <c r="J66" s="2">
        <v>9.8818300000000008</v>
      </c>
      <c r="K66" s="2">
        <v>9.3806100000000008</v>
      </c>
      <c r="L66" s="2">
        <v>13.1699</v>
      </c>
      <c r="M66" s="10">
        <v>13.257899999999999</v>
      </c>
      <c r="P66" s="9">
        <f t="shared" si="7"/>
        <v>119.54954000000001</v>
      </c>
      <c r="Q66" s="10">
        <f t="shared" si="8"/>
        <v>14.943692500000001</v>
      </c>
      <c r="R66" s="9">
        <f t="shared" si="9"/>
        <v>20.463899999999999</v>
      </c>
      <c r="S66" s="10">
        <f t="shared" si="10"/>
        <v>9.3806100000000008</v>
      </c>
    </row>
    <row r="67" spans="4:19" x14ac:dyDescent="0.25">
      <c r="D67" s="19">
        <v>6</v>
      </c>
      <c r="E67" s="18"/>
      <c r="F67" s="9">
        <v>27.848700000000001</v>
      </c>
      <c r="G67" s="2">
        <v>19.7178</v>
      </c>
      <c r="H67" s="2">
        <v>23.9267</v>
      </c>
      <c r="I67" s="2">
        <v>19.7178</v>
      </c>
      <c r="J67" s="2">
        <v>14.2501</v>
      </c>
      <c r="K67" s="2">
        <v>0</v>
      </c>
      <c r="L67" s="2">
        <v>15.291700000000001</v>
      </c>
      <c r="M67" s="10">
        <v>13.949299999999999</v>
      </c>
      <c r="P67" s="9">
        <f t="shared" si="7"/>
        <v>134.7021</v>
      </c>
      <c r="Q67" s="10">
        <f t="shared" si="8"/>
        <v>16.8377625</v>
      </c>
      <c r="R67" s="9">
        <f t="shared" si="9"/>
        <v>27.848700000000001</v>
      </c>
      <c r="S67" s="10">
        <f t="shared" si="10"/>
        <v>0</v>
      </c>
    </row>
    <row r="68" spans="4:19" x14ac:dyDescent="0.25">
      <c r="D68" s="19">
        <v>7</v>
      </c>
      <c r="E68" s="18"/>
      <c r="F68" s="9">
        <v>20.66</v>
      </c>
      <c r="G68" s="2">
        <v>22.524899999999999</v>
      </c>
      <c r="H68" s="2">
        <v>16.107299999999999</v>
      </c>
      <c r="I68" s="2">
        <v>16.945599999999999</v>
      </c>
      <c r="J68" s="2">
        <v>12.937900000000001</v>
      </c>
      <c r="K68" s="2">
        <v>14.839700000000001</v>
      </c>
      <c r="L68" s="2">
        <v>11.3431</v>
      </c>
      <c r="M68" s="10">
        <v>16.514600000000002</v>
      </c>
      <c r="P68" s="9">
        <f t="shared" si="7"/>
        <v>131.87309999999999</v>
      </c>
      <c r="Q68" s="10">
        <f t="shared" si="8"/>
        <v>16.484137499999999</v>
      </c>
      <c r="R68" s="9">
        <f t="shared" si="9"/>
        <v>22.524899999999999</v>
      </c>
      <c r="S68" s="10">
        <f t="shared" si="10"/>
        <v>11.3431</v>
      </c>
    </row>
    <row r="69" spans="4:19" x14ac:dyDescent="0.25">
      <c r="D69" s="19">
        <v>8</v>
      </c>
      <c r="E69" s="18"/>
      <c r="F69" s="9">
        <v>26.928699999999999</v>
      </c>
      <c r="G69" s="2">
        <v>25.383500000000002</v>
      </c>
      <c r="H69" s="2">
        <v>25.360800000000001</v>
      </c>
      <c r="I69" s="2">
        <v>16.027200000000001</v>
      </c>
      <c r="J69" s="2">
        <v>9.0545200000000001</v>
      </c>
      <c r="K69" s="2">
        <v>19.683800000000002</v>
      </c>
      <c r="L69" s="2">
        <v>11.3401</v>
      </c>
      <c r="M69" s="10">
        <v>6.2240399999999996</v>
      </c>
      <c r="P69" s="9">
        <f t="shared" si="7"/>
        <v>140.00265999999999</v>
      </c>
      <c r="Q69" s="10">
        <f t="shared" si="8"/>
        <v>17.500332499999999</v>
      </c>
      <c r="R69" s="9">
        <f t="shared" si="9"/>
        <v>26.928699999999999</v>
      </c>
      <c r="S69" s="10">
        <f t="shared" si="10"/>
        <v>6.2240399999999996</v>
      </c>
    </row>
    <row r="70" spans="4:19" x14ac:dyDescent="0.25">
      <c r="D70" s="19">
        <v>9</v>
      </c>
      <c r="E70" s="18"/>
      <c r="F70" s="9">
        <v>34.297400000000003</v>
      </c>
      <c r="G70" s="2">
        <v>23.223500000000001</v>
      </c>
      <c r="H70" s="2">
        <v>28.810700000000001</v>
      </c>
      <c r="I70" s="2">
        <v>14.9977</v>
      </c>
      <c r="J70" s="2">
        <v>18.607900000000001</v>
      </c>
      <c r="K70" s="2">
        <v>17.731300000000001</v>
      </c>
      <c r="L70" s="2">
        <v>26.882400000000001</v>
      </c>
      <c r="M70" s="10">
        <v>14.307499999999999</v>
      </c>
      <c r="P70" s="9">
        <f t="shared" si="7"/>
        <v>178.85839999999999</v>
      </c>
      <c r="Q70" s="10">
        <f t="shared" si="8"/>
        <v>22.357299999999999</v>
      </c>
      <c r="R70" s="9">
        <f t="shared" si="9"/>
        <v>34.297400000000003</v>
      </c>
      <c r="S70" s="10">
        <f t="shared" si="10"/>
        <v>14.307499999999999</v>
      </c>
    </row>
    <row r="71" spans="4:19" x14ac:dyDescent="0.25">
      <c r="D71" s="19">
        <v>10</v>
      </c>
      <c r="E71" s="18"/>
      <c r="F71" s="9">
        <v>47.283900000000003</v>
      </c>
      <c r="G71" s="2">
        <v>32.331899999999997</v>
      </c>
      <c r="H71" s="2">
        <v>37.847000000000001</v>
      </c>
      <c r="I71" s="2">
        <v>17.034400000000002</v>
      </c>
      <c r="J71" s="2">
        <v>28.343800000000002</v>
      </c>
      <c r="K71" s="2">
        <v>27.480499999999999</v>
      </c>
      <c r="L71" s="2">
        <v>26.519400000000001</v>
      </c>
      <c r="M71" s="10">
        <v>17.034400000000002</v>
      </c>
      <c r="P71" s="9">
        <f t="shared" si="7"/>
        <v>233.87530000000001</v>
      </c>
      <c r="Q71" s="10">
        <f t="shared" si="8"/>
        <v>29.234412500000001</v>
      </c>
      <c r="R71" s="9">
        <f t="shared" si="9"/>
        <v>47.283900000000003</v>
      </c>
      <c r="S71" s="10">
        <f t="shared" si="10"/>
        <v>17.034400000000002</v>
      </c>
    </row>
    <row r="72" spans="4:19" x14ac:dyDescent="0.25">
      <c r="D72" s="19">
        <v>11</v>
      </c>
      <c r="E72" s="18"/>
      <c r="F72" s="9">
        <v>22.245799999999999</v>
      </c>
      <c r="G72" s="2">
        <v>37.107500000000002</v>
      </c>
      <c r="H72" s="2">
        <v>20.540500000000002</v>
      </c>
      <c r="I72" s="2">
        <v>31.6007</v>
      </c>
      <c r="J72" s="2">
        <v>8.5418400000000005</v>
      </c>
      <c r="K72" s="2">
        <v>19.451499999999999</v>
      </c>
      <c r="L72" s="2">
        <v>0</v>
      </c>
      <c r="M72" s="10">
        <v>23.592199999999998</v>
      </c>
      <c r="P72" s="9">
        <f t="shared" si="7"/>
        <v>163.08004</v>
      </c>
      <c r="Q72" s="10">
        <f t="shared" si="8"/>
        <v>20.385005</v>
      </c>
      <c r="R72" s="9">
        <f t="shared" si="9"/>
        <v>37.107500000000002</v>
      </c>
      <c r="S72" s="10">
        <f t="shared" si="10"/>
        <v>0</v>
      </c>
    </row>
    <row r="73" spans="4:19" x14ac:dyDescent="0.25">
      <c r="D73" s="19">
        <v>12</v>
      </c>
      <c r="E73" s="18"/>
      <c r="F73" s="9">
        <v>40.510800000000003</v>
      </c>
      <c r="G73" s="2">
        <v>39.188200000000002</v>
      </c>
      <c r="H73" s="2">
        <v>34.279600000000002</v>
      </c>
      <c r="I73" s="2">
        <v>27.443000000000001</v>
      </c>
      <c r="J73" s="2">
        <v>21.587800000000001</v>
      </c>
      <c r="K73" s="2">
        <v>27.975000000000001</v>
      </c>
      <c r="L73" s="2">
        <v>22.6858</v>
      </c>
      <c r="M73" s="10">
        <v>18.306999999999999</v>
      </c>
      <c r="P73" s="9">
        <f t="shared" si="7"/>
        <v>231.97720000000001</v>
      </c>
      <c r="Q73" s="10">
        <f t="shared" si="8"/>
        <v>28.997150000000001</v>
      </c>
      <c r="R73" s="9">
        <f t="shared" si="9"/>
        <v>40.510800000000003</v>
      </c>
      <c r="S73" s="10">
        <f t="shared" si="10"/>
        <v>18.306999999999999</v>
      </c>
    </row>
    <row r="74" spans="4:19" x14ac:dyDescent="0.25">
      <c r="D74" s="19">
        <v>13</v>
      </c>
      <c r="E74" s="18"/>
      <c r="F74" s="9">
        <v>42.166400000000003</v>
      </c>
      <c r="G74" s="2">
        <v>38.813099999999999</v>
      </c>
      <c r="H74" s="2">
        <v>33.097999999999999</v>
      </c>
      <c r="I74" s="2">
        <v>31.722200000000001</v>
      </c>
      <c r="J74" s="2">
        <v>26.1252</v>
      </c>
      <c r="K74" s="2">
        <v>22.3642</v>
      </c>
      <c r="L74" s="2">
        <v>28.772500000000001</v>
      </c>
      <c r="M74" s="10">
        <v>15.8714</v>
      </c>
      <c r="P74" s="9">
        <f t="shared" si="7"/>
        <v>238.93300000000002</v>
      </c>
      <c r="Q74" s="10">
        <f t="shared" si="8"/>
        <v>29.866625000000003</v>
      </c>
      <c r="R74" s="9">
        <f t="shared" si="9"/>
        <v>42.166400000000003</v>
      </c>
      <c r="S74" s="10">
        <f t="shared" si="10"/>
        <v>15.8714</v>
      </c>
    </row>
    <row r="75" spans="4:19" x14ac:dyDescent="0.25">
      <c r="D75" s="19">
        <v>14</v>
      </c>
      <c r="E75" s="18"/>
      <c r="F75" s="9">
        <v>49.969499999999996</v>
      </c>
      <c r="G75" s="2">
        <v>38.921199999999999</v>
      </c>
      <c r="H75" s="2">
        <v>39.239400000000003</v>
      </c>
      <c r="I75" s="2">
        <v>32.583500000000001</v>
      </c>
      <c r="J75" s="2">
        <v>30.9389</v>
      </c>
      <c r="K75" s="2">
        <v>21.2879</v>
      </c>
      <c r="L75" s="2">
        <v>25.4528</v>
      </c>
      <c r="M75" s="10">
        <v>27.1204</v>
      </c>
      <c r="P75" s="9">
        <f t="shared" si="7"/>
        <v>265.5136</v>
      </c>
      <c r="Q75" s="10">
        <f t="shared" si="8"/>
        <v>33.1892</v>
      </c>
      <c r="R75" s="9">
        <f t="shared" si="9"/>
        <v>49.969499999999996</v>
      </c>
      <c r="S75" s="10">
        <f t="shared" si="10"/>
        <v>21.2879</v>
      </c>
    </row>
    <row r="76" spans="4:19" x14ac:dyDescent="0.25">
      <c r="D76" s="19">
        <v>15</v>
      </c>
      <c r="E76" s="18"/>
      <c r="F76" s="9">
        <v>27.523499999999999</v>
      </c>
      <c r="G76" s="2">
        <v>39.226399999999998</v>
      </c>
      <c r="H76" s="2">
        <v>27.523499999999999</v>
      </c>
      <c r="I76" s="2">
        <v>33.091299999999997</v>
      </c>
      <c r="J76" s="2">
        <v>0</v>
      </c>
      <c r="K76" s="2">
        <v>21.063700000000001</v>
      </c>
      <c r="L76" s="2">
        <v>24.729800000000001</v>
      </c>
      <c r="M76" s="10">
        <v>26.217400000000001</v>
      </c>
      <c r="P76" s="9">
        <f t="shared" si="7"/>
        <v>199.37560000000002</v>
      </c>
      <c r="Q76" s="10">
        <f t="shared" si="8"/>
        <v>24.921950000000002</v>
      </c>
      <c r="R76" s="9">
        <f t="shared" si="9"/>
        <v>39.226399999999998</v>
      </c>
      <c r="S76" s="10">
        <f t="shared" si="10"/>
        <v>0</v>
      </c>
    </row>
    <row r="77" spans="4:19" x14ac:dyDescent="0.25">
      <c r="D77" s="19">
        <v>16</v>
      </c>
      <c r="E77" s="18"/>
      <c r="F77" s="9">
        <v>45.686399999999999</v>
      </c>
      <c r="G77" s="2">
        <v>41.849299999999999</v>
      </c>
      <c r="H77" s="2">
        <v>35.129600000000003</v>
      </c>
      <c r="I77" s="2">
        <v>30.847100000000001</v>
      </c>
      <c r="J77" s="2">
        <v>29.2089</v>
      </c>
      <c r="K77" s="2">
        <v>28.281099999999999</v>
      </c>
      <c r="L77" s="2">
        <v>27.6373</v>
      </c>
      <c r="M77" s="10">
        <v>13.4603</v>
      </c>
      <c r="P77" s="9">
        <f t="shared" si="7"/>
        <v>252.10000000000002</v>
      </c>
      <c r="Q77" s="10">
        <f t="shared" si="8"/>
        <v>31.512500000000003</v>
      </c>
      <c r="R77" s="9">
        <f t="shared" si="9"/>
        <v>45.686399999999999</v>
      </c>
      <c r="S77" s="10">
        <f t="shared" si="10"/>
        <v>13.4603</v>
      </c>
    </row>
    <row r="78" spans="4:19" x14ac:dyDescent="0.25">
      <c r="D78" s="19">
        <v>17</v>
      </c>
      <c r="E78" s="18"/>
      <c r="F78" s="9">
        <v>42.687899999999999</v>
      </c>
      <c r="G78" s="2">
        <v>33.935299999999998</v>
      </c>
      <c r="H78" s="2">
        <v>39.450299999999999</v>
      </c>
      <c r="I78" s="2">
        <v>32.802700000000002</v>
      </c>
      <c r="J78" s="2">
        <v>16.307300000000001</v>
      </c>
      <c r="K78" s="2">
        <v>8.6941600000000001</v>
      </c>
      <c r="L78" s="2">
        <v>36.333199999999998</v>
      </c>
      <c r="M78" s="10">
        <v>28.755199999999999</v>
      </c>
      <c r="P78" s="9">
        <f t="shared" si="7"/>
        <v>238.96606</v>
      </c>
      <c r="Q78" s="10">
        <f t="shared" si="8"/>
        <v>29.8707575</v>
      </c>
      <c r="R78" s="9">
        <f t="shared" si="9"/>
        <v>42.687899999999999</v>
      </c>
      <c r="S78" s="10">
        <f t="shared" si="10"/>
        <v>8.6941600000000001</v>
      </c>
    </row>
    <row r="79" spans="4:19" x14ac:dyDescent="0.25">
      <c r="D79" s="19">
        <v>18</v>
      </c>
      <c r="E79" s="18"/>
      <c r="F79" s="9">
        <v>58.773299999999999</v>
      </c>
      <c r="G79" s="2">
        <v>52.573500000000003</v>
      </c>
      <c r="H79" s="2">
        <v>49.398899999999998</v>
      </c>
      <c r="I79" s="2">
        <v>42.128999999999998</v>
      </c>
      <c r="J79" s="2">
        <v>31.844200000000001</v>
      </c>
      <c r="K79" s="2">
        <v>31.450399999999998</v>
      </c>
      <c r="L79" s="2">
        <v>33.186300000000003</v>
      </c>
      <c r="M79" s="10">
        <v>32.121099999999998</v>
      </c>
      <c r="P79" s="9">
        <f t="shared" si="7"/>
        <v>331.47669999999999</v>
      </c>
      <c r="Q79" s="10">
        <f t="shared" si="8"/>
        <v>41.434587499999999</v>
      </c>
      <c r="R79" s="9">
        <f t="shared" si="9"/>
        <v>58.773299999999999</v>
      </c>
      <c r="S79" s="10">
        <f t="shared" si="10"/>
        <v>31.450399999999998</v>
      </c>
    </row>
    <row r="80" spans="4:19" x14ac:dyDescent="0.25">
      <c r="D80" s="19">
        <v>19</v>
      </c>
      <c r="E80" s="18"/>
      <c r="F80" s="9">
        <v>40.299399999999999</v>
      </c>
      <c r="G80" s="2">
        <v>42.216299999999997</v>
      </c>
      <c r="H80" s="2">
        <v>32.825499999999998</v>
      </c>
      <c r="I80" s="2">
        <v>35.238500000000002</v>
      </c>
      <c r="J80" s="2">
        <v>23.378</v>
      </c>
      <c r="K80" s="2">
        <v>23.247800000000002</v>
      </c>
      <c r="L80" s="2">
        <v>15.3843</v>
      </c>
      <c r="M80" s="10">
        <v>24.1572</v>
      </c>
      <c r="P80" s="9">
        <f t="shared" si="7"/>
        <v>236.74699999999999</v>
      </c>
      <c r="Q80" s="10">
        <f t="shared" si="8"/>
        <v>29.593374999999998</v>
      </c>
      <c r="R80" s="9">
        <f t="shared" si="9"/>
        <v>42.216299999999997</v>
      </c>
      <c r="S80" s="10">
        <f t="shared" si="10"/>
        <v>15.3843</v>
      </c>
    </row>
    <row r="81" spans="4:19" x14ac:dyDescent="0.25">
      <c r="D81" s="19">
        <v>20</v>
      </c>
      <c r="E81" s="18"/>
      <c r="F81" s="9">
        <v>38.698300000000003</v>
      </c>
      <c r="G81" s="2">
        <v>49.073399999999999</v>
      </c>
      <c r="H81" s="2">
        <v>32.041899999999998</v>
      </c>
      <c r="I81" s="2">
        <v>42.083199999999998</v>
      </c>
      <c r="J81" s="2">
        <v>21.6997</v>
      </c>
      <c r="K81" s="2">
        <v>25.242799999999999</v>
      </c>
      <c r="L81" s="2">
        <v>20.515899999999998</v>
      </c>
      <c r="M81" s="10">
        <v>33.641800000000003</v>
      </c>
      <c r="P81" s="9">
        <f t="shared" si="7"/>
        <v>262.99700000000001</v>
      </c>
      <c r="Q81" s="10">
        <f t="shared" si="8"/>
        <v>32.874625000000002</v>
      </c>
      <c r="R81" s="9">
        <f t="shared" si="9"/>
        <v>49.073399999999999</v>
      </c>
      <c r="S81" s="10">
        <f t="shared" si="10"/>
        <v>20.515899999999998</v>
      </c>
    </row>
    <row r="82" spans="4:19" x14ac:dyDescent="0.25">
      <c r="D82" s="19">
        <v>21</v>
      </c>
      <c r="E82" s="18"/>
      <c r="F82" s="9">
        <v>32.469700000000003</v>
      </c>
      <c r="G82" s="2">
        <v>45.599200000000003</v>
      </c>
      <c r="H82" s="2">
        <v>26.428599999999999</v>
      </c>
      <c r="I82" s="2">
        <v>41.946399999999997</v>
      </c>
      <c r="J82" s="2">
        <v>18.8629</v>
      </c>
      <c r="K82" s="2">
        <v>17.8826</v>
      </c>
      <c r="L82" s="2">
        <v>21.654599999999999</v>
      </c>
      <c r="M82" s="10">
        <v>28.280799999999999</v>
      </c>
      <c r="P82" s="9">
        <f t="shared" si="7"/>
        <v>233.12479999999999</v>
      </c>
      <c r="Q82" s="10">
        <f t="shared" si="8"/>
        <v>29.140599999999999</v>
      </c>
      <c r="R82" s="9">
        <f t="shared" si="9"/>
        <v>45.599200000000003</v>
      </c>
      <c r="S82" s="10">
        <f t="shared" si="10"/>
        <v>17.8826</v>
      </c>
    </row>
    <row r="83" spans="4:19" x14ac:dyDescent="0.25">
      <c r="D83" s="19">
        <v>22</v>
      </c>
      <c r="E83" s="18"/>
      <c r="F83" s="9">
        <v>42.155099999999997</v>
      </c>
      <c r="G83" s="2">
        <v>38.448599999999999</v>
      </c>
      <c r="H83" s="2">
        <v>30.498200000000001</v>
      </c>
      <c r="I83" s="2">
        <v>28.1538</v>
      </c>
      <c r="J83" s="2">
        <v>29.101800000000001</v>
      </c>
      <c r="K83" s="2">
        <v>26.185099999999998</v>
      </c>
      <c r="L83" s="2">
        <v>13.7996</v>
      </c>
      <c r="M83" s="10">
        <v>26.707799999999999</v>
      </c>
      <c r="P83" s="9">
        <f t="shared" si="7"/>
        <v>235.04999999999998</v>
      </c>
      <c r="Q83" s="10">
        <f t="shared" si="8"/>
        <v>29.381249999999998</v>
      </c>
      <c r="R83" s="9">
        <f t="shared" si="9"/>
        <v>42.155099999999997</v>
      </c>
      <c r="S83" s="10">
        <f t="shared" si="10"/>
        <v>13.7996</v>
      </c>
    </row>
    <row r="84" spans="4:19" x14ac:dyDescent="0.25">
      <c r="D84" s="19">
        <v>23</v>
      </c>
      <c r="E84" s="18"/>
      <c r="F84" s="11">
        <v>33.952599999999997</v>
      </c>
      <c r="G84" s="12">
        <v>29.337700000000002</v>
      </c>
      <c r="H84" s="12">
        <v>28.516100000000002</v>
      </c>
      <c r="I84" s="12">
        <v>20.477399999999999</v>
      </c>
      <c r="J84" s="12">
        <v>18.428599999999999</v>
      </c>
      <c r="K84" s="12">
        <v>21.009</v>
      </c>
      <c r="L84" s="12">
        <v>11.591200000000001</v>
      </c>
      <c r="M84" s="13">
        <v>8.2935599999999994</v>
      </c>
      <c r="P84" s="11">
        <f t="shared" si="7"/>
        <v>171.60616000000005</v>
      </c>
      <c r="Q84" s="13">
        <f t="shared" si="8"/>
        <v>21.450770000000006</v>
      </c>
      <c r="R84" s="11">
        <f t="shared" si="9"/>
        <v>33.952599999999997</v>
      </c>
      <c r="S84" s="13">
        <f t="shared" si="10"/>
        <v>8.2935599999999994</v>
      </c>
    </row>
  </sheetData>
  <mergeCells count="9">
    <mergeCell ref="C31:D31"/>
    <mergeCell ref="F31:N31"/>
    <mergeCell ref="F59:N59"/>
    <mergeCell ref="C2:AK2"/>
    <mergeCell ref="C3:AK3"/>
    <mergeCell ref="C4:D4"/>
    <mergeCell ref="F4:N4"/>
    <mergeCell ref="P4:Z4"/>
    <mergeCell ref="AB4:AK4"/>
  </mergeCells>
  <conditionalFormatting sqref="R6:Z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8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L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M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case12</vt:lpstr>
      <vt:lpstr>0 EV</vt:lpstr>
      <vt:lpstr>4-6.6</vt:lpstr>
      <vt:lpstr>4-12.9</vt:lpstr>
      <vt:lpstr>4-19.2</vt:lpstr>
      <vt:lpstr>6-19.2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2018-09-26T15:04:09Z</dcterms:created>
  <dcterms:modified xsi:type="dcterms:W3CDTF">2018-10-02T00:32:55Z</dcterms:modified>
</cp:coreProperties>
</file>