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Prelim_Results\"/>
    </mc:Choice>
  </mc:AlternateContent>
  <bookViews>
    <workbookView xWindow="0" yWindow="0" windowWidth="5595" windowHeight="5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comments1.xml><?xml version="1.0" encoding="utf-8"?>
<comments xmlns="http://schemas.openxmlformats.org/spreadsheetml/2006/main">
  <authors>
    <author>Alejandro Palomino</author>
  </authors>
  <commentList>
    <comment ref="N1" authorId="0" shapeId="0">
      <text>
        <r>
          <rPr>
            <sz val="9"/>
            <color indexed="81"/>
            <rFont val="Tahoma"/>
            <family val="2"/>
          </rPr>
          <t xml:space="preserve">PV efficiency factor of 20% added. </t>
        </r>
      </text>
    </comment>
  </commentList>
</comments>
</file>

<file path=xl/sharedStrings.xml><?xml version="1.0" encoding="utf-8"?>
<sst xmlns="http://schemas.openxmlformats.org/spreadsheetml/2006/main" count="5" uniqueCount="5">
  <si>
    <t>Hr</t>
  </si>
  <si>
    <t>kVAR</t>
  </si>
  <si>
    <t>PV [kW]</t>
  </si>
  <si>
    <t>Grid [kW]</t>
  </si>
  <si>
    <t>Avg Flow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</si>
</sst>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Grid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55.572699999999998</c:v>
                </c:pt>
                <c:pt idx="1">
                  <c:v>68.639300000000006</c:v>
                </c:pt>
                <c:pt idx="2">
                  <c:v>103.211</c:v>
                </c:pt>
                <c:pt idx="3">
                  <c:v>33.706699999999998</c:v>
                </c:pt>
                <c:pt idx="4">
                  <c:v>128.749</c:v>
                </c:pt>
                <c:pt idx="5">
                  <c:v>139.85300000000001</c:v>
                </c:pt>
                <c:pt idx="6">
                  <c:v>112.417</c:v>
                </c:pt>
                <c:pt idx="7">
                  <c:v>35.150700000000001</c:v>
                </c:pt>
                <c:pt idx="8">
                  <c:v>18.6065</c:v>
                </c:pt>
                <c:pt idx="9">
                  <c:v>78.3322</c:v>
                </c:pt>
                <c:pt idx="10">
                  <c:v>105.625</c:v>
                </c:pt>
                <c:pt idx="11">
                  <c:v>80.920699999999997</c:v>
                </c:pt>
                <c:pt idx="12">
                  <c:v>80.701099999999997</c:v>
                </c:pt>
                <c:pt idx="13">
                  <c:v>57.966799999999999</c:v>
                </c:pt>
                <c:pt idx="14">
                  <c:v>84.317499999999995</c:v>
                </c:pt>
                <c:pt idx="15">
                  <c:v>57.321800000000003</c:v>
                </c:pt>
                <c:pt idx="16">
                  <c:v>71.152799999999999</c:v>
                </c:pt>
                <c:pt idx="17">
                  <c:v>33.940800000000003</c:v>
                </c:pt>
                <c:pt idx="18">
                  <c:v>65.608500000000006</c:v>
                </c:pt>
                <c:pt idx="19">
                  <c:v>169.2</c:v>
                </c:pt>
                <c:pt idx="20">
                  <c:v>141.90100000000001</c:v>
                </c:pt>
                <c:pt idx="21">
                  <c:v>132.274</c:v>
                </c:pt>
                <c:pt idx="22">
                  <c:v>103.437</c:v>
                </c:pt>
                <c:pt idx="23">
                  <c:v>115.65900000000001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1-44E4-B8A9-87FA4850499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PV 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4.5359999999999996</c:v>
                </c:pt>
                <c:pt idx="6">
                  <c:v>11.298</c:v>
                </c:pt>
                <c:pt idx="7">
                  <c:v>14.553000000000001</c:v>
                </c:pt>
                <c:pt idx="8">
                  <c:v>16.401</c:v>
                </c:pt>
                <c:pt idx="9">
                  <c:v>17.493000000000002</c:v>
                </c:pt>
                <c:pt idx="10">
                  <c:v>18.059999999999999</c:v>
                </c:pt>
                <c:pt idx="11">
                  <c:v>9.6809999999999992</c:v>
                </c:pt>
                <c:pt idx="12">
                  <c:v>1.869</c:v>
                </c:pt>
                <c:pt idx="13">
                  <c:v>8.5470000000000006</c:v>
                </c:pt>
                <c:pt idx="14">
                  <c:v>2.52</c:v>
                </c:pt>
                <c:pt idx="15">
                  <c:v>0.86099999999999999</c:v>
                </c:pt>
                <c:pt idx="16">
                  <c:v>2.8979999999999997</c:v>
                </c:pt>
                <c:pt idx="17">
                  <c:v>13.566000000000001</c:v>
                </c:pt>
                <c:pt idx="18">
                  <c:v>10.311</c:v>
                </c:pt>
                <c:pt idx="19">
                  <c:v>4.3680000000000003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1-44E4-B8A9-87FA48504994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Avg Flow [kW]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Sheet1!$X$2:$X$25</c:f>
              <c:numCache>
                <c:formatCode>General</c:formatCode>
                <c:ptCount val="24"/>
                <c:pt idx="0">
                  <c:v>31.727599999999999</c:v>
                </c:pt>
                <c:pt idx="1">
                  <c:v>17.48726125</c:v>
                </c:pt>
                <c:pt idx="2">
                  <c:v>29.02667375</c:v>
                </c:pt>
                <c:pt idx="3">
                  <c:v>8.778473374999999</c:v>
                </c:pt>
                <c:pt idx="4">
                  <c:v>37.6917075</c:v>
                </c:pt>
                <c:pt idx="5">
                  <c:v>40.531094999999993</c:v>
                </c:pt>
                <c:pt idx="6">
                  <c:v>33.407880000000006</c:v>
                </c:pt>
                <c:pt idx="7">
                  <c:v>8.9998655000000021</c:v>
                </c:pt>
                <c:pt idx="8">
                  <c:v>5.2229518750000006</c:v>
                </c:pt>
                <c:pt idx="9">
                  <c:v>20.525336624999998</c:v>
                </c:pt>
                <c:pt idx="10">
                  <c:v>30.364518749999998</c:v>
                </c:pt>
                <c:pt idx="11">
                  <c:v>20.59528225</c:v>
                </c:pt>
                <c:pt idx="12">
                  <c:v>20.881251124999999</c:v>
                </c:pt>
                <c:pt idx="13">
                  <c:v>15.427013749999999</c:v>
                </c:pt>
                <c:pt idx="14">
                  <c:v>22.885930000000002</c:v>
                </c:pt>
                <c:pt idx="15">
                  <c:v>16.166505000000001</c:v>
                </c:pt>
                <c:pt idx="16">
                  <c:v>18.851164999999995</c:v>
                </c:pt>
                <c:pt idx="17">
                  <c:v>10.545078749999998</c:v>
                </c:pt>
                <c:pt idx="18">
                  <c:v>18.67640875</c:v>
                </c:pt>
                <c:pt idx="19">
                  <c:v>49.469850000000001</c:v>
                </c:pt>
                <c:pt idx="20">
                  <c:v>41.248173749999999</c:v>
                </c:pt>
                <c:pt idx="21">
                  <c:v>38.964157499999999</c:v>
                </c:pt>
                <c:pt idx="22">
                  <c:v>27.411127499999999</c:v>
                </c:pt>
                <c:pt idx="23">
                  <c:v>34.695747500000003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1-44E4-B8A9-87FA4850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21167"/>
        <c:axId val="496418671"/>
      </c:scatterChart>
      <c:valAx>
        <c:axId val="49642116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8671"/>
        <c:crosses val="autoZero"/>
        <c:crossBetween val="midCat"/>
        <c:majorUnit val="4"/>
      </c:valAx>
      <c:valAx>
        <c:axId val="4964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2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504824</xdr:colOff>
      <xdr:row>2</xdr:row>
      <xdr:rowOff>38099</xdr:rowOff>
    </xdr:from>
    <xdr:to>
      <xdr:col>35</xdr:col>
      <xdr:colOff>419099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B32" sqref="AB32"/>
    </sheetView>
  </sheetViews>
  <sheetFormatPr defaultRowHeight="15" x14ac:dyDescent="0.25"/>
  <cols>
    <col min="4" max="4" width="1.7109375" customWidth="1"/>
    <col min="5" max="13" width="0" hidden="1" customWidth="1"/>
    <col min="15" max="15" width="1.5703125" customWidth="1"/>
    <col min="16" max="23" width="0" hidden="1" customWidth="1"/>
  </cols>
  <sheetData>
    <row r="1" spans="1:24" x14ac:dyDescent="0.25">
      <c r="A1" t="s">
        <v>0</v>
      </c>
      <c r="B1" t="s">
        <v>3</v>
      </c>
      <c r="C1" t="s">
        <v>1</v>
      </c>
      <c r="N1" t="s">
        <v>2</v>
      </c>
      <c r="X1" t="s">
        <v>4</v>
      </c>
    </row>
    <row r="2" spans="1:24" x14ac:dyDescent="0.25">
      <c r="A2">
        <v>0</v>
      </c>
      <c r="B2">
        <v>55.572699999999998</v>
      </c>
      <c r="C2">
        <v>34.455100000000002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SUM(E2:M2)</f>
        <v>0</v>
      </c>
      <c r="P2">
        <v>23.845099999999999</v>
      </c>
      <c r="Q2">
        <v>31.727599999999999</v>
      </c>
      <c r="R2">
        <v>15.775499999999999</v>
      </c>
      <c r="S2">
        <v>8.9891699999999997</v>
      </c>
      <c r="T2">
        <v>8.0695599999999992</v>
      </c>
      <c r="U2">
        <v>22.738499999999998</v>
      </c>
      <c r="V2">
        <v>10.8118</v>
      </c>
      <c r="W2">
        <v>4.8227900000000004</v>
      </c>
      <c r="X2">
        <f>MAX(P2:W2)</f>
        <v>31.727599999999999</v>
      </c>
    </row>
    <row r="3" spans="1:24" x14ac:dyDescent="0.25">
      <c r="A3">
        <v>1</v>
      </c>
      <c r="B3">
        <v>68.639300000000006</v>
      </c>
      <c r="C3">
        <v>42.556399999999996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25" si="0">SUM(E3:M3)</f>
        <v>0</v>
      </c>
      <c r="P3">
        <v>24.671099999999999</v>
      </c>
      <c r="Q3">
        <v>43.968200000000003</v>
      </c>
      <c r="R3">
        <v>23.844999999999999</v>
      </c>
      <c r="S3">
        <v>3.4261400000000002</v>
      </c>
      <c r="T3">
        <v>0.82609999999999995</v>
      </c>
      <c r="U3">
        <v>40.542099999999998</v>
      </c>
      <c r="V3">
        <v>1.5329200000000001</v>
      </c>
      <c r="W3">
        <v>1.08653</v>
      </c>
      <c r="X3">
        <f t="shared" ref="X3:X25" si="1">AVERAGE(P3:W3)</f>
        <v>17.48726125</v>
      </c>
    </row>
    <row r="4" spans="1:24" x14ac:dyDescent="0.25">
      <c r="A4">
        <v>2</v>
      </c>
      <c r="B4">
        <v>103.211</v>
      </c>
      <c r="C4">
        <v>63.991100000000003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P4">
        <v>36.569899999999997</v>
      </c>
      <c r="Q4">
        <v>66.641400000000004</v>
      </c>
      <c r="R4">
        <v>30.964400000000001</v>
      </c>
      <c r="S4">
        <v>25.683900000000001</v>
      </c>
      <c r="T4">
        <v>5.6055099999999998</v>
      </c>
      <c r="U4">
        <v>40.957599999999999</v>
      </c>
      <c r="V4">
        <v>4.13218</v>
      </c>
      <c r="W4">
        <v>21.6585</v>
      </c>
      <c r="X4">
        <f t="shared" si="1"/>
        <v>29.02667375</v>
      </c>
    </row>
    <row r="5" spans="1:24" x14ac:dyDescent="0.25">
      <c r="A5">
        <v>3</v>
      </c>
      <c r="B5">
        <v>33.706699999999998</v>
      </c>
      <c r="C5">
        <v>20.898199999999999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P5">
        <v>6.9039999999999999</v>
      </c>
      <c r="Q5">
        <v>26.802700000000002</v>
      </c>
      <c r="R5">
        <v>6.6464800000000004</v>
      </c>
      <c r="S5">
        <v>2.5853600000000001</v>
      </c>
      <c r="T5">
        <v>0.25752700000000001</v>
      </c>
      <c r="U5">
        <v>24.217300000000002</v>
      </c>
      <c r="V5">
        <v>0.99397000000000002</v>
      </c>
      <c r="W5">
        <v>1.8204499999999999</v>
      </c>
      <c r="X5">
        <f t="shared" si="1"/>
        <v>8.778473374999999</v>
      </c>
    </row>
    <row r="6" spans="1:24" x14ac:dyDescent="0.25">
      <c r="A6">
        <v>4</v>
      </c>
      <c r="B6">
        <v>128.749</v>
      </c>
      <c r="C6">
        <v>79.824700000000007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  <c r="P6">
        <v>62.295299999999997</v>
      </c>
      <c r="Q6">
        <v>66.4542</v>
      </c>
      <c r="R6">
        <v>61.342700000000001</v>
      </c>
      <c r="S6">
        <v>23.552399999999999</v>
      </c>
      <c r="T6">
        <v>0.95255999999999996</v>
      </c>
      <c r="U6">
        <v>42.901800000000001</v>
      </c>
      <c r="V6">
        <v>20.755700000000001</v>
      </c>
      <c r="W6">
        <v>23.279</v>
      </c>
      <c r="X6">
        <f t="shared" si="1"/>
        <v>37.6917075</v>
      </c>
    </row>
    <row r="7" spans="1:24" x14ac:dyDescent="0.25">
      <c r="A7">
        <v>5</v>
      </c>
      <c r="B7">
        <v>139.85300000000001</v>
      </c>
      <c r="C7">
        <v>86.708799999999997</v>
      </c>
      <c r="E7">
        <v>0</v>
      </c>
      <c r="F7">
        <v>0</v>
      </c>
      <c r="G7">
        <v>0</v>
      </c>
      <c r="H7">
        <v>1.512</v>
      </c>
      <c r="I7">
        <v>1.512</v>
      </c>
      <c r="J7">
        <v>0</v>
      </c>
      <c r="K7">
        <v>1.512</v>
      </c>
      <c r="L7">
        <v>0</v>
      </c>
      <c r="M7">
        <v>0</v>
      </c>
      <c r="N7">
        <f t="shared" si="0"/>
        <v>4.5359999999999996</v>
      </c>
      <c r="P7">
        <v>70.717699999999994</v>
      </c>
      <c r="Q7">
        <v>69.0899</v>
      </c>
      <c r="R7">
        <v>67.364400000000003</v>
      </c>
      <c r="S7">
        <v>22.688400000000001</v>
      </c>
      <c r="T7">
        <v>3.3532600000000001</v>
      </c>
      <c r="U7">
        <v>46.401499999999999</v>
      </c>
      <c r="V7">
        <v>23.104199999999999</v>
      </c>
      <c r="W7">
        <v>21.529399999999999</v>
      </c>
      <c r="X7">
        <f t="shared" si="1"/>
        <v>40.531094999999993</v>
      </c>
    </row>
    <row r="8" spans="1:24" x14ac:dyDescent="0.25">
      <c r="A8">
        <v>6</v>
      </c>
      <c r="B8">
        <v>112.417</v>
      </c>
      <c r="C8">
        <v>69.698700000000002</v>
      </c>
      <c r="E8">
        <v>0</v>
      </c>
      <c r="F8">
        <v>0</v>
      </c>
      <c r="G8">
        <v>0</v>
      </c>
      <c r="H8">
        <v>3.766</v>
      </c>
      <c r="I8">
        <v>3.766</v>
      </c>
      <c r="J8">
        <v>0</v>
      </c>
      <c r="K8">
        <v>3.766</v>
      </c>
      <c r="L8">
        <v>0</v>
      </c>
      <c r="M8">
        <v>0</v>
      </c>
      <c r="N8">
        <f t="shared" si="0"/>
        <v>11.298</v>
      </c>
      <c r="P8">
        <v>45.7224</v>
      </c>
      <c r="Q8">
        <v>66.581900000000005</v>
      </c>
      <c r="R8">
        <v>44.197099999999999</v>
      </c>
      <c r="S8">
        <v>21.635400000000001</v>
      </c>
      <c r="T8">
        <v>1.5253399999999999</v>
      </c>
      <c r="U8">
        <v>44.9465</v>
      </c>
      <c r="V8">
        <v>22.940200000000001</v>
      </c>
      <c r="W8">
        <v>19.714200000000002</v>
      </c>
      <c r="X8">
        <f t="shared" si="1"/>
        <v>33.407880000000006</v>
      </c>
    </row>
    <row r="9" spans="1:24" x14ac:dyDescent="0.25">
      <c r="A9">
        <v>7</v>
      </c>
      <c r="B9">
        <v>35.150700000000001</v>
      </c>
      <c r="C9">
        <v>21.793399999999998</v>
      </c>
      <c r="E9">
        <v>0</v>
      </c>
      <c r="F9">
        <v>0</v>
      </c>
      <c r="G9">
        <v>0</v>
      </c>
      <c r="H9">
        <v>4.851</v>
      </c>
      <c r="I9">
        <v>4.851</v>
      </c>
      <c r="J9">
        <v>0</v>
      </c>
      <c r="K9">
        <v>4.851</v>
      </c>
      <c r="L9">
        <v>0</v>
      </c>
      <c r="M9">
        <v>0</v>
      </c>
      <c r="N9">
        <f t="shared" si="0"/>
        <v>14.553000000000001</v>
      </c>
      <c r="P9">
        <v>12.787100000000001</v>
      </c>
      <c r="Q9">
        <v>22.2181</v>
      </c>
      <c r="R9">
        <v>11.164400000000001</v>
      </c>
      <c r="S9">
        <v>2.21197</v>
      </c>
      <c r="T9">
        <v>1.6226499999999999</v>
      </c>
      <c r="U9">
        <v>20.0061</v>
      </c>
      <c r="V9">
        <v>1.4428799999999999</v>
      </c>
      <c r="W9">
        <v>0.54572399999999999</v>
      </c>
      <c r="X9">
        <f t="shared" si="1"/>
        <v>8.9998655000000021</v>
      </c>
    </row>
    <row r="10" spans="1:24" x14ac:dyDescent="0.25">
      <c r="A10">
        <v>8</v>
      </c>
      <c r="B10">
        <v>18.6065</v>
      </c>
      <c r="C10">
        <v>11.536</v>
      </c>
      <c r="E10">
        <v>0</v>
      </c>
      <c r="F10">
        <v>0</v>
      </c>
      <c r="G10">
        <v>0</v>
      </c>
      <c r="H10">
        <v>5.4669999999999996</v>
      </c>
      <c r="I10">
        <v>5.4669999999999996</v>
      </c>
      <c r="J10">
        <v>0</v>
      </c>
      <c r="K10">
        <v>5.4669999999999996</v>
      </c>
      <c r="L10">
        <v>0</v>
      </c>
      <c r="M10">
        <v>0</v>
      </c>
      <c r="N10">
        <f t="shared" si="0"/>
        <v>16.401</v>
      </c>
      <c r="P10">
        <v>8.4172700000000003</v>
      </c>
      <c r="Q10">
        <v>10.0252</v>
      </c>
      <c r="R10">
        <v>4.9687299999999999</v>
      </c>
      <c r="S10">
        <v>6.5172299999999996</v>
      </c>
      <c r="T10">
        <v>3.4485399999999999</v>
      </c>
      <c r="U10">
        <v>3.5079699999999998</v>
      </c>
      <c r="V10">
        <v>4.2097600000000002</v>
      </c>
      <c r="W10">
        <v>0.68891500000000006</v>
      </c>
      <c r="X10">
        <f t="shared" si="1"/>
        <v>5.2229518750000006</v>
      </c>
    </row>
    <row r="11" spans="1:24" x14ac:dyDescent="0.25">
      <c r="A11">
        <v>9</v>
      </c>
      <c r="B11">
        <v>78.3322</v>
      </c>
      <c r="C11">
        <v>48.566000000000003</v>
      </c>
      <c r="E11">
        <v>0</v>
      </c>
      <c r="F11">
        <v>0</v>
      </c>
      <c r="G11">
        <v>0</v>
      </c>
      <c r="H11">
        <v>5.8310000000000004</v>
      </c>
      <c r="I11">
        <v>5.8310000000000004</v>
      </c>
      <c r="J11">
        <v>0</v>
      </c>
      <c r="K11">
        <v>5.8310000000000004</v>
      </c>
      <c r="L11">
        <v>0</v>
      </c>
      <c r="M11">
        <v>0</v>
      </c>
      <c r="N11">
        <f t="shared" si="0"/>
        <v>17.493000000000002</v>
      </c>
      <c r="P11">
        <v>29.946899999999999</v>
      </c>
      <c r="Q11">
        <v>48.2104</v>
      </c>
      <c r="R11">
        <v>29.662199999999999</v>
      </c>
      <c r="S11">
        <v>4.2325299999999997</v>
      </c>
      <c r="T11">
        <v>0.28463300000000002</v>
      </c>
      <c r="U11">
        <v>43.977899999999998</v>
      </c>
      <c r="V11">
        <v>6.3563700000000001</v>
      </c>
      <c r="W11">
        <v>1.53176</v>
      </c>
      <c r="X11">
        <f t="shared" si="1"/>
        <v>20.525336624999998</v>
      </c>
    </row>
    <row r="12" spans="1:24" x14ac:dyDescent="0.25">
      <c r="A12">
        <v>10</v>
      </c>
      <c r="B12">
        <v>105.625</v>
      </c>
      <c r="C12">
        <v>65.4876</v>
      </c>
      <c r="E12">
        <v>0</v>
      </c>
      <c r="F12">
        <v>0</v>
      </c>
      <c r="G12">
        <v>0</v>
      </c>
      <c r="H12">
        <v>6.02</v>
      </c>
      <c r="I12">
        <v>6.02</v>
      </c>
      <c r="J12">
        <v>0</v>
      </c>
      <c r="K12">
        <v>6.02</v>
      </c>
      <c r="L12">
        <v>0</v>
      </c>
      <c r="M12">
        <v>0</v>
      </c>
      <c r="N12">
        <f t="shared" si="0"/>
        <v>18.059999999999999</v>
      </c>
      <c r="P12">
        <v>35.079700000000003</v>
      </c>
      <c r="Q12">
        <v>70.364900000000006</v>
      </c>
      <c r="R12">
        <v>29.5548</v>
      </c>
      <c r="S12">
        <v>28.4132</v>
      </c>
      <c r="T12">
        <v>5.5249199999999998</v>
      </c>
      <c r="U12">
        <v>41.951599999999999</v>
      </c>
      <c r="V12">
        <v>5.3521299999999998</v>
      </c>
      <c r="W12">
        <v>26.674900000000001</v>
      </c>
      <c r="X12">
        <f t="shared" si="1"/>
        <v>30.364518749999998</v>
      </c>
    </row>
    <row r="13" spans="1:24" x14ac:dyDescent="0.25">
      <c r="A13">
        <v>11</v>
      </c>
      <c r="B13">
        <v>80.920699999999997</v>
      </c>
      <c r="C13">
        <v>50.1708</v>
      </c>
      <c r="E13">
        <v>0</v>
      </c>
      <c r="F13">
        <v>0</v>
      </c>
      <c r="G13">
        <v>0</v>
      </c>
      <c r="H13">
        <v>3.2269999999999999</v>
      </c>
      <c r="I13">
        <v>3.2269999999999999</v>
      </c>
      <c r="J13">
        <v>0</v>
      </c>
      <c r="K13">
        <v>3.2269999999999999</v>
      </c>
      <c r="L13">
        <v>0</v>
      </c>
      <c r="M13">
        <v>0</v>
      </c>
      <c r="N13">
        <f t="shared" si="0"/>
        <v>9.6809999999999992</v>
      </c>
      <c r="P13">
        <v>32.894199999999998</v>
      </c>
      <c r="Q13">
        <v>47.929600000000001</v>
      </c>
      <c r="R13">
        <v>29.872</v>
      </c>
      <c r="S13">
        <v>6.08908</v>
      </c>
      <c r="T13">
        <v>3.02217</v>
      </c>
      <c r="U13">
        <v>41.840600000000002</v>
      </c>
      <c r="V13">
        <v>2.45621</v>
      </c>
      <c r="W13">
        <v>0.65839800000000004</v>
      </c>
      <c r="X13">
        <f t="shared" si="1"/>
        <v>20.59528225</v>
      </c>
    </row>
    <row r="14" spans="1:24" x14ac:dyDescent="0.25">
      <c r="A14">
        <v>12</v>
      </c>
      <c r="B14">
        <v>80.701099999999997</v>
      </c>
      <c r="C14">
        <v>50.034700000000001</v>
      </c>
      <c r="E14">
        <v>0</v>
      </c>
      <c r="F14">
        <v>0</v>
      </c>
      <c r="G14">
        <v>0</v>
      </c>
      <c r="H14">
        <v>0.623</v>
      </c>
      <c r="I14">
        <v>0.623</v>
      </c>
      <c r="J14">
        <v>0</v>
      </c>
      <c r="K14">
        <v>0.623</v>
      </c>
      <c r="L14">
        <v>0</v>
      </c>
      <c r="M14">
        <v>0</v>
      </c>
      <c r="N14">
        <f t="shared" si="0"/>
        <v>1.869</v>
      </c>
      <c r="P14">
        <v>27.822299999999998</v>
      </c>
      <c r="Q14">
        <v>52.860199999999999</v>
      </c>
      <c r="R14">
        <v>24.959800000000001</v>
      </c>
      <c r="S14">
        <v>8.6627700000000001</v>
      </c>
      <c r="T14">
        <v>2.8624900000000002</v>
      </c>
      <c r="U14">
        <v>44.197400000000002</v>
      </c>
      <c r="V14">
        <v>0.73472899999999997</v>
      </c>
      <c r="W14">
        <v>4.9503199999999996</v>
      </c>
      <c r="X14">
        <f t="shared" si="1"/>
        <v>20.881251124999999</v>
      </c>
    </row>
    <row r="15" spans="1:24" x14ac:dyDescent="0.25">
      <c r="A15">
        <v>13</v>
      </c>
      <c r="B15">
        <v>57.966799999999999</v>
      </c>
      <c r="C15">
        <v>35.939399999999999</v>
      </c>
      <c r="E15">
        <v>0</v>
      </c>
      <c r="F15">
        <v>0</v>
      </c>
      <c r="G15">
        <v>0</v>
      </c>
      <c r="H15">
        <v>2.8490000000000002</v>
      </c>
      <c r="I15">
        <v>2.8490000000000002</v>
      </c>
      <c r="J15">
        <v>0</v>
      </c>
      <c r="K15">
        <v>2.8490000000000002</v>
      </c>
      <c r="L15">
        <v>0</v>
      </c>
      <c r="M15">
        <v>0</v>
      </c>
      <c r="N15">
        <f t="shared" si="0"/>
        <v>8.5470000000000006</v>
      </c>
      <c r="P15">
        <v>20.067299999999999</v>
      </c>
      <c r="Q15">
        <v>37.814</v>
      </c>
      <c r="R15">
        <v>10.6244</v>
      </c>
      <c r="S15">
        <v>10.7273</v>
      </c>
      <c r="T15">
        <v>9.4428699999999992</v>
      </c>
      <c r="U15">
        <v>27.0867</v>
      </c>
      <c r="V15">
        <v>6.4568000000000003</v>
      </c>
      <c r="W15">
        <v>1.1967399999999999</v>
      </c>
      <c r="X15">
        <f t="shared" si="1"/>
        <v>15.427013749999999</v>
      </c>
    </row>
    <row r="16" spans="1:24" x14ac:dyDescent="0.25">
      <c r="A16">
        <v>14</v>
      </c>
      <c r="B16">
        <v>84.317499999999995</v>
      </c>
      <c r="C16">
        <v>52.276899999999998</v>
      </c>
      <c r="E16">
        <v>0</v>
      </c>
      <c r="F16">
        <v>0</v>
      </c>
      <c r="G16">
        <v>0</v>
      </c>
      <c r="H16">
        <v>0.84</v>
      </c>
      <c r="I16">
        <v>0.84</v>
      </c>
      <c r="J16">
        <v>0</v>
      </c>
      <c r="K16">
        <v>0.84</v>
      </c>
      <c r="L16">
        <v>0</v>
      </c>
      <c r="M16">
        <v>0</v>
      </c>
      <c r="N16">
        <f t="shared" si="0"/>
        <v>2.52</v>
      </c>
      <c r="P16">
        <v>22.599</v>
      </c>
      <c r="Q16">
        <v>61.693300000000001</v>
      </c>
      <c r="R16">
        <v>12.074199999999999</v>
      </c>
      <c r="S16">
        <v>22.0672</v>
      </c>
      <c r="T16">
        <v>10.524900000000001</v>
      </c>
      <c r="U16">
        <v>39.626100000000001</v>
      </c>
      <c r="V16">
        <v>4.1978400000000002</v>
      </c>
      <c r="W16">
        <v>10.3049</v>
      </c>
      <c r="X16">
        <f t="shared" si="1"/>
        <v>22.885930000000002</v>
      </c>
    </row>
    <row r="17" spans="1:24" x14ac:dyDescent="0.25">
      <c r="A17">
        <v>15</v>
      </c>
      <c r="B17">
        <v>57.321800000000003</v>
      </c>
      <c r="C17">
        <v>35.539499999999997</v>
      </c>
      <c r="E17">
        <v>0</v>
      </c>
      <c r="F17">
        <v>0</v>
      </c>
      <c r="G17">
        <v>0</v>
      </c>
      <c r="H17">
        <v>0.28699999999999998</v>
      </c>
      <c r="I17">
        <v>0.28699999999999998</v>
      </c>
      <c r="J17">
        <v>0</v>
      </c>
      <c r="K17">
        <v>0.28699999999999998</v>
      </c>
      <c r="L17">
        <v>0</v>
      </c>
      <c r="M17">
        <v>0</v>
      </c>
      <c r="N17">
        <f t="shared" si="0"/>
        <v>0.86099999999999999</v>
      </c>
      <c r="P17">
        <v>10.9191</v>
      </c>
      <c r="Q17">
        <v>46.394199999999998</v>
      </c>
      <c r="R17">
        <v>6.79582</v>
      </c>
      <c r="S17">
        <v>21.47</v>
      </c>
      <c r="T17">
        <v>4.1232499999999996</v>
      </c>
      <c r="U17">
        <v>24.924099999999999</v>
      </c>
      <c r="V17">
        <v>1.8802700000000001</v>
      </c>
      <c r="W17">
        <v>12.8253</v>
      </c>
      <c r="X17">
        <f t="shared" si="1"/>
        <v>16.166505000000001</v>
      </c>
    </row>
    <row r="18" spans="1:24" x14ac:dyDescent="0.25">
      <c r="A18">
        <v>16</v>
      </c>
      <c r="B18">
        <v>71.152799999999999</v>
      </c>
      <c r="C18">
        <v>44.114699999999999</v>
      </c>
      <c r="E18">
        <v>0</v>
      </c>
      <c r="F18">
        <v>0</v>
      </c>
      <c r="G18">
        <v>0</v>
      </c>
      <c r="H18">
        <v>0.96599999999999997</v>
      </c>
      <c r="I18">
        <v>0.96599999999999997</v>
      </c>
      <c r="J18">
        <v>0</v>
      </c>
      <c r="K18">
        <v>0.96599999999999997</v>
      </c>
      <c r="L18">
        <v>0</v>
      </c>
      <c r="M18">
        <v>0</v>
      </c>
      <c r="N18">
        <f t="shared" si="0"/>
        <v>2.8979999999999997</v>
      </c>
      <c r="P18">
        <v>16.0322</v>
      </c>
      <c r="Q18">
        <v>55.091500000000003</v>
      </c>
      <c r="R18">
        <v>8.3679500000000004</v>
      </c>
      <c r="S18">
        <v>9.6343700000000005</v>
      </c>
      <c r="T18">
        <v>7.6642900000000003</v>
      </c>
      <c r="U18">
        <v>45.4572</v>
      </c>
      <c r="V18">
        <v>2.4296899999999999</v>
      </c>
      <c r="W18">
        <v>6.1321199999999996</v>
      </c>
      <c r="X18">
        <f t="shared" si="1"/>
        <v>18.851164999999995</v>
      </c>
    </row>
    <row r="19" spans="1:24" x14ac:dyDescent="0.25">
      <c r="A19">
        <v>17</v>
      </c>
      <c r="B19">
        <v>33.940800000000003</v>
      </c>
      <c r="C19">
        <v>21.043299999999999</v>
      </c>
      <c r="E19">
        <v>0</v>
      </c>
      <c r="F19">
        <v>0</v>
      </c>
      <c r="G19">
        <v>0</v>
      </c>
      <c r="H19">
        <v>4.5220000000000002</v>
      </c>
      <c r="I19">
        <v>4.5220000000000002</v>
      </c>
      <c r="J19">
        <v>0</v>
      </c>
      <c r="K19">
        <v>4.5220000000000002</v>
      </c>
      <c r="L19">
        <v>0</v>
      </c>
      <c r="M19">
        <v>0</v>
      </c>
      <c r="N19">
        <f t="shared" si="0"/>
        <v>13.566000000000001</v>
      </c>
      <c r="P19">
        <v>18.7744</v>
      </c>
      <c r="Q19">
        <v>15.0307</v>
      </c>
      <c r="R19">
        <v>16.0959</v>
      </c>
      <c r="S19">
        <v>12.5183</v>
      </c>
      <c r="T19">
        <v>2.6785100000000002</v>
      </c>
      <c r="U19">
        <v>2.51247</v>
      </c>
      <c r="V19">
        <v>8.0539299999999994</v>
      </c>
      <c r="W19">
        <v>8.6964199999999998</v>
      </c>
      <c r="X19">
        <f t="shared" si="1"/>
        <v>10.545078749999998</v>
      </c>
    </row>
    <row r="20" spans="1:24" x14ac:dyDescent="0.25">
      <c r="A20">
        <v>18</v>
      </c>
      <c r="B20">
        <v>65.608500000000006</v>
      </c>
      <c r="C20">
        <v>40.677300000000002</v>
      </c>
      <c r="E20">
        <v>0</v>
      </c>
      <c r="F20">
        <v>0</v>
      </c>
      <c r="G20">
        <v>0</v>
      </c>
      <c r="H20">
        <v>3.4369999999999998</v>
      </c>
      <c r="I20">
        <v>3.4369999999999998</v>
      </c>
      <c r="J20">
        <v>0</v>
      </c>
      <c r="K20">
        <v>3.4369999999999998</v>
      </c>
      <c r="L20">
        <v>0</v>
      </c>
      <c r="M20">
        <v>0</v>
      </c>
      <c r="N20">
        <f t="shared" si="0"/>
        <v>10.311</v>
      </c>
      <c r="P20">
        <v>18.396599999999999</v>
      </c>
      <c r="Q20">
        <v>47.108800000000002</v>
      </c>
      <c r="R20">
        <v>16.3154</v>
      </c>
      <c r="S20">
        <v>21.491800000000001</v>
      </c>
      <c r="T20">
        <v>2.0812200000000001</v>
      </c>
      <c r="U20">
        <v>25.617000000000001</v>
      </c>
      <c r="V20">
        <v>5.9051499999999999</v>
      </c>
      <c r="W20">
        <v>12.4953</v>
      </c>
      <c r="X20">
        <f t="shared" si="1"/>
        <v>18.67640875</v>
      </c>
    </row>
    <row r="21" spans="1:24" x14ac:dyDescent="0.25">
      <c r="A21">
        <v>19</v>
      </c>
      <c r="B21">
        <v>169.2</v>
      </c>
      <c r="C21">
        <v>104.904</v>
      </c>
      <c r="E21">
        <v>0</v>
      </c>
      <c r="F21">
        <v>0</v>
      </c>
      <c r="G21">
        <v>0</v>
      </c>
      <c r="H21">
        <v>1.456</v>
      </c>
      <c r="I21">
        <v>1.456</v>
      </c>
      <c r="J21">
        <v>0</v>
      </c>
      <c r="K21">
        <v>1.456</v>
      </c>
      <c r="L21">
        <v>0</v>
      </c>
      <c r="M21">
        <v>0</v>
      </c>
      <c r="N21">
        <f t="shared" si="0"/>
        <v>4.3680000000000003</v>
      </c>
      <c r="P21">
        <v>92.323599999999999</v>
      </c>
      <c r="Q21">
        <v>76.832999999999998</v>
      </c>
      <c r="R21">
        <v>85.003500000000003</v>
      </c>
      <c r="S21">
        <v>31.804600000000001</v>
      </c>
      <c r="T21">
        <v>7.3201000000000001</v>
      </c>
      <c r="U21">
        <v>45.028500000000001</v>
      </c>
      <c r="V21">
        <v>31.628699999999998</v>
      </c>
      <c r="W21">
        <v>25.816800000000001</v>
      </c>
      <c r="X21">
        <f t="shared" si="1"/>
        <v>49.469850000000001</v>
      </c>
    </row>
    <row r="22" spans="1:24" x14ac:dyDescent="0.25">
      <c r="A22">
        <v>20</v>
      </c>
      <c r="B22">
        <v>141.90100000000001</v>
      </c>
      <c r="C22">
        <v>87.978399999999993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P22">
        <v>71.202100000000002</v>
      </c>
      <c r="Q22">
        <v>70.698499999999996</v>
      </c>
      <c r="R22">
        <v>69.541499999999999</v>
      </c>
      <c r="S22">
        <v>23.985700000000001</v>
      </c>
      <c r="T22">
        <v>1.66059</v>
      </c>
      <c r="U22">
        <v>46.712800000000001</v>
      </c>
      <c r="V22">
        <v>23.300999999999998</v>
      </c>
      <c r="W22">
        <v>22.883199999999999</v>
      </c>
      <c r="X22">
        <f t="shared" si="1"/>
        <v>41.248173749999999</v>
      </c>
    </row>
    <row r="23" spans="1:24" x14ac:dyDescent="0.25">
      <c r="A23">
        <v>21</v>
      </c>
      <c r="B23">
        <v>132.274</v>
      </c>
      <c r="C23">
        <v>82.010099999999994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P23">
        <v>54.396700000000003</v>
      </c>
      <c r="Q23">
        <v>77.877700000000004</v>
      </c>
      <c r="R23">
        <v>51.653199999999998</v>
      </c>
      <c r="S23">
        <v>28.941099999999999</v>
      </c>
      <c r="T23">
        <v>2.7434599999999998</v>
      </c>
      <c r="U23">
        <v>48.936599999999999</v>
      </c>
      <c r="V23">
        <v>24.9239</v>
      </c>
      <c r="W23">
        <v>22.240600000000001</v>
      </c>
      <c r="X23">
        <f t="shared" si="1"/>
        <v>38.964157499999999</v>
      </c>
    </row>
    <row r="24" spans="1:24" x14ac:dyDescent="0.25">
      <c r="A24">
        <v>22</v>
      </c>
      <c r="B24">
        <v>103.437</v>
      </c>
      <c r="C24">
        <v>64.130700000000004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P24">
        <v>47.799799999999998</v>
      </c>
      <c r="Q24">
        <v>55.636899999999997</v>
      </c>
      <c r="R24">
        <v>38.902500000000003</v>
      </c>
      <c r="S24">
        <v>11.7821</v>
      </c>
      <c r="T24">
        <v>8.8972800000000003</v>
      </c>
      <c r="U24">
        <v>43.854799999999997</v>
      </c>
      <c r="V24">
        <v>6.3004100000000003</v>
      </c>
      <c r="W24">
        <v>6.1152300000000004</v>
      </c>
      <c r="X24">
        <f t="shared" si="1"/>
        <v>27.411127499999999</v>
      </c>
    </row>
    <row r="25" spans="1:24" x14ac:dyDescent="0.25">
      <c r="A25">
        <v>23</v>
      </c>
      <c r="B25">
        <v>115.65900000000001</v>
      </c>
      <c r="C25">
        <v>71.708799999999997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P25">
        <v>47.790700000000001</v>
      </c>
      <c r="Q25">
        <v>67.868600000000001</v>
      </c>
      <c r="R25">
        <v>45.532600000000002</v>
      </c>
      <c r="S25">
        <v>22.941299999999998</v>
      </c>
      <c r="T25">
        <v>2.2580800000000001</v>
      </c>
      <c r="U25">
        <v>44.927399999999999</v>
      </c>
      <c r="V25">
        <v>24.001000000000001</v>
      </c>
      <c r="W25">
        <v>22.246300000000002</v>
      </c>
      <c r="X25">
        <f t="shared" si="1"/>
        <v>34.695747500000003</v>
      </c>
    </row>
  </sheetData>
  <conditionalFormatting sqref="B2: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2018-10-09T22:34:08Z</dcterms:created>
  <dcterms:modified xsi:type="dcterms:W3CDTF">2018-10-09T22:41:09Z</dcterms:modified>
</cp:coreProperties>
</file>