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PGIA-Model-432b84e5fc13780f8fc431102033968fe66d64a2\PGIA-Model-432b84e5fc13780f8fc431102033968fe66d64a2\data\Prelim_Results\"/>
    </mc:Choice>
  </mc:AlternateContent>
  <bookViews>
    <workbookView xWindow="0" yWindow="0" windowWidth="16170" windowHeight="6660" activeTab="2"/>
  </bookViews>
  <sheets>
    <sheet name="case12" sheetId="4" r:id="rId1"/>
    <sheet name="4-6.6" sheetId="2" r:id="rId2"/>
    <sheet name="4-12.9" sheetId="6" r:id="rId3"/>
    <sheet name="4-19.2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6" i="2"/>
  <c r="N14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3" i="6"/>
  <c r="N12" i="6"/>
  <c r="N11" i="6"/>
  <c r="N10" i="6"/>
  <c r="N9" i="6"/>
  <c r="N8" i="6"/>
  <c r="N7" i="6"/>
  <c r="N6" i="6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6" i="7"/>
  <c r="S56" i="7"/>
  <c r="R56" i="7"/>
  <c r="Q56" i="7"/>
  <c r="P56" i="7"/>
  <c r="S55" i="7"/>
  <c r="R55" i="7"/>
  <c r="Q55" i="7"/>
  <c r="P55" i="7"/>
  <c r="S54" i="7"/>
  <c r="R54" i="7"/>
  <c r="Q54" i="7"/>
  <c r="P54" i="7"/>
  <c r="S53" i="7"/>
  <c r="R53" i="7"/>
  <c r="Q53" i="7"/>
  <c r="P53" i="7"/>
  <c r="S52" i="7"/>
  <c r="R52" i="7"/>
  <c r="Q52" i="7"/>
  <c r="P52" i="7"/>
  <c r="S51" i="7"/>
  <c r="R51" i="7"/>
  <c r="Q51" i="7"/>
  <c r="P51" i="7"/>
  <c r="S50" i="7"/>
  <c r="R50" i="7"/>
  <c r="Q50" i="7"/>
  <c r="P50" i="7"/>
  <c r="S49" i="7"/>
  <c r="R49" i="7"/>
  <c r="Q49" i="7"/>
  <c r="P49" i="7"/>
  <c r="S48" i="7"/>
  <c r="R48" i="7"/>
  <c r="Q48" i="7"/>
  <c r="P48" i="7"/>
  <c r="S47" i="7"/>
  <c r="R47" i="7"/>
  <c r="Q47" i="7"/>
  <c r="P47" i="7"/>
  <c r="S46" i="7"/>
  <c r="R46" i="7"/>
  <c r="Q46" i="7"/>
  <c r="P46" i="7"/>
  <c r="S45" i="7"/>
  <c r="R45" i="7"/>
  <c r="Q45" i="7"/>
  <c r="P45" i="7"/>
  <c r="S44" i="7"/>
  <c r="R44" i="7"/>
  <c r="Q44" i="7"/>
  <c r="P44" i="7"/>
  <c r="S43" i="7"/>
  <c r="R43" i="7"/>
  <c r="Q43" i="7"/>
  <c r="P43" i="7"/>
  <c r="S42" i="7"/>
  <c r="R42" i="7"/>
  <c r="Q42" i="7"/>
  <c r="P42" i="7"/>
  <c r="S41" i="7"/>
  <c r="R41" i="7"/>
  <c r="Q41" i="7"/>
  <c r="P41" i="7"/>
  <c r="S40" i="7"/>
  <c r="R40" i="7"/>
  <c r="Q40" i="7"/>
  <c r="P40" i="7"/>
  <c r="S39" i="7"/>
  <c r="R39" i="7"/>
  <c r="Q39" i="7"/>
  <c r="P39" i="7"/>
  <c r="S38" i="7"/>
  <c r="R38" i="7"/>
  <c r="Q38" i="7"/>
  <c r="P38" i="7"/>
  <c r="S37" i="7"/>
  <c r="R37" i="7"/>
  <c r="Q37" i="7"/>
  <c r="P37" i="7"/>
  <c r="S36" i="7"/>
  <c r="R36" i="7"/>
  <c r="Q36" i="7"/>
  <c r="P36" i="7"/>
  <c r="S35" i="7"/>
  <c r="R35" i="7"/>
  <c r="Q35" i="7"/>
  <c r="P35" i="7"/>
  <c r="S34" i="7"/>
  <c r="R34" i="7"/>
  <c r="Q34" i="7"/>
  <c r="P34" i="7"/>
  <c r="S33" i="7"/>
  <c r="R33" i="7"/>
  <c r="Q33" i="7"/>
  <c r="P33" i="7"/>
  <c r="AK29" i="7"/>
  <c r="Z29" i="7"/>
  <c r="AK28" i="7"/>
  <c r="Z28" i="7"/>
  <c r="AK27" i="7"/>
  <c r="Z27" i="7"/>
  <c r="AK26" i="7"/>
  <c r="Z26" i="7"/>
  <c r="AK25" i="7"/>
  <c r="Z25" i="7"/>
  <c r="AK24" i="7"/>
  <c r="Z24" i="7"/>
  <c r="AK23" i="7"/>
  <c r="Z23" i="7"/>
  <c r="AK22" i="7"/>
  <c r="Z22" i="7"/>
  <c r="AK21" i="7"/>
  <c r="Z21" i="7"/>
  <c r="AK20" i="7"/>
  <c r="Z20" i="7"/>
  <c r="AK19" i="7"/>
  <c r="Z19" i="7"/>
  <c r="AK18" i="7"/>
  <c r="Z18" i="7"/>
  <c r="AK17" i="7"/>
  <c r="Z17" i="7"/>
  <c r="AK16" i="7"/>
  <c r="Z16" i="7"/>
  <c r="AK15" i="7"/>
  <c r="Z15" i="7"/>
  <c r="AK14" i="7"/>
  <c r="Z14" i="7"/>
  <c r="AK13" i="7"/>
  <c r="Z13" i="7"/>
  <c r="AK12" i="7"/>
  <c r="Z12" i="7"/>
  <c r="AK11" i="7"/>
  <c r="Z11" i="7"/>
  <c r="AK10" i="7"/>
  <c r="Z10" i="7"/>
  <c r="AK9" i="7"/>
  <c r="Z9" i="7"/>
  <c r="AK8" i="7"/>
  <c r="Z8" i="7"/>
  <c r="AK7" i="7"/>
  <c r="Z7" i="7"/>
  <c r="AK6" i="7"/>
  <c r="Z6" i="7"/>
  <c r="AK6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6" i="6"/>
  <c r="S56" i="6"/>
  <c r="R56" i="6"/>
  <c r="Q56" i="6"/>
  <c r="P56" i="6"/>
  <c r="S55" i="6"/>
  <c r="R55" i="6"/>
  <c r="Q55" i="6"/>
  <c r="P55" i="6"/>
  <c r="S54" i="6"/>
  <c r="R54" i="6"/>
  <c r="Q54" i="6"/>
  <c r="P54" i="6"/>
  <c r="S53" i="6"/>
  <c r="R53" i="6"/>
  <c r="Q53" i="6"/>
  <c r="P53" i="6"/>
  <c r="S52" i="6"/>
  <c r="R52" i="6"/>
  <c r="Q52" i="6"/>
  <c r="P52" i="6"/>
  <c r="S51" i="6"/>
  <c r="R51" i="6"/>
  <c r="Q51" i="6"/>
  <c r="P51" i="6"/>
  <c r="S50" i="6"/>
  <c r="R50" i="6"/>
  <c r="Q50" i="6"/>
  <c r="P50" i="6"/>
  <c r="S49" i="6"/>
  <c r="R49" i="6"/>
  <c r="Q49" i="6"/>
  <c r="P49" i="6"/>
  <c r="S48" i="6"/>
  <c r="R48" i="6"/>
  <c r="Q48" i="6"/>
  <c r="P48" i="6"/>
  <c r="S47" i="6"/>
  <c r="R47" i="6"/>
  <c r="Q47" i="6"/>
  <c r="P47" i="6"/>
  <c r="S46" i="6"/>
  <c r="R46" i="6"/>
  <c r="Q46" i="6"/>
  <c r="P46" i="6"/>
  <c r="S45" i="6"/>
  <c r="R45" i="6"/>
  <c r="Q45" i="6"/>
  <c r="P45" i="6"/>
  <c r="S44" i="6"/>
  <c r="R44" i="6"/>
  <c r="Q44" i="6"/>
  <c r="P44" i="6"/>
  <c r="S43" i="6"/>
  <c r="R43" i="6"/>
  <c r="Q43" i="6"/>
  <c r="P43" i="6"/>
  <c r="S42" i="6"/>
  <c r="R42" i="6"/>
  <c r="Q42" i="6"/>
  <c r="P42" i="6"/>
  <c r="S41" i="6"/>
  <c r="R41" i="6"/>
  <c r="Q41" i="6"/>
  <c r="P41" i="6"/>
  <c r="S40" i="6"/>
  <c r="R40" i="6"/>
  <c r="Q40" i="6"/>
  <c r="P40" i="6"/>
  <c r="S39" i="6"/>
  <c r="R39" i="6"/>
  <c r="Q39" i="6"/>
  <c r="P39" i="6"/>
  <c r="S38" i="6"/>
  <c r="R38" i="6"/>
  <c r="Q38" i="6"/>
  <c r="P38" i="6"/>
  <c r="S37" i="6"/>
  <c r="R37" i="6"/>
  <c r="Q37" i="6"/>
  <c r="P37" i="6"/>
  <c r="S36" i="6"/>
  <c r="R36" i="6"/>
  <c r="Q36" i="6"/>
  <c r="P36" i="6"/>
  <c r="S35" i="6"/>
  <c r="R35" i="6"/>
  <c r="Q35" i="6"/>
  <c r="P35" i="6"/>
  <c r="S34" i="6"/>
  <c r="R34" i="6"/>
  <c r="Q34" i="6"/>
  <c r="P34" i="6"/>
  <c r="S33" i="6"/>
  <c r="R33" i="6"/>
  <c r="Q33" i="6"/>
  <c r="P33" i="6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S33" i="2"/>
  <c r="R33" i="2"/>
  <c r="Q56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3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6" i="2"/>
</calcChain>
</file>

<file path=xl/sharedStrings.xml><?xml version="1.0" encoding="utf-8"?>
<sst xmlns="http://schemas.openxmlformats.org/spreadsheetml/2006/main" count="67" uniqueCount="23">
  <si>
    <t>Slack Bus</t>
  </si>
  <si>
    <t>kW</t>
  </si>
  <si>
    <t>kVAR</t>
  </si>
  <si>
    <t>maxEV</t>
  </si>
  <si>
    <t>chrgr</t>
  </si>
  <si>
    <t>Branch Flows [kW]</t>
  </si>
  <si>
    <t>Bus EV Load [kW]</t>
  </si>
  <si>
    <t>Bus Home Load [kW]</t>
  </si>
  <si>
    <t>hr</t>
  </si>
  <si>
    <t>Total</t>
  </si>
  <si>
    <t>Branch Flows [Amps]</t>
  </si>
  <si>
    <t>Avg</t>
  </si>
  <si>
    <t>Max</t>
  </si>
  <si>
    <t>Min</t>
  </si>
  <si>
    <t>Avg: 4-6.6</t>
  </si>
  <si>
    <t>Avg: 4-12.9</t>
  </si>
  <si>
    <t>Avg: 4-19.2</t>
  </si>
  <si>
    <t>Min: 4-6.6</t>
  </si>
  <si>
    <t>Min: 4-12.9</t>
  </si>
  <si>
    <t>Min: 4-19.2</t>
  </si>
  <si>
    <t>Max: 4-6.6</t>
  </si>
  <si>
    <t>Max: 4-12.9</t>
  </si>
  <si>
    <t>Max: 4-19.2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</si>
</sst>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Border="1"/>
    <xf numFmtId="0" fontId="1" fillId="0" borderId="0" xfId="0" applyFont="1" applyBorder="1"/>
    <xf numFmtId="2" fontId="0" fillId="0" borderId="0" xfId="0" applyNumberFormat="1" applyBorder="1"/>
    <xf numFmtId="0" fontId="0" fillId="0" borderId="0" xfId="0" applyBorder="1"/>
    <xf numFmtId="2" fontId="0" fillId="0" borderId="13" xfId="0" applyNumberFormat="1" applyBorder="1"/>
    <xf numFmtId="0" fontId="0" fillId="0" borderId="2" xfId="0" applyBorder="1"/>
    <xf numFmtId="0" fontId="0" fillId="0" borderId="0" xfId="0" applyFont="1" applyAlignment="1">
      <alignment horizontal="center"/>
    </xf>
    <xf numFmtId="2" fontId="0" fillId="0" borderId="2" xfId="0" applyNumberFormat="1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6.6kW)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'4-6.6'!$Q$33:$Q$56</c:f>
              <c:numCache>
                <c:formatCode>0.00</c:formatCode>
                <c:ptCount val="24"/>
                <c:pt idx="0">
                  <c:v>34.961549999999995</c:v>
                </c:pt>
                <c:pt idx="1">
                  <c:v>34.221500000000006</c:v>
                </c:pt>
                <c:pt idx="2">
                  <c:v>24.980887500000001</c:v>
                </c:pt>
                <c:pt idx="3">
                  <c:v>21.478118750000004</c:v>
                </c:pt>
                <c:pt idx="4">
                  <c:v>29.248112499999998</c:v>
                </c:pt>
                <c:pt idx="5">
                  <c:v>21.171475000000001</c:v>
                </c:pt>
                <c:pt idx="6">
                  <c:v>32.242824999999996</c:v>
                </c:pt>
                <c:pt idx="7">
                  <c:v>24.600324999999998</c:v>
                </c:pt>
                <c:pt idx="8">
                  <c:v>24.689399999999992</c:v>
                </c:pt>
                <c:pt idx="9">
                  <c:v>26.371250000000003</c:v>
                </c:pt>
                <c:pt idx="10">
                  <c:v>26.589187500000001</c:v>
                </c:pt>
                <c:pt idx="11">
                  <c:v>25.857975000000003</c:v>
                </c:pt>
                <c:pt idx="12">
                  <c:v>28.444562500000004</c:v>
                </c:pt>
                <c:pt idx="13">
                  <c:v>34.798312500000002</c:v>
                </c:pt>
                <c:pt idx="14">
                  <c:v>35.071806249999995</c:v>
                </c:pt>
                <c:pt idx="15">
                  <c:v>33.365512500000001</c:v>
                </c:pt>
                <c:pt idx="16">
                  <c:v>31.0076</c:v>
                </c:pt>
                <c:pt idx="17">
                  <c:v>38.124275000000004</c:v>
                </c:pt>
                <c:pt idx="18">
                  <c:v>32.824762499999999</c:v>
                </c:pt>
                <c:pt idx="19">
                  <c:v>32.153462500000003</c:v>
                </c:pt>
                <c:pt idx="20">
                  <c:v>31.773537499999996</c:v>
                </c:pt>
                <c:pt idx="21">
                  <c:v>42.162899999999993</c:v>
                </c:pt>
                <c:pt idx="22">
                  <c:v>27.126862500000001</c:v>
                </c:pt>
                <c:pt idx="23">
                  <c:v>32.379899999999999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4F67-9B85-2E96F9DA8A23}"/>
            </c:ext>
          </c:extLst>
        </c:ser>
        <c:ser>
          <c:idx val="1"/>
          <c:order val="1"/>
          <c:tx>
            <c:strRef>
              <c:f>'4-6.6'!$R$32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'4-6.6'!$R$33:$R$56</c:f>
              <c:numCache>
                <c:formatCode>0.00</c:formatCode>
                <c:ptCount val="24"/>
                <c:pt idx="0">
                  <c:v>50.250500000000002</c:v>
                </c:pt>
                <c:pt idx="1">
                  <c:v>48.674700000000001</c:v>
                </c:pt>
                <c:pt idx="2">
                  <c:v>37.0092</c:v>
                </c:pt>
                <c:pt idx="3">
                  <c:v>31.112300000000001</c:v>
                </c:pt>
                <c:pt idx="4">
                  <c:v>41.904200000000003</c:v>
                </c:pt>
                <c:pt idx="5">
                  <c:v>35.289000000000001</c:v>
                </c:pt>
                <c:pt idx="6">
                  <c:v>46.298200000000001</c:v>
                </c:pt>
                <c:pt idx="7">
                  <c:v>36.068399999999997</c:v>
                </c:pt>
                <c:pt idx="8">
                  <c:v>37.604599999999998</c:v>
                </c:pt>
                <c:pt idx="9">
                  <c:v>37.938099999999999</c:v>
                </c:pt>
                <c:pt idx="10">
                  <c:v>39.799199999999999</c:v>
                </c:pt>
                <c:pt idx="11">
                  <c:v>39.495699999999999</c:v>
                </c:pt>
                <c:pt idx="12">
                  <c:v>44.115000000000002</c:v>
                </c:pt>
                <c:pt idx="13">
                  <c:v>49.076700000000002</c:v>
                </c:pt>
                <c:pt idx="14">
                  <c:v>52.786799999999999</c:v>
                </c:pt>
                <c:pt idx="15">
                  <c:v>45.051400000000001</c:v>
                </c:pt>
                <c:pt idx="16">
                  <c:v>44.131</c:v>
                </c:pt>
                <c:pt idx="17">
                  <c:v>62.536499999999997</c:v>
                </c:pt>
                <c:pt idx="18">
                  <c:v>48.171500000000002</c:v>
                </c:pt>
                <c:pt idx="19">
                  <c:v>52.128300000000003</c:v>
                </c:pt>
                <c:pt idx="20">
                  <c:v>43.822200000000002</c:v>
                </c:pt>
                <c:pt idx="21">
                  <c:v>57.267200000000003</c:v>
                </c:pt>
                <c:pt idx="22">
                  <c:v>46.569000000000003</c:v>
                </c:pt>
                <c:pt idx="23">
                  <c:v>46.575899999999997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7-4F67-9B85-2E96F9DA8A23}"/>
            </c:ext>
          </c:extLst>
        </c:ser>
        <c:ser>
          <c:idx val="2"/>
          <c:order val="2"/>
          <c:tx>
            <c:strRef>
              <c:f>'4-6.6'!$S$32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'4-6.6'!$D$33:$D$56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'4-6.6'!$S$33:$S$56</c:f>
              <c:numCache>
                <c:formatCode>0.00</c:formatCode>
                <c:ptCount val="24"/>
                <c:pt idx="0">
                  <c:v>18.3536</c:v>
                </c:pt>
                <c:pt idx="1">
                  <c:v>12.585900000000001</c:v>
                </c:pt>
                <c:pt idx="2">
                  <c:v>11.5298</c:v>
                </c:pt>
                <c:pt idx="3">
                  <c:v>6.4076500000000003</c:v>
                </c:pt>
                <c:pt idx="4">
                  <c:v>11.457000000000001</c:v>
                </c:pt>
                <c:pt idx="5">
                  <c:v>9.0905000000000005</c:v>
                </c:pt>
                <c:pt idx="6">
                  <c:v>12.7027</c:v>
                </c:pt>
                <c:pt idx="7">
                  <c:v>12.028</c:v>
                </c:pt>
                <c:pt idx="8">
                  <c:v>11.6846</c:v>
                </c:pt>
                <c:pt idx="9">
                  <c:v>14.005100000000001</c:v>
                </c:pt>
                <c:pt idx="10">
                  <c:v>10.5311</c:v>
                </c:pt>
                <c:pt idx="11">
                  <c:v>15.686</c:v>
                </c:pt>
                <c:pt idx="12">
                  <c:v>0</c:v>
                </c:pt>
                <c:pt idx="13">
                  <c:v>13.5639</c:v>
                </c:pt>
                <c:pt idx="14">
                  <c:v>4.0105500000000003</c:v>
                </c:pt>
                <c:pt idx="15">
                  <c:v>22.301300000000001</c:v>
                </c:pt>
                <c:pt idx="16">
                  <c:v>19.600999999999999</c:v>
                </c:pt>
                <c:pt idx="17">
                  <c:v>25.243400000000001</c:v>
                </c:pt>
                <c:pt idx="18">
                  <c:v>23.911799999999999</c:v>
                </c:pt>
                <c:pt idx="19">
                  <c:v>10.851599999999999</c:v>
                </c:pt>
                <c:pt idx="20">
                  <c:v>14.549300000000001</c:v>
                </c:pt>
                <c:pt idx="21">
                  <c:v>31.903400000000001</c:v>
                </c:pt>
                <c:pt idx="22">
                  <c:v>16.208200000000001</c:v>
                </c:pt>
                <c:pt idx="23">
                  <c:v>18.2026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7-4F67-9B85-2E96F9D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12.9kW)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'4-12.9'!$Q$33:$Q$56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24F-9F2A-62BCD0FD7C0B}"/>
            </c:ext>
          </c:extLst>
        </c:ser>
        <c:ser>
          <c:idx val="1"/>
          <c:order val="1"/>
          <c:tx>
            <c:strRef>
              <c:f>'4-12.9'!$R$32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'4-12.9'!$R$33:$R$56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424F-9F2A-62BCD0FD7C0B}"/>
            </c:ext>
          </c:extLst>
        </c:ser>
        <c:ser>
          <c:idx val="2"/>
          <c:order val="2"/>
          <c:tx>
            <c:strRef>
              <c:f>'4-12.9'!$S$32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'4-12.9'!$S$33:$S$56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24F-9F2A-62BCD0FD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Loading (July 1st - 4EV 12.9kW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'4-12.9'!$F$32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'4-12.9'!$F$33:$F$56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21.197600000000001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35.780200000000001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4-41D0-84C1-A13F535215CD}"/>
            </c:ext>
          </c:extLst>
        </c:ser>
        <c:ser>
          <c:idx val="1"/>
          <c:order val="1"/>
          <c:tx>
            <c:strRef>
              <c:f>'4-12.9'!$G$32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'4-12.9'!$G$33:$G$56</c:f>
              <c:numCache>
                <c:formatCode>0.00</c:formatCode>
                <c:ptCount val="24"/>
                <c:pt idx="0">
                  <c:v>54.963299999999997</c:v>
                </c:pt>
                <c:pt idx="1">
                  <c:v>44.581499999999998</c:v>
                </c:pt>
                <c:pt idx="2">
                  <c:v>28.164999999999999</c:v>
                </c:pt>
                <c:pt idx="3">
                  <c:v>27.601299999999998</c:v>
                </c:pt>
                <c:pt idx="4">
                  <c:v>26.7959</c:v>
                </c:pt>
                <c:pt idx="5">
                  <c:v>28.059899999999999</c:v>
                </c:pt>
                <c:pt idx="6">
                  <c:v>45.147599999999997</c:v>
                </c:pt>
                <c:pt idx="7">
                  <c:v>22.470500000000001</c:v>
                </c:pt>
                <c:pt idx="8">
                  <c:v>32.090400000000002</c:v>
                </c:pt>
                <c:pt idx="9">
                  <c:v>28.583600000000001</c:v>
                </c:pt>
                <c:pt idx="10">
                  <c:v>29.012</c:v>
                </c:pt>
                <c:pt idx="11">
                  <c:v>27.799700000000001</c:v>
                </c:pt>
                <c:pt idx="12">
                  <c:v>46.988599999999998</c:v>
                </c:pt>
                <c:pt idx="13">
                  <c:v>38.385599999999997</c:v>
                </c:pt>
                <c:pt idx="14">
                  <c:v>41.595700000000001</c:v>
                </c:pt>
                <c:pt idx="15">
                  <c:v>47.068899999999999</c:v>
                </c:pt>
                <c:pt idx="16">
                  <c:v>39.356000000000002</c:v>
                </c:pt>
                <c:pt idx="17">
                  <c:v>35.978700000000003</c:v>
                </c:pt>
                <c:pt idx="18">
                  <c:v>40.084400000000002</c:v>
                </c:pt>
                <c:pt idx="19">
                  <c:v>36.092700000000001</c:v>
                </c:pt>
                <c:pt idx="20">
                  <c:v>54.365299999999998</c:v>
                </c:pt>
                <c:pt idx="21">
                  <c:v>39.353900000000003</c:v>
                </c:pt>
                <c:pt idx="22">
                  <c:v>48.735399999999998</c:v>
                </c:pt>
                <c:pt idx="23">
                  <c:v>49.437199999999997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4-41D0-84C1-A13F535215CD}"/>
            </c:ext>
          </c:extLst>
        </c:ser>
        <c:ser>
          <c:idx val="2"/>
          <c:order val="2"/>
          <c:tx>
            <c:strRef>
              <c:f>'4-12.9'!$H$32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'4-12.9'!$H$33:$H$56</c:f>
              <c:numCache>
                <c:formatCode>0.00</c:formatCode>
                <c:ptCount val="24"/>
                <c:pt idx="0">
                  <c:v>39.651899999999998</c:v>
                </c:pt>
                <c:pt idx="1">
                  <c:v>40.568199999999997</c:v>
                </c:pt>
                <c:pt idx="2">
                  <c:v>16.188400000000001</c:v>
                </c:pt>
                <c:pt idx="3">
                  <c:v>42.802</c:v>
                </c:pt>
                <c:pt idx="4">
                  <c:v>43.438699999999997</c:v>
                </c:pt>
                <c:pt idx="5">
                  <c:v>42.231699999999996</c:v>
                </c:pt>
                <c:pt idx="6">
                  <c:v>42.6526</c:v>
                </c:pt>
                <c:pt idx="7">
                  <c:v>41.861699999999999</c:v>
                </c:pt>
                <c:pt idx="8">
                  <c:v>40.1464</c:v>
                </c:pt>
                <c:pt idx="9">
                  <c:v>50.645400000000002</c:v>
                </c:pt>
                <c:pt idx="10">
                  <c:v>40.930100000000003</c:v>
                </c:pt>
                <c:pt idx="11">
                  <c:v>39.456099999999999</c:v>
                </c:pt>
                <c:pt idx="12">
                  <c:v>41.735999999999997</c:v>
                </c:pt>
                <c:pt idx="13">
                  <c:v>40.825400000000002</c:v>
                </c:pt>
                <c:pt idx="14">
                  <c:v>40.7913</c:v>
                </c:pt>
                <c:pt idx="15">
                  <c:v>47.9285</c:v>
                </c:pt>
                <c:pt idx="16">
                  <c:v>58.913600000000002</c:v>
                </c:pt>
                <c:pt idx="17">
                  <c:v>45.627499999999998</c:v>
                </c:pt>
                <c:pt idx="18">
                  <c:v>26.796900000000001</c:v>
                </c:pt>
                <c:pt idx="19">
                  <c:v>53.191600000000001</c:v>
                </c:pt>
                <c:pt idx="20">
                  <c:v>50.404800000000002</c:v>
                </c:pt>
                <c:pt idx="21">
                  <c:v>45.597499999999997</c:v>
                </c:pt>
                <c:pt idx="22">
                  <c:v>46.41</c:v>
                </c:pt>
                <c:pt idx="23">
                  <c:v>43.401800000000001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4-41D0-84C1-A13F535215CD}"/>
            </c:ext>
          </c:extLst>
        </c:ser>
        <c:ser>
          <c:idx val="3"/>
          <c:order val="3"/>
          <c:tx>
            <c:strRef>
              <c:f>'4-12.9'!$I$32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'4-12.9'!$I$33:$I$56</c:f>
              <c:numCache>
                <c:formatCode>0.00</c:formatCode>
                <c:ptCount val="24"/>
                <c:pt idx="0">
                  <c:v>35.473100000000002</c:v>
                </c:pt>
                <c:pt idx="1">
                  <c:v>19.4499</c:v>
                </c:pt>
                <c:pt idx="2">
                  <c:v>17.827500000000001</c:v>
                </c:pt>
                <c:pt idx="3">
                  <c:v>23.322500000000002</c:v>
                </c:pt>
                <c:pt idx="4">
                  <c:v>25.995100000000001</c:v>
                </c:pt>
                <c:pt idx="5">
                  <c:v>23.593900000000001</c:v>
                </c:pt>
                <c:pt idx="6">
                  <c:v>23.711200000000002</c:v>
                </c:pt>
                <c:pt idx="7">
                  <c:v>20.503299999999999</c:v>
                </c:pt>
                <c:pt idx="8">
                  <c:v>21.718399999999999</c:v>
                </c:pt>
                <c:pt idx="9">
                  <c:v>23.236699999999999</c:v>
                </c:pt>
                <c:pt idx="10">
                  <c:v>29.012</c:v>
                </c:pt>
                <c:pt idx="11">
                  <c:v>23.906500000000001</c:v>
                </c:pt>
                <c:pt idx="12">
                  <c:v>11.2026</c:v>
                </c:pt>
                <c:pt idx="13">
                  <c:v>27.2849</c:v>
                </c:pt>
                <c:pt idx="14">
                  <c:v>31.844000000000001</c:v>
                </c:pt>
                <c:pt idx="15">
                  <c:v>38.479700000000001</c:v>
                </c:pt>
                <c:pt idx="16">
                  <c:v>25.547499999999999</c:v>
                </c:pt>
                <c:pt idx="17">
                  <c:v>20.078299999999999</c:v>
                </c:pt>
                <c:pt idx="18">
                  <c:v>34.885800000000003</c:v>
                </c:pt>
                <c:pt idx="19">
                  <c:v>31.715699999999998</c:v>
                </c:pt>
                <c:pt idx="20">
                  <c:v>36.344900000000003</c:v>
                </c:pt>
                <c:pt idx="21">
                  <c:v>35.468600000000002</c:v>
                </c:pt>
                <c:pt idx="22">
                  <c:v>25.765599999999999</c:v>
                </c:pt>
                <c:pt idx="23">
                  <c:v>29.021799999999999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4-41D0-84C1-A13F535215CD}"/>
            </c:ext>
          </c:extLst>
        </c:ser>
        <c:ser>
          <c:idx val="4"/>
          <c:order val="4"/>
          <c:tx>
            <c:strRef>
              <c:f>'4-12.9'!$J$32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'4-12.9'!$J$33:$J$56</c:f>
              <c:numCache>
                <c:formatCode>0.00</c:formatCode>
                <c:ptCount val="24"/>
                <c:pt idx="0">
                  <c:v>40.668399999999998</c:v>
                </c:pt>
                <c:pt idx="1">
                  <c:v>38.753999999999998</c:v>
                </c:pt>
                <c:pt idx="2">
                  <c:v>13.684699999999999</c:v>
                </c:pt>
                <c:pt idx="3">
                  <c:v>16.883500000000002</c:v>
                </c:pt>
                <c:pt idx="4">
                  <c:v>12.8856</c:v>
                </c:pt>
                <c:pt idx="5">
                  <c:v>28.636299999999999</c:v>
                </c:pt>
                <c:pt idx="6">
                  <c:v>36.742699999999999</c:v>
                </c:pt>
                <c:pt idx="7">
                  <c:v>18.6557</c:v>
                </c:pt>
                <c:pt idx="8">
                  <c:v>16.6066</c:v>
                </c:pt>
                <c:pt idx="9">
                  <c:v>16.813400000000001</c:v>
                </c:pt>
                <c:pt idx="10">
                  <c:v>39.756399999999999</c:v>
                </c:pt>
                <c:pt idx="11">
                  <c:v>24.9665</c:v>
                </c:pt>
                <c:pt idx="12">
                  <c:v>40.5884</c:v>
                </c:pt>
                <c:pt idx="13">
                  <c:v>36.6584</c:v>
                </c:pt>
                <c:pt idx="14">
                  <c:v>30.631499999999999</c:v>
                </c:pt>
                <c:pt idx="15">
                  <c:v>44.096400000000003</c:v>
                </c:pt>
                <c:pt idx="16">
                  <c:v>47.311799999999998</c:v>
                </c:pt>
                <c:pt idx="17">
                  <c:v>14.673999999999999</c:v>
                </c:pt>
                <c:pt idx="18">
                  <c:v>23.709700000000002</c:v>
                </c:pt>
                <c:pt idx="19">
                  <c:v>28.208500000000001</c:v>
                </c:pt>
                <c:pt idx="20">
                  <c:v>49.250399999999999</c:v>
                </c:pt>
                <c:pt idx="21">
                  <c:v>13.096500000000001</c:v>
                </c:pt>
                <c:pt idx="22">
                  <c:v>42.494799999999998</c:v>
                </c:pt>
                <c:pt idx="23">
                  <c:v>53.587200000000003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4-41D0-84C1-A13F535215CD}"/>
            </c:ext>
          </c:extLst>
        </c:ser>
        <c:ser>
          <c:idx val="5"/>
          <c:order val="5"/>
          <c:tx>
            <c:strRef>
              <c:f>'4-12.9'!$K$32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'4-12.9'!$K$33:$K$56</c:f>
              <c:numCache>
                <c:formatCode>0.00</c:formatCode>
                <c:ptCount val="24"/>
                <c:pt idx="0">
                  <c:v>41.983600000000003</c:v>
                </c:pt>
                <c:pt idx="1">
                  <c:v>40.115000000000002</c:v>
                </c:pt>
                <c:pt idx="2">
                  <c:v>21.8047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15.1884</c:v>
                </c:pt>
                <c:pt idx="6">
                  <c:v>38.419899999999998</c:v>
                </c:pt>
                <c:pt idx="7">
                  <c:v>9.1944499999999998</c:v>
                </c:pt>
                <c:pt idx="8">
                  <c:v>23.624199999999998</c:v>
                </c:pt>
                <c:pt idx="9">
                  <c:v>16.645700000000001</c:v>
                </c:pt>
                <c:pt idx="10">
                  <c:v>0</c:v>
                </c:pt>
                <c:pt idx="11">
                  <c:v>14.1881</c:v>
                </c:pt>
                <c:pt idx="12">
                  <c:v>45.633600000000001</c:v>
                </c:pt>
                <c:pt idx="13">
                  <c:v>26.9998</c:v>
                </c:pt>
                <c:pt idx="14">
                  <c:v>26.761099999999999</c:v>
                </c:pt>
                <c:pt idx="15">
                  <c:v>27.107099999999999</c:v>
                </c:pt>
                <c:pt idx="16">
                  <c:v>29.936900000000001</c:v>
                </c:pt>
                <c:pt idx="17">
                  <c:v>29.8551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40.430599999999998</c:v>
                </c:pt>
                <c:pt idx="21">
                  <c:v>17.0502</c:v>
                </c:pt>
                <c:pt idx="22">
                  <c:v>41.3675</c:v>
                </c:pt>
                <c:pt idx="23">
                  <c:v>40.022100000000002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04-41D0-84C1-A13F535215CD}"/>
            </c:ext>
          </c:extLst>
        </c:ser>
        <c:ser>
          <c:idx val="6"/>
          <c:order val="6"/>
          <c:tx>
            <c:strRef>
              <c:f>'4-12.9'!$L$32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'4-12.9'!$L$33:$L$56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14.8392</c:v>
                </c:pt>
                <c:pt idx="3">
                  <c:v>17.625</c:v>
                </c:pt>
                <c:pt idx="4">
                  <c:v>14.1097</c:v>
                </c:pt>
                <c:pt idx="5">
                  <c:v>12.3155</c:v>
                </c:pt>
                <c:pt idx="6">
                  <c:v>17.104199999999999</c:v>
                </c:pt>
                <c:pt idx="7">
                  <c:v>10.2172</c:v>
                </c:pt>
                <c:pt idx="8">
                  <c:v>16.005299999999998</c:v>
                </c:pt>
                <c:pt idx="9">
                  <c:v>33.971899999999998</c:v>
                </c:pt>
                <c:pt idx="10">
                  <c:v>9.2303200000000007</c:v>
                </c:pt>
                <c:pt idx="11">
                  <c:v>9.1808300000000003</c:v>
                </c:pt>
                <c:pt idx="12">
                  <c:v>11.819699999999999</c:v>
                </c:pt>
                <c:pt idx="13">
                  <c:v>15.939399999999999</c:v>
                </c:pt>
                <c:pt idx="14">
                  <c:v>21.0044</c:v>
                </c:pt>
                <c:pt idx="15">
                  <c:v>14.138500000000001</c:v>
                </c:pt>
                <c:pt idx="16">
                  <c:v>33.392899999999997</c:v>
                </c:pt>
                <c:pt idx="17">
                  <c:v>15.811</c:v>
                </c:pt>
                <c:pt idx="18">
                  <c:v>25.168399999999998</c:v>
                </c:pt>
                <c:pt idx="19">
                  <c:v>24.325900000000001</c:v>
                </c:pt>
                <c:pt idx="20">
                  <c:v>24.790700000000001</c:v>
                </c:pt>
                <c:pt idx="21">
                  <c:v>21.456099999999999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04-41D0-84C1-A13F535215CD}"/>
            </c:ext>
          </c:extLst>
        </c:ser>
        <c:ser>
          <c:idx val="7"/>
          <c:order val="7"/>
          <c:tx>
            <c:strRef>
              <c:f>'4-12.9'!$M$32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'4-12.9'!$E$33:$E$56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'4-12.9'!$M$33:$M$56</c:f>
              <c:numCache>
                <c:formatCode>0.00</c:formatCode>
                <c:ptCount val="24"/>
                <c:pt idx="0">
                  <c:v>29.837800000000001</c:v>
                </c:pt>
                <c:pt idx="1">
                  <c:v>17.638300000000001</c:v>
                </c:pt>
                <c:pt idx="2">
                  <c:v>10.5642</c:v>
                </c:pt>
                <c:pt idx="3">
                  <c:v>17.994199999999999</c:v>
                </c:pt>
                <c:pt idx="4">
                  <c:v>18.816800000000001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12.971500000000001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19.6737</c:v>
                </c:pt>
                <c:pt idx="11">
                  <c:v>17.478100000000001</c:v>
                </c:pt>
                <c:pt idx="12">
                  <c:v>11.2026</c:v>
                </c:pt>
                <c:pt idx="13">
                  <c:v>19.848099999999999</c:v>
                </c:pt>
                <c:pt idx="14">
                  <c:v>20.552</c:v>
                </c:pt>
                <c:pt idx="15">
                  <c:v>31.9451</c:v>
                </c:pt>
                <c:pt idx="16">
                  <c:v>21.1844</c:v>
                </c:pt>
                <c:pt idx="17">
                  <c:v>0</c:v>
                </c:pt>
                <c:pt idx="18">
                  <c:v>33.005200000000002</c:v>
                </c:pt>
                <c:pt idx="19">
                  <c:v>25.6296</c:v>
                </c:pt>
                <c:pt idx="20">
                  <c:v>14.176299999999999</c:v>
                </c:pt>
                <c:pt idx="21">
                  <c:v>21.626100000000001</c:v>
                </c:pt>
                <c:pt idx="22">
                  <c:v>22.157900000000001</c:v>
                </c:pt>
                <c:pt idx="23">
                  <c:v>17.189699999999998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04-41D0-84C1-A13F535215CD}"/>
            </c:ext>
          </c:extLst>
        </c:ser>
        <c:ser>
          <c:idx val="8"/>
          <c:order val="8"/>
          <c:tx>
            <c:strRef>
              <c:f>'4-12.9'!$Q$32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'4-12.9'!$Q$33:$Q$56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04-41D0-84C1-A13F535215CD}"/>
            </c:ext>
          </c:extLst>
        </c:ser>
        <c:ser>
          <c:idx val="9"/>
          <c:order val="9"/>
          <c:tx>
            <c:strRef>
              <c:f>'4-12.9'!$R$32</c:f>
              <c:strCache>
                <c:ptCount val="1"/>
                <c:pt idx="0">
                  <c:v>Max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'4-12.9'!$R$33:$R$56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04-41D0-84C1-A13F535215CD}"/>
            </c:ext>
          </c:extLst>
        </c:ser>
        <c:ser>
          <c:idx val="10"/>
          <c:order val="10"/>
          <c:tx>
            <c:strRef>
              <c:f>'4-12.9'!$S$32</c:f>
              <c:strCache>
                <c:ptCount val="1"/>
                <c:pt idx="0">
                  <c:v>Min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'4-12.9'!$D$33:$D$56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'4-12.9'!$S$33:$S$56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04-41D0-84C1-A13F5352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7728"/>
        <c:axId val="958991888"/>
      </c:scatterChart>
      <c:valAx>
        <c:axId val="95898772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1888"/>
        <c:crosses val="autoZero"/>
        <c:crossBetween val="midCat"/>
        <c:majorUnit val="4"/>
      </c:valAx>
      <c:valAx>
        <c:axId val="958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 Loading (July 1st - Compare)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93509902171318E-2"/>
          <c:y val="8.73733804475854E-2"/>
          <c:w val="0.87633679312813173"/>
          <c:h val="0.82156998043089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'4-12.9'!$Q$76</c:f>
              <c:strCache>
                <c:ptCount val="1"/>
                <c:pt idx="0">
                  <c:v>Avg: 4-6.6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'4-12.9'!$Q$77:$Q$100</c:f>
              <c:numCache>
                <c:formatCode>0.00</c:formatCode>
                <c:ptCount val="24"/>
                <c:pt idx="0">
                  <c:v>34.961549999999995</c:v>
                </c:pt>
                <c:pt idx="1">
                  <c:v>34.221500000000006</c:v>
                </c:pt>
                <c:pt idx="2">
                  <c:v>24.980887500000001</c:v>
                </c:pt>
                <c:pt idx="3">
                  <c:v>21.478118750000004</c:v>
                </c:pt>
                <c:pt idx="4">
                  <c:v>29.248112499999998</c:v>
                </c:pt>
                <c:pt idx="5">
                  <c:v>21.171475000000001</c:v>
                </c:pt>
                <c:pt idx="6">
                  <c:v>32.242824999999996</c:v>
                </c:pt>
                <c:pt idx="7">
                  <c:v>24.600324999999998</c:v>
                </c:pt>
                <c:pt idx="8">
                  <c:v>24.689399999999992</c:v>
                </c:pt>
                <c:pt idx="9">
                  <c:v>26.371250000000003</c:v>
                </c:pt>
                <c:pt idx="10">
                  <c:v>26.589187500000001</c:v>
                </c:pt>
                <c:pt idx="11">
                  <c:v>25.857975000000003</c:v>
                </c:pt>
                <c:pt idx="12">
                  <c:v>28.444562500000004</c:v>
                </c:pt>
                <c:pt idx="13">
                  <c:v>34.798312500000002</c:v>
                </c:pt>
                <c:pt idx="14">
                  <c:v>35.071806249999995</c:v>
                </c:pt>
                <c:pt idx="15">
                  <c:v>33.365512500000001</c:v>
                </c:pt>
                <c:pt idx="16">
                  <c:v>31.0076</c:v>
                </c:pt>
                <c:pt idx="17">
                  <c:v>38.124275000000004</c:v>
                </c:pt>
                <c:pt idx="18">
                  <c:v>32.824762499999999</c:v>
                </c:pt>
                <c:pt idx="19">
                  <c:v>32.153462500000003</c:v>
                </c:pt>
                <c:pt idx="20">
                  <c:v>31.773537499999996</c:v>
                </c:pt>
                <c:pt idx="21">
                  <c:v>42.162899999999993</c:v>
                </c:pt>
                <c:pt idx="22">
                  <c:v>27.126862500000001</c:v>
                </c:pt>
                <c:pt idx="23">
                  <c:v>32.379899999999999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7-4921-AD03-0923DBC6A9F5}"/>
            </c:ext>
          </c:extLst>
        </c:ser>
        <c:ser>
          <c:idx val="1"/>
          <c:order val="1"/>
          <c:tx>
            <c:strRef>
              <c:f>'4-12.9'!$R$76</c:f>
              <c:strCache>
                <c:ptCount val="1"/>
                <c:pt idx="0">
                  <c:v>Avg: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'4-12.9'!$R$77:$R$100</c:f>
              <c:numCache>
                <c:formatCode>0.00</c:formatCode>
                <c:ptCount val="24"/>
                <c:pt idx="0">
                  <c:v>39.297024999999998</c:v>
                </c:pt>
                <c:pt idx="1">
                  <c:v>32.91512625</c:v>
                </c:pt>
                <c:pt idx="2">
                  <c:v>18.0339125</c:v>
                </c:pt>
                <c:pt idx="3">
                  <c:v>25.875162499999998</c:v>
                </c:pt>
                <c:pt idx="4">
                  <c:v>24.23165625</c:v>
                </c:pt>
                <c:pt idx="5">
                  <c:v>26.346567499999999</c:v>
                </c:pt>
                <c:pt idx="6">
                  <c:v>34.380449999999996</c:v>
                </c:pt>
                <c:pt idx="7">
                  <c:v>22.713106249999996</c:v>
                </c:pt>
                <c:pt idx="8">
                  <c:v>25.796275000000001</c:v>
                </c:pt>
                <c:pt idx="9">
                  <c:v>29.707674999999998</c:v>
                </c:pt>
                <c:pt idx="10">
                  <c:v>28.084315000000004</c:v>
                </c:pt>
                <c:pt idx="11">
                  <c:v>25.458428749999999</c:v>
                </c:pt>
                <c:pt idx="12">
                  <c:v>33.423662499999999</c:v>
                </c:pt>
                <c:pt idx="13">
                  <c:v>32.601262499999997</c:v>
                </c:pt>
                <c:pt idx="14">
                  <c:v>33.024000000000001</c:v>
                </c:pt>
                <c:pt idx="15">
                  <c:v>39.486500000000007</c:v>
                </c:pt>
                <c:pt idx="16">
                  <c:v>41.400299999999994</c:v>
                </c:pt>
                <c:pt idx="17">
                  <c:v>26.244212500000003</c:v>
                </c:pt>
                <c:pt idx="18">
                  <c:v>29.896562499999998</c:v>
                </c:pt>
                <c:pt idx="19">
                  <c:v>34.575037500000001</c:v>
                </c:pt>
                <c:pt idx="20">
                  <c:v>42.529325000000007</c:v>
                </c:pt>
                <c:pt idx="21">
                  <c:v>30.1362375</c:v>
                </c:pt>
                <c:pt idx="22">
                  <c:v>38.875112499999993</c:v>
                </c:pt>
                <c:pt idx="23">
                  <c:v>39.244662500000004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7-4921-AD03-0923DBC6A9F5}"/>
            </c:ext>
          </c:extLst>
        </c:ser>
        <c:ser>
          <c:idx val="2"/>
          <c:order val="2"/>
          <c:tx>
            <c:strRef>
              <c:f>'4-12.9'!$S$76</c:f>
              <c:strCache>
                <c:ptCount val="1"/>
                <c:pt idx="0">
                  <c:v>Avg: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'4-12.9'!$S$77:$S$100</c:f>
              <c:numCache>
                <c:formatCode>0.00</c:formatCode>
                <c:ptCount val="24"/>
                <c:pt idx="0">
                  <c:v>35.401487499999995</c:v>
                </c:pt>
                <c:pt idx="1">
                  <c:v>32.070950000000003</c:v>
                </c:pt>
                <c:pt idx="2">
                  <c:v>27.448646250000003</c:v>
                </c:pt>
                <c:pt idx="3">
                  <c:v>29.822025</c:v>
                </c:pt>
                <c:pt idx="4">
                  <c:v>27.877200000000002</c:v>
                </c:pt>
                <c:pt idx="5">
                  <c:v>24.649625</c:v>
                </c:pt>
                <c:pt idx="6">
                  <c:v>25.19430625</c:v>
                </c:pt>
                <c:pt idx="7">
                  <c:v>34.236325000000001</c:v>
                </c:pt>
                <c:pt idx="8">
                  <c:v>31.374287500000001</c:v>
                </c:pt>
                <c:pt idx="9">
                  <c:v>24.353137499999999</c:v>
                </c:pt>
                <c:pt idx="10">
                  <c:v>45.892813749999995</c:v>
                </c:pt>
                <c:pt idx="11">
                  <c:v>27.101201250000006</c:v>
                </c:pt>
                <c:pt idx="12">
                  <c:v>45.322962500000003</c:v>
                </c:pt>
                <c:pt idx="13">
                  <c:v>25.213000000000001</c:v>
                </c:pt>
                <c:pt idx="14">
                  <c:v>40.600825000000007</c:v>
                </c:pt>
                <c:pt idx="15">
                  <c:v>48.216200000000001</c:v>
                </c:pt>
                <c:pt idx="16">
                  <c:v>38.243074999999997</c:v>
                </c:pt>
                <c:pt idx="17">
                  <c:v>32.036037499999999</c:v>
                </c:pt>
                <c:pt idx="18">
                  <c:v>36.641162499999993</c:v>
                </c:pt>
                <c:pt idx="19">
                  <c:v>38.332237499999998</c:v>
                </c:pt>
                <c:pt idx="20">
                  <c:v>49.504287500000004</c:v>
                </c:pt>
                <c:pt idx="21">
                  <c:v>32.750987500000008</c:v>
                </c:pt>
                <c:pt idx="22">
                  <c:v>26.447937499999995</c:v>
                </c:pt>
                <c:pt idx="23">
                  <c:v>48.590499999999999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7-4921-AD03-0923DBC6A9F5}"/>
            </c:ext>
          </c:extLst>
        </c:ser>
        <c:ser>
          <c:idx val="3"/>
          <c:order val="3"/>
          <c:tx>
            <c:strRef>
              <c:f>'4-12.9'!$T$76</c:f>
              <c:strCache>
                <c:ptCount val="1"/>
                <c:pt idx="0">
                  <c:v>Min: 4-6.6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'4-12.9'!$T$77:$T$100</c:f>
              <c:numCache>
                <c:formatCode>0.00</c:formatCode>
                <c:ptCount val="24"/>
                <c:pt idx="0">
                  <c:v>18.3536</c:v>
                </c:pt>
                <c:pt idx="1">
                  <c:v>12.585900000000001</c:v>
                </c:pt>
                <c:pt idx="2">
                  <c:v>11.5298</c:v>
                </c:pt>
                <c:pt idx="3">
                  <c:v>6.4076500000000003</c:v>
                </c:pt>
                <c:pt idx="4">
                  <c:v>11.457000000000001</c:v>
                </c:pt>
                <c:pt idx="5">
                  <c:v>9.0905000000000005</c:v>
                </c:pt>
                <c:pt idx="6">
                  <c:v>12.7027</c:v>
                </c:pt>
                <c:pt idx="7">
                  <c:v>12.028</c:v>
                </c:pt>
                <c:pt idx="8">
                  <c:v>11.6846</c:v>
                </c:pt>
                <c:pt idx="9">
                  <c:v>14.005100000000001</c:v>
                </c:pt>
                <c:pt idx="10">
                  <c:v>10.5311</c:v>
                </c:pt>
                <c:pt idx="11">
                  <c:v>15.686</c:v>
                </c:pt>
                <c:pt idx="12">
                  <c:v>0</c:v>
                </c:pt>
                <c:pt idx="13">
                  <c:v>13.5639</c:v>
                </c:pt>
                <c:pt idx="14">
                  <c:v>4.0105500000000003</c:v>
                </c:pt>
                <c:pt idx="15">
                  <c:v>22.301300000000001</c:v>
                </c:pt>
                <c:pt idx="16">
                  <c:v>19.600999999999999</c:v>
                </c:pt>
                <c:pt idx="17">
                  <c:v>25.243400000000001</c:v>
                </c:pt>
                <c:pt idx="18">
                  <c:v>23.911799999999999</c:v>
                </c:pt>
                <c:pt idx="19">
                  <c:v>10.851599999999999</c:v>
                </c:pt>
                <c:pt idx="20">
                  <c:v>14.549300000000001</c:v>
                </c:pt>
                <c:pt idx="21">
                  <c:v>31.903400000000001</c:v>
                </c:pt>
                <c:pt idx="22">
                  <c:v>16.208200000000001</c:v>
                </c:pt>
                <c:pt idx="23">
                  <c:v>18.2026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7-4921-AD03-0923DBC6A9F5}"/>
            </c:ext>
          </c:extLst>
        </c:ser>
        <c:ser>
          <c:idx val="4"/>
          <c:order val="4"/>
          <c:tx>
            <c:strRef>
              <c:f>'4-12.9'!$U$76</c:f>
              <c:strCache>
                <c:ptCount val="1"/>
                <c:pt idx="0">
                  <c:v>Min: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'4-12.9'!$U$77:$U$100</c:f>
              <c:numCache>
                <c:formatCode>0.00</c:formatCode>
                <c:ptCount val="24"/>
                <c:pt idx="0">
                  <c:v>14.9985</c:v>
                </c:pt>
                <c:pt idx="1">
                  <c:v>6.1101099999999997</c:v>
                </c:pt>
                <c:pt idx="2">
                  <c:v>10.5642</c:v>
                </c:pt>
                <c:pt idx="3">
                  <c:v>14.761200000000001</c:v>
                </c:pt>
                <c:pt idx="4">
                  <c:v>6.5018500000000001</c:v>
                </c:pt>
                <c:pt idx="5">
                  <c:v>9.7218400000000003</c:v>
                </c:pt>
                <c:pt idx="6">
                  <c:v>14.969099999999999</c:v>
                </c:pt>
                <c:pt idx="7">
                  <c:v>9.1944499999999998</c:v>
                </c:pt>
                <c:pt idx="8">
                  <c:v>12.7333</c:v>
                </c:pt>
                <c:pt idx="9">
                  <c:v>14.401300000000001</c:v>
                </c:pt>
                <c:pt idx="10">
                  <c:v>0</c:v>
                </c:pt>
                <c:pt idx="11">
                  <c:v>9.1808300000000003</c:v>
                </c:pt>
                <c:pt idx="12">
                  <c:v>11.2026</c:v>
                </c:pt>
                <c:pt idx="13">
                  <c:v>15.939399999999999</c:v>
                </c:pt>
                <c:pt idx="14">
                  <c:v>20.552</c:v>
                </c:pt>
                <c:pt idx="15">
                  <c:v>14.138500000000001</c:v>
                </c:pt>
                <c:pt idx="16">
                  <c:v>21.1844</c:v>
                </c:pt>
                <c:pt idx="17">
                  <c:v>0</c:v>
                </c:pt>
                <c:pt idx="18">
                  <c:v>19.741900000000001</c:v>
                </c:pt>
                <c:pt idx="19">
                  <c:v>17.227699999999999</c:v>
                </c:pt>
                <c:pt idx="20">
                  <c:v>14.176299999999999</c:v>
                </c:pt>
                <c:pt idx="21">
                  <c:v>13.096500000000001</c:v>
                </c:pt>
                <c:pt idx="22">
                  <c:v>21.143599999999999</c:v>
                </c:pt>
                <c:pt idx="23">
                  <c:v>12.338800000000001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7-4921-AD03-0923DBC6A9F5}"/>
            </c:ext>
          </c:extLst>
        </c:ser>
        <c:ser>
          <c:idx val="5"/>
          <c:order val="5"/>
          <c:tx>
            <c:strRef>
              <c:f>'4-12.9'!$V$76</c:f>
              <c:strCache>
                <c:ptCount val="1"/>
                <c:pt idx="0">
                  <c:v>Min: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'4-12.9'!$V$77:$V$100</c:f>
              <c:numCache>
                <c:formatCode>0.00</c:formatCode>
                <c:ptCount val="24"/>
                <c:pt idx="0">
                  <c:v>11.157</c:v>
                </c:pt>
                <c:pt idx="1">
                  <c:v>12.177300000000001</c:v>
                </c:pt>
                <c:pt idx="2">
                  <c:v>8.5211699999999997</c:v>
                </c:pt>
                <c:pt idx="3">
                  <c:v>10.3811</c:v>
                </c:pt>
                <c:pt idx="4">
                  <c:v>11.107699999999999</c:v>
                </c:pt>
                <c:pt idx="5">
                  <c:v>9.0005000000000006</c:v>
                </c:pt>
                <c:pt idx="6">
                  <c:v>0</c:v>
                </c:pt>
                <c:pt idx="7">
                  <c:v>12.3795</c:v>
                </c:pt>
                <c:pt idx="8">
                  <c:v>12.9331</c:v>
                </c:pt>
                <c:pt idx="9">
                  <c:v>16.307500000000001</c:v>
                </c:pt>
                <c:pt idx="10">
                  <c:v>9.3520099999999999</c:v>
                </c:pt>
                <c:pt idx="11">
                  <c:v>9.1158099999999997</c:v>
                </c:pt>
                <c:pt idx="12">
                  <c:v>20.607199999999999</c:v>
                </c:pt>
                <c:pt idx="13">
                  <c:v>19.008700000000001</c:v>
                </c:pt>
                <c:pt idx="14">
                  <c:v>21.6829</c:v>
                </c:pt>
                <c:pt idx="15">
                  <c:v>27.190100000000001</c:v>
                </c:pt>
                <c:pt idx="16">
                  <c:v>22.798100000000002</c:v>
                </c:pt>
                <c:pt idx="17">
                  <c:v>21.8477</c:v>
                </c:pt>
                <c:pt idx="18">
                  <c:v>19.016400000000001</c:v>
                </c:pt>
                <c:pt idx="19">
                  <c:v>20.94</c:v>
                </c:pt>
                <c:pt idx="20">
                  <c:v>17.809999999999999</c:v>
                </c:pt>
                <c:pt idx="21">
                  <c:v>22.157900000000001</c:v>
                </c:pt>
                <c:pt idx="22">
                  <c:v>11.9244</c:v>
                </c:pt>
                <c:pt idx="23">
                  <c:v>23.575299999999999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B7-4921-AD03-0923DBC6A9F5}"/>
            </c:ext>
          </c:extLst>
        </c:ser>
        <c:ser>
          <c:idx val="6"/>
          <c:order val="6"/>
          <c:tx>
            <c:strRef>
              <c:f>'4-12.9'!$W$76</c:f>
              <c:strCache>
                <c:ptCount val="1"/>
                <c:pt idx="0">
                  <c:v>Max: 4-6.6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'4-12.9'!$W$77:$W$100</c:f>
              <c:numCache>
                <c:formatCode>0.00</c:formatCode>
                <c:ptCount val="24"/>
                <c:pt idx="0">
                  <c:v>50.250500000000002</c:v>
                </c:pt>
                <c:pt idx="1">
                  <c:v>48.674700000000001</c:v>
                </c:pt>
                <c:pt idx="2">
                  <c:v>37.0092</c:v>
                </c:pt>
                <c:pt idx="3">
                  <c:v>31.112300000000001</c:v>
                </c:pt>
                <c:pt idx="4">
                  <c:v>41.904200000000003</c:v>
                </c:pt>
                <c:pt idx="5">
                  <c:v>35.289000000000001</c:v>
                </c:pt>
                <c:pt idx="6">
                  <c:v>46.298200000000001</c:v>
                </c:pt>
                <c:pt idx="7">
                  <c:v>36.068399999999997</c:v>
                </c:pt>
                <c:pt idx="8">
                  <c:v>37.604599999999998</c:v>
                </c:pt>
                <c:pt idx="9">
                  <c:v>37.938099999999999</c:v>
                </c:pt>
                <c:pt idx="10">
                  <c:v>39.799199999999999</c:v>
                </c:pt>
                <c:pt idx="11">
                  <c:v>39.495699999999999</c:v>
                </c:pt>
                <c:pt idx="12">
                  <c:v>44.115000000000002</c:v>
                </c:pt>
                <c:pt idx="13">
                  <c:v>49.076700000000002</c:v>
                </c:pt>
                <c:pt idx="14">
                  <c:v>52.786799999999999</c:v>
                </c:pt>
                <c:pt idx="15">
                  <c:v>45.051400000000001</c:v>
                </c:pt>
                <c:pt idx="16">
                  <c:v>44.131</c:v>
                </c:pt>
                <c:pt idx="17">
                  <c:v>62.536499999999997</c:v>
                </c:pt>
                <c:pt idx="18">
                  <c:v>48.171500000000002</c:v>
                </c:pt>
                <c:pt idx="19">
                  <c:v>52.128300000000003</c:v>
                </c:pt>
                <c:pt idx="20">
                  <c:v>43.822200000000002</c:v>
                </c:pt>
                <c:pt idx="21">
                  <c:v>57.267200000000003</c:v>
                </c:pt>
                <c:pt idx="22">
                  <c:v>46.569000000000003</c:v>
                </c:pt>
                <c:pt idx="23">
                  <c:v>46.575899999999997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B7-4921-AD03-0923DBC6A9F5}"/>
            </c:ext>
          </c:extLst>
        </c:ser>
        <c:ser>
          <c:idx val="7"/>
          <c:order val="7"/>
          <c:tx>
            <c:strRef>
              <c:f>'4-12.9'!$X$76</c:f>
              <c:strCache>
                <c:ptCount val="1"/>
                <c:pt idx="0">
                  <c:v>Max: 4-12.9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'4-12.9'!$X$77:$X$100</c:f>
              <c:numCache>
                <c:formatCode>0.00</c:formatCode>
                <c:ptCount val="24"/>
                <c:pt idx="0">
                  <c:v>56.799599999999998</c:v>
                </c:pt>
                <c:pt idx="1">
                  <c:v>56.103999999999999</c:v>
                </c:pt>
                <c:pt idx="2">
                  <c:v>28.164999999999999</c:v>
                </c:pt>
                <c:pt idx="3">
                  <c:v>46.011600000000001</c:v>
                </c:pt>
                <c:pt idx="4">
                  <c:v>45.309600000000003</c:v>
                </c:pt>
                <c:pt idx="5">
                  <c:v>51.024999999999999</c:v>
                </c:pt>
                <c:pt idx="6">
                  <c:v>56.296300000000002</c:v>
                </c:pt>
                <c:pt idx="7">
                  <c:v>45.830500000000001</c:v>
                </c:pt>
                <c:pt idx="8">
                  <c:v>43.445599999999999</c:v>
                </c:pt>
                <c:pt idx="9">
                  <c:v>53.363399999999999</c:v>
                </c:pt>
                <c:pt idx="10">
                  <c:v>57.06</c:v>
                </c:pt>
                <c:pt idx="11">
                  <c:v>46.691600000000001</c:v>
                </c:pt>
                <c:pt idx="12">
                  <c:v>58.217799999999997</c:v>
                </c:pt>
                <c:pt idx="13">
                  <c:v>54.868499999999997</c:v>
                </c:pt>
                <c:pt idx="14">
                  <c:v>51.012</c:v>
                </c:pt>
                <c:pt idx="15">
                  <c:v>65.127799999999993</c:v>
                </c:pt>
                <c:pt idx="16">
                  <c:v>75.559299999999993</c:v>
                </c:pt>
                <c:pt idx="17">
                  <c:v>47.929099999999998</c:v>
                </c:pt>
                <c:pt idx="18">
                  <c:v>40.084400000000002</c:v>
                </c:pt>
                <c:pt idx="19">
                  <c:v>60.208599999999997</c:v>
                </c:pt>
                <c:pt idx="20">
                  <c:v>70.471599999999995</c:v>
                </c:pt>
                <c:pt idx="21">
                  <c:v>47.441000000000003</c:v>
                </c:pt>
                <c:pt idx="22">
                  <c:v>62.926099999999998</c:v>
                </c:pt>
                <c:pt idx="23">
                  <c:v>68.958699999999993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B7-4921-AD03-0923DBC6A9F5}"/>
            </c:ext>
          </c:extLst>
        </c:ser>
        <c:ser>
          <c:idx val="8"/>
          <c:order val="8"/>
          <c:tx>
            <c:strRef>
              <c:f>'4-12.9'!$Y$76</c:f>
              <c:strCache>
                <c:ptCount val="1"/>
                <c:pt idx="0">
                  <c:v>Max: 4-19.2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'4-12.9'!$P$77:$P$100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'4-12.9'!$Y$77:$Y$100</c:f>
              <c:numCache>
                <c:formatCode>0.00</c:formatCode>
                <c:ptCount val="24"/>
                <c:pt idx="0">
                  <c:v>78.535799999999995</c:v>
                </c:pt>
                <c:pt idx="1">
                  <c:v>68.3416</c:v>
                </c:pt>
                <c:pt idx="2">
                  <c:v>55.597200000000001</c:v>
                </c:pt>
                <c:pt idx="3">
                  <c:v>63.9435</c:v>
                </c:pt>
                <c:pt idx="4">
                  <c:v>51.1873</c:v>
                </c:pt>
                <c:pt idx="5">
                  <c:v>50.132100000000001</c:v>
                </c:pt>
                <c:pt idx="6">
                  <c:v>63.013300000000001</c:v>
                </c:pt>
                <c:pt idx="7">
                  <c:v>76.703500000000005</c:v>
                </c:pt>
                <c:pt idx="8">
                  <c:v>54.121600000000001</c:v>
                </c:pt>
                <c:pt idx="9">
                  <c:v>32.192599999999999</c:v>
                </c:pt>
                <c:pt idx="10">
                  <c:v>84.831199999999995</c:v>
                </c:pt>
                <c:pt idx="11">
                  <c:v>51.715000000000003</c:v>
                </c:pt>
                <c:pt idx="12">
                  <c:v>81.487399999999994</c:v>
                </c:pt>
                <c:pt idx="13">
                  <c:v>38.398699999999998</c:v>
                </c:pt>
                <c:pt idx="14">
                  <c:v>76.689300000000003</c:v>
                </c:pt>
                <c:pt idx="15">
                  <c:v>87.812700000000007</c:v>
                </c:pt>
                <c:pt idx="16">
                  <c:v>63.1541</c:v>
                </c:pt>
                <c:pt idx="17">
                  <c:v>45.723500000000001</c:v>
                </c:pt>
                <c:pt idx="18">
                  <c:v>66.697299999999998</c:v>
                </c:pt>
                <c:pt idx="19">
                  <c:v>63.818100000000001</c:v>
                </c:pt>
                <c:pt idx="20">
                  <c:v>81.631</c:v>
                </c:pt>
                <c:pt idx="21">
                  <c:v>48.988199999999999</c:v>
                </c:pt>
                <c:pt idx="22">
                  <c:v>54.672800000000002</c:v>
                </c:pt>
                <c:pt idx="23">
                  <c:v>82.863399999999999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B7-4921-AD03-0923DBC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8080"/>
        <c:axId val="1049105584"/>
      </c:scatterChart>
      <c:valAx>
        <c:axId val="104910808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5584"/>
        <c:crosses val="autoZero"/>
        <c:crossBetween val="midCat"/>
        <c:majorUnit val="4"/>
      </c:valAx>
      <c:valAx>
        <c:axId val="1049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44356955380578"/>
          <c:y val="9.0105450599593725E-2"/>
          <c:w val="0.44143104271057026"/>
          <c:h val="7.597228791630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'4-19.2'!$Q$33:$Q$56</c:f>
              <c:numCache>
                <c:formatCode>0.00</c:formatCode>
                <c:ptCount val="24"/>
                <c:pt idx="0">
                  <c:v>35.401487499999995</c:v>
                </c:pt>
                <c:pt idx="1">
                  <c:v>32.070950000000003</c:v>
                </c:pt>
                <c:pt idx="2">
                  <c:v>27.448646250000003</c:v>
                </c:pt>
                <c:pt idx="3">
                  <c:v>29.822025</c:v>
                </c:pt>
                <c:pt idx="4">
                  <c:v>27.877200000000002</c:v>
                </c:pt>
                <c:pt idx="5">
                  <c:v>24.649625</c:v>
                </c:pt>
                <c:pt idx="6">
                  <c:v>25.19430625</c:v>
                </c:pt>
                <c:pt idx="7">
                  <c:v>34.236325000000001</c:v>
                </c:pt>
                <c:pt idx="8">
                  <c:v>31.374287500000001</c:v>
                </c:pt>
                <c:pt idx="9">
                  <c:v>24.353137499999999</c:v>
                </c:pt>
                <c:pt idx="10">
                  <c:v>45.892813749999995</c:v>
                </c:pt>
                <c:pt idx="11">
                  <c:v>27.101201250000006</c:v>
                </c:pt>
                <c:pt idx="12">
                  <c:v>45.322962500000003</c:v>
                </c:pt>
                <c:pt idx="13">
                  <c:v>25.213000000000001</c:v>
                </c:pt>
                <c:pt idx="14">
                  <c:v>40.600825000000007</c:v>
                </c:pt>
                <c:pt idx="15">
                  <c:v>48.216200000000001</c:v>
                </c:pt>
                <c:pt idx="16">
                  <c:v>38.243074999999997</c:v>
                </c:pt>
                <c:pt idx="17">
                  <c:v>32.036037499999999</c:v>
                </c:pt>
                <c:pt idx="18">
                  <c:v>36.641162499999993</c:v>
                </c:pt>
                <c:pt idx="19">
                  <c:v>38.332237499999998</c:v>
                </c:pt>
                <c:pt idx="20">
                  <c:v>49.504287500000004</c:v>
                </c:pt>
                <c:pt idx="21">
                  <c:v>32.750987500000008</c:v>
                </c:pt>
                <c:pt idx="22">
                  <c:v>26.447937499999995</c:v>
                </c:pt>
                <c:pt idx="23">
                  <c:v>48.590499999999999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8EE-BEE6-CB2FB19CD7CF}"/>
            </c:ext>
          </c:extLst>
        </c:ser>
        <c:ser>
          <c:idx val="1"/>
          <c:order val="1"/>
          <c:tx>
            <c:strRef>
              <c:f>'4-19.2'!$R$32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'4-19.2'!$R$33:$R$56</c:f>
              <c:numCache>
                <c:formatCode>0.00</c:formatCode>
                <c:ptCount val="24"/>
                <c:pt idx="0">
                  <c:v>78.535799999999995</c:v>
                </c:pt>
                <c:pt idx="1">
                  <c:v>68.3416</c:v>
                </c:pt>
                <c:pt idx="2">
                  <c:v>55.597200000000001</c:v>
                </c:pt>
                <c:pt idx="3">
                  <c:v>63.9435</c:v>
                </c:pt>
                <c:pt idx="4">
                  <c:v>51.1873</c:v>
                </c:pt>
                <c:pt idx="5">
                  <c:v>50.132100000000001</c:v>
                </c:pt>
                <c:pt idx="6">
                  <c:v>63.013300000000001</c:v>
                </c:pt>
                <c:pt idx="7">
                  <c:v>76.703500000000005</c:v>
                </c:pt>
                <c:pt idx="8">
                  <c:v>54.121600000000001</c:v>
                </c:pt>
                <c:pt idx="9">
                  <c:v>32.192599999999999</c:v>
                </c:pt>
                <c:pt idx="10">
                  <c:v>84.831199999999995</c:v>
                </c:pt>
                <c:pt idx="11">
                  <c:v>51.715000000000003</c:v>
                </c:pt>
                <c:pt idx="12">
                  <c:v>81.487399999999994</c:v>
                </c:pt>
                <c:pt idx="13">
                  <c:v>38.398699999999998</c:v>
                </c:pt>
                <c:pt idx="14">
                  <c:v>76.689300000000003</c:v>
                </c:pt>
                <c:pt idx="15">
                  <c:v>87.812700000000007</c:v>
                </c:pt>
                <c:pt idx="16">
                  <c:v>63.1541</c:v>
                </c:pt>
                <c:pt idx="17">
                  <c:v>45.723500000000001</c:v>
                </c:pt>
                <c:pt idx="18">
                  <c:v>66.697299999999998</c:v>
                </c:pt>
                <c:pt idx="19">
                  <c:v>63.818100000000001</c:v>
                </c:pt>
                <c:pt idx="20">
                  <c:v>81.631</c:v>
                </c:pt>
                <c:pt idx="21">
                  <c:v>48.988199999999999</c:v>
                </c:pt>
                <c:pt idx="22">
                  <c:v>54.672800000000002</c:v>
                </c:pt>
                <c:pt idx="23">
                  <c:v>82.863399999999999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5-48EE-BEE6-CB2FB19CD7CF}"/>
            </c:ext>
          </c:extLst>
        </c:ser>
        <c:ser>
          <c:idx val="2"/>
          <c:order val="2"/>
          <c:tx>
            <c:strRef>
              <c:f>'4-19.2'!$S$32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'4-19.2'!$D$33:$D$56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'4-19.2'!$S$33:$S$56</c:f>
              <c:numCache>
                <c:formatCode>0.00</c:formatCode>
                <c:ptCount val="24"/>
                <c:pt idx="0">
                  <c:v>11.157</c:v>
                </c:pt>
                <c:pt idx="1">
                  <c:v>12.177300000000001</c:v>
                </c:pt>
                <c:pt idx="2">
                  <c:v>8.5211699999999997</c:v>
                </c:pt>
                <c:pt idx="3">
                  <c:v>10.3811</c:v>
                </c:pt>
                <c:pt idx="4">
                  <c:v>11.107699999999999</c:v>
                </c:pt>
                <c:pt idx="5">
                  <c:v>9.0005000000000006</c:v>
                </c:pt>
                <c:pt idx="6">
                  <c:v>0</c:v>
                </c:pt>
                <c:pt idx="7">
                  <c:v>12.3795</c:v>
                </c:pt>
                <c:pt idx="8">
                  <c:v>12.9331</c:v>
                </c:pt>
                <c:pt idx="9">
                  <c:v>16.307500000000001</c:v>
                </c:pt>
                <c:pt idx="10">
                  <c:v>9.3520099999999999</c:v>
                </c:pt>
                <c:pt idx="11">
                  <c:v>9.1158099999999997</c:v>
                </c:pt>
                <c:pt idx="12">
                  <c:v>20.607199999999999</c:v>
                </c:pt>
                <c:pt idx="13">
                  <c:v>19.008700000000001</c:v>
                </c:pt>
                <c:pt idx="14">
                  <c:v>21.6829</c:v>
                </c:pt>
                <c:pt idx="15">
                  <c:v>27.190100000000001</c:v>
                </c:pt>
                <c:pt idx="16">
                  <c:v>22.798100000000002</c:v>
                </c:pt>
                <c:pt idx="17">
                  <c:v>21.8477</c:v>
                </c:pt>
                <c:pt idx="18">
                  <c:v>19.016400000000001</c:v>
                </c:pt>
                <c:pt idx="19">
                  <c:v>20.94</c:v>
                </c:pt>
                <c:pt idx="20">
                  <c:v>17.809999999999999</c:v>
                </c:pt>
                <c:pt idx="21">
                  <c:v>22.157900000000001</c:v>
                </c:pt>
                <c:pt idx="22">
                  <c:v>11.9244</c:v>
                </c:pt>
                <c:pt idx="23">
                  <c:v>23.575299999999999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5-48EE-BEE6-CB2FB19C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50</xdr:row>
      <xdr:rowOff>57150</xdr:rowOff>
    </xdr:from>
    <xdr:to>
      <xdr:col>35</xdr:col>
      <xdr:colOff>314325</xdr:colOff>
      <xdr:row>73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95250</xdr:colOff>
      <xdr:row>75</xdr:row>
      <xdr:rowOff>0</xdr:rowOff>
    </xdr:from>
    <xdr:to>
      <xdr:col>41</xdr:col>
      <xdr:colOff>400050</xdr:colOff>
      <xdr:row>103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33</xdr:row>
      <xdr:rowOff>114300</xdr:rowOff>
    </xdr:from>
    <xdr:to>
      <xdr:col>31</xdr:col>
      <xdr:colOff>171450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opLeftCell="B22" workbookViewId="0">
      <selection activeCell="R33" sqref="R33:R56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5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37" x14ac:dyDescent="0.25">
      <c r="B3" s="1" t="s">
        <v>4</v>
      </c>
      <c r="C3" s="5">
        <v>6.6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2:37" x14ac:dyDescent="0.25">
      <c r="C4" s="4" t="s">
        <v>0</v>
      </c>
      <c r="D4" s="4"/>
      <c r="F4" s="4" t="s">
        <v>5</v>
      </c>
      <c r="G4" s="4"/>
      <c r="H4" s="4"/>
      <c r="I4" s="4"/>
      <c r="J4" s="4"/>
      <c r="K4" s="4"/>
      <c r="L4" s="4"/>
      <c r="M4" s="4"/>
      <c r="N4" s="4"/>
      <c r="P4" s="4" t="s">
        <v>6</v>
      </c>
      <c r="Q4" s="4"/>
      <c r="R4" s="4"/>
      <c r="S4" s="4"/>
      <c r="T4" s="4"/>
      <c r="U4" s="4"/>
      <c r="V4" s="4"/>
      <c r="W4" s="4"/>
      <c r="X4" s="4"/>
      <c r="Y4" s="4"/>
      <c r="Z4" s="4"/>
      <c r="AB4" s="4" t="s">
        <v>7</v>
      </c>
      <c r="AC4" s="4"/>
      <c r="AD4" s="4"/>
      <c r="AE4" s="4"/>
      <c r="AF4" s="4"/>
      <c r="AG4" s="4"/>
      <c r="AH4" s="4"/>
      <c r="AI4" s="4"/>
      <c r="AJ4" s="4"/>
      <c r="AK4" s="4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48.881300000000003</v>
      </c>
      <c r="D6" s="2">
        <v>30.3064</v>
      </c>
      <c r="E6" s="6"/>
      <c r="F6" s="8">
        <v>26.639900000000001</v>
      </c>
      <c r="G6" s="9">
        <v>22.241399999999999</v>
      </c>
      <c r="H6" s="9">
        <v>21.569099999999999</v>
      </c>
      <c r="I6" s="9">
        <v>18.6876</v>
      </c>
      <c r="J6" s="9">
        <v>5.0708200000000003</v>
      </c>
      <c r="K6" s="9">
        <v>3.55382</v>
      </c>
      <c r="L6" s="9">
        <v>8.2847299999999997</v>
      </c>
      <c r="M6" s="10">
        <v>8.2263000000000002</v>
      </c>
      <c r="N6" s="7">
        <f>AVERAGE(F6:M6)</f>
        <v>14.284208749999999</v>
      </c>
      <c r="O6" s="6"/>
      <c r="P6" s="8">
        <v>0</v>
      </c>
      <c r="Q6" s="9">
        <v>0</v>
      </c>
      <c r="R6" s="9">
        <v>0</v>
      </c>
      <c r="S6" s="9">
        <v>0</v>
      </c>
      <c r="T6" s="9">
        <v>6.6</v>
      </c>
      <c r="U6" s="9">
        <v>6.6</v>
      </c>
      <c r="V6" s="9">
        <v>0</v>
      </c>
      <c r="W6" s="9">
        <v>0</v>
      </c>
      <c r="X6" s="9">
        <v>6.6</v>
      </c>
      <c r="Y6" s="10">
        <v>0</v>
      </c>
      <c r="Z6" s="7">
        <f>SUM(P6:Y6)</f>
        <v>19.799999999999997</v>
      </c>
      <c r="AA6" s="16"/>
      <c r="AB6" s="8">
        <v>0</v>
      </c>
      <c r="AC6" s="9">
        <v>0</v>
      </c>
      <c r="AD6" s="9">
        <v>0</v>
      </c>
      <c r="AE6" s="9">
        <v>3.8612500000000001</v>
      </c>
      <c r="AF6" s="9">
        <v>6.6843500000000002</v>
      </c>
      <c r="AG6" s="9">
        <v>3.55382</v>
      </c>
      <c r="AH6" s="9">
        <v>5.0708200000000003</v>
      </c>
      <c r="AI6" s="9">
        <v>1.6263000000000001</v>
      </c>
      <c r="AJ6" s="10">
        <v>8.2847299999999997</v>
      </c>
      <c r="AK6" s="7">
        <f>SUM(AB6:AJ6)</f>
        <v>29.08127</v>
      </c>
    </row>
    <row r="7" spans="2:37" x14ac:dyDescent="0.25">
      <c r="B7" s="1">
        <v>1</v>
      </c>
      <c r="C7" s="2">
        <v>48.9099</v>
      </c>
      <c r="D7" s="2">
        <v>30.324200000000001</v>
      </c>
      <c r="E7" s="6"/>
      <c r="F7" s="11">
        <v>23.9146</v>
      </c>
      <c r="G7" s="2">
        <v>24.9954</v>
      </c>
      <c r="H7" s="2">
        <v>22.243400000000001</v>
      </c>
      <c r="I7" s="2">
        <v>21.590800000000002</v>
      </c>
      <c r="J7" s="2">
        <v>1.67117</v>
      </c>
      <c r="K7" s="2">
        <v>3.4045700000000001</v>
      </c>
      <c r="L7" s="2">
        <v>6.3186999999999998</v>
      </c>
      <c r="M7" s="12">
        <v>10.340999999999999</v>
      </c>
      <c r="N7" s="7">
        <f t="shared" ref="N7:N29" si="0">AVERAGE(F7:M7)</f>
        <v>14.309955</v>
      </c>
      <c r="O7" s="6"/>
      <c r="P7" s="11">
        <v>0</v>
      </c>
      <c r="Q7" s="2">
        <v>0</v>
      </c>
      <c r="R7" s="2">
        <v>0</v>
      </c>
      <c r="S7" s="2">
        <v>0</v>
      </c>
      <c r="T7" s="2">
        <v>6.6</v>
      </c>
      <c r="U7" s="2">
        <v>13.2</v>
      </c>
      <c r="V7" s="2">
        <v>0</v>
      </c>
      <c r="W7" s="2">
        <v>0</v>
      </c>
      <c r="X7" s="2">
        <v>6.6</v>
      </c>
      <c r="Y7" s="12">
        <v>0</v>
      </c>
      <c r="Z7" s="7">
        <f t="shared" ref="Z7:Z29" si="1">SUM(P7:Y7)</f>
        <v>26.4</v>
      </c>
      <c r="AA7" s="16"/>
      <c r="AB7" s="11">
        <v>0</v>
      </c>
      <c r="AC7" s="2">
        <v>0</v>
      </c>
      <c r="AD7" s="2">
        <v>0</v>
      </c>
      <c r="AE7" s="2">
        <v>4.6498100000000004</v>
      </c>
      <c r="AF7" s="2">
        <v>2.7246800000000002</v>
      </c>
      <c r="AG7" s="2">
        <v>3.4045700000000001</v>
      </c>
      <c r="AH7" s="2">
        <v>1.67117</v>
      </c>
      <c r="AI7" s="2">
        <v>3.7410100000000002</v>
      </c>
      <c r="AJ7" s="12">
        <v>6.3186999999999998</v>
      </c>
      <c r="AK7" s="7">
        <f>SUM(AB7:AJ7)</f>
        <v>22.50994</v>
      </c>
    </row>
    <row r="8" spans="2:37" x14ac:dyDescent="0.25">
      <c r="B8" s="1">
        <v>2</v>
      </c>
      <c r="C8" s="2">
        <v>27.8629</v>
      </c>
      <c r="D8" s="2">
        <v>17.274999999999999</v>
      </c>
      <c r="E8" s="6"/>
      <c r="F8" s="11">
        <v>13.412699999999999</v>
      </c>
      <c r="G8" s="2">
        <v>14.450200000000001</v>
      </c>
      <c r="H8" s="2">
        <v>11.9254</v>
      </c>
      <c r="I8" s="2">
        <v>10.1913</v>
      </c>
      <c r="J8" s="2">
        <v>1.48725</v>
      </c>
      <c r="K8" s="2">
        <v>4.2589199999999998</v>
      </c>
      <c r="L8" s="2">
        <v>3.8027700000000002</v>
      </c>
      <c r="M8" s="12">
        <v>1.4024799999999999</v>
      </c>
      <c r="N8" s="7">
        <f t="shared" si="0"/>
        <v>7.6163774999999996</v>
      </c>
      <c r="O8" s="6"/>
      <c r="P8" s="11">
        <v>0</v>
      </c>
      <c r="Q8" s="2">
        <v>0</v>
      </c>
      <c r="R8" s="2">
        <v>0</v>
      </c>
      <c r="S8" s="2">
        <v>0</v>
      </c>
      <c r="T8" s="2">
        <v>6.6</v>
      </c>
      <c r="U8" s="2">
        <v>6.6</v>
      </c>
      <c r="V8" s="2">
        <v>0</v>
      </c>
      <c r="W8" s="2">
        <v>0</v>
      </c>
      <c r="X8" s="2">
        <v>0</v>
      </c>
      <c r="Y8" s="12">
        <v>0</v>
      </c>
      <c r="Z8" s="7">
        <f t="shared" si="1"/>
        <v>13.2</v>
      </c>
      <c r="AA8" s="16"/>
      <c r="AB8" s="11">
        <v>0</v>
      </c>
      <c r="AC8" s="2">
        <v>0</v>
      </c>
      <c r="AD8" s="2">
        <v>0</v>
      </c>
      <c r="AE8" s="2">
        <v>2.1887699999999999</v>
      </c>
      <c r="AF8" s="2">
        <v>1.52267</v>
      </c>
      <c r="AG8" s="2">
        <v>4.2589199999999998</v>
      </c>
      <c r="AH8" s="2">
        <v>1.48725</v>
      </c>
      <c r="AI8" s="2">
        <v>1.4024799999999999</v>
      </c>
      <c r="AJ8" s="12">
        <v>3.8027700000000002</v>
      </c>
      <c r="AK8" s="7">
        <f>SUM(AB8:AJ8)</f>
        <v>14.66286</v>
      </c>
    </row>
    <row r="9" spans="2:37" x14ac:dyDescent="0.25">
      <c r="B9" s="1">
        <v>3</v>
      </c>
      <c r="C9" s="2">
        <v>18.886199999999999</v>
      </c>
      <c r="D9" s="2">
        <v>11.7095</v>
      </c>
      <c r="E9" s="6"/>
      <c r="F9" s="11">
        <v>10.212199999999999</v>
      </c>
      <c r="G9" s="2">
        <v>8.6740899999999996</v>
      </c>
      <c r="H9" s="2">
        <v>9.7789999999999999</v>
      </c>
      <c r="I9" s="2">
        <v>6.4186899999999998</v>
      </c>
      <c r="J9" s="2">
        <v>0.43316199999999999</v>
      </c>
      <c r="K9" s="2">
        <v>2.2553999999999998</v>
      </c>
      <c r="L9" s="2">
        <v>1.44031</v>
      </c>
      <c r="M9" s="12">
        <v>6.1858599999999999</v>
      </c>
      <c r="N9" s="7">
        <f t="shared" si="0"/>
        <v>5.6748389999999995</v>
      </c>
      <c r="O9" s="6"/>
      <c r="P9" s="11">
        <v>0</v>
      </c>
      <c r="Q9" s="2">
        <v>0</v>
      </c>
      <c r="R9" s="2">
        <v>0</v>
      </c>
      <c r="S9" s="2">
        <v>0</v>
      </c>
      <c r="T9" s="2">
        <v>0</v>
      </c>
      <c r="U9" s="2">
        <v>6.6</v>
      </c>
      <c r="V9" s="2">
        <v>0</v>
      </c>
      <c r="W9" s="2">
        <v>0</v>
      </c>
      <c r="X9" s="2">
        <v>0</v>
      </c>
      <c r="Y9" s="12">
        <v>0</v>
      </c>
      <c r="Z9" s="7">
        <f t="shared" si="1"/>
        <v>6.6</v>
      </c>
      <c r="AA9" s="16"/>
      <c r="AB9" s="11">
        <v>0</v>
      </c>
      <c r="AC9" s="2">
        <v>0</v>
      </c>
      <c r="AD9" s="2">
        <v>0</v>
      </c>
      <c r="AE9" s="2">
        <v>0.23283100000000001</v>
      </c>
      <c r="AF9" s="2">
        <v>1.7386900000000001</v>
      </c>
      <c r="AG9" s="2">
        <v>2.2553999999999998</v>
      </c>
      <c r="AH9" s="2">
        <v>0.43316199999999999</v>
      </c>
      <c r="AI9" s="2">
        <v>6.1858599999999999</v>
      </c>
      <c r="AJ9" s="12">
        <v>1.44031</v>
      </c>
      <c r="AK9" s="7">
        <f>SUM(AB9:AJ9)</f>
        <v>12.286253</v>
      </c>
    </row>
    <row r="10" spans="2:37" x14ac:dyDescent="0.25">
      <c r="B10" s="1">
        <v>4</v>
      </c>
      <c r="C10" s="2">
        <v>36.2624</v>
      </c>
      <c r="D10" s="2">
        <v>22.482700000000001</v>
      </c>
      <c r="E10" s="6"/>
      <c r="F10" s="11">
        <v>17.736999999999998</v>
      </c>
      <c r="G10" s="2">
        <v>18.525400000000001</v>
      </c>
      <c r="H10" s="2">
        <v>15.4466</v>
      </c>
      <c r="I10" s="2">
        <v>17.140599999999999</v>
      </c>
      <c r="J10" s="2">
        <v>2.2904200000000001</v>
      </c>
      <c r="K10" s="2">
        <v>1.38483</v>
      </c>
      <c r="L10" s="2">
        <v>4.2287800000000004</v>
      </c>
      <c r="M10" s="12">
        <v>7.2940800000000001</v>
      </c>
      <c r="N10" s="7">
        <f t="shared" si="0"/>
        <v>10.505963749999999</v>
      </c>
      <c r="O10" s="6"/>
      <c r="P10" s="11">
        <v>0</v>
      </c>
      <c r="Q10" s="2">
        <v>0</v>
      </c>
      <c r="R10" s="2">
        <v>0</v>
      </c>
      <c r="S10" s="2">
        <v>0</v>
      </c>
      <c r="T10" s="2">
        <v>6.6</v>
      </c>
      <c r="U10" s="2">
        <v>6.6</v>
      </c>
      <c r="V10" s="2">
        <v>0</v>
      </c>
      <c r="W10" s="2">
        <v>0</v>
      </c>
      <c r="X10" s="2">
        <v>6.6</v>
      </c>
      <c r="Y10" s="12">
        <v>0</v>
      </c>
      <c r="Z10" s="7">
        <f t="shared" si="1"/>
        <v>19.799999999999997</v>
      </c>
      <c r="AA10" s="16"/>
      <c r="AB10" s="11">
        <v>0</v>
      </c>
      <c r="AC10" s="2">
        <v>0</v>
      </c>
      <c r="AD10" s="2">
        <v>0</v>
      </c>
      <c r="AE10" s="2">
        <v>3.24648</v>
      </c>
      <c r="AF10" s="2">
        <v>4.6178400000000002</v>
      </c>
      <c r="AG10" s="2">
        <v>1.38483</v>
      </c>
      <c r="AH10" s="2">
        <v>2.2904200000000001</v>
      </c>
      <c r="AI10" s="2">
        <v>0.69408199999999998</v>
      </c>
      <c r="AJ10" s="12">
        <v>4.2287800000000004</v>
      </c>
      <c r="AK10" s="7">
        <f>SUM(AB10:AJ10)</f>
        <v>16.462432</v>
      </c>
    </row>
    <row r="11" spans="2:37" x14ac:dyDescent="0.25">
      <c r="B11" s="1">
        <v>5</v>
      </c>
      <c r="C11" s="2">
        <v>19.317599999999999</v>
      </c>
      <c r="D11" s="2">
        <v>11.976900000000001</v>
      </c>
      <c r="E11" s="6"/>
      <c r="F11" s="11">
        <v>13.138</v>
      </c>
      <c r="G11" s="2">
        <v>6.1795099999999996</v>
      </c>
      <c r="H11" s="2">
        <v>12.2662</v>
      </c>
      <c r="I11" s="2">
        <v>2.8420899999999998</v>
      </c>
      <c r="J11" s="2">
        <v>0.87182300000000001</v>
      </c>
      <c r="K11" s="2">
        <v>3.3374199999999998</v>
      </c>
      <c r="L11" s="2">
        <v>3.6268500000000001</v>
      </c>
      <c r="M11" s="12">
        <v>2.0536099999999999</v>
      </c>
      <c r="N11" s="7">
        <f t="shared" si="0"/>
        <v>5.5394378749999991</v>
      </c>
      <c r="O11" s="6"/>
      <c r="P11" s="11">
        <v>0</v>
      </c>
      <c r="Q11" s="2">
        <v>0</v>
      </c>
      <c r="R11" s="2">
        <v>0</v>
      </c>
      <c r="S11" s="2">
        <v>0</v>
      </c>
      <c r="T11" s="2">
        <v>0</v>
      </c>
      <c r="U11" s="2">
        <v>6.6</v>
      </c>
      <c r="V11" s="2">
        <v>0</v>
      </c>
      <c r="W11" s="2">
        <v>0</v>
      </c>
      <c r="X11" s="2">
        <v>0</v>
      </c>
      <c r="Y11" s="12">
        <v>0</v>
      </c>
      <c r="Z11" s="7">
        <f t="shared" si="1"/>
        <v>6.6</v>
      </c>
      <c r="AA11" s="16"/>
      <c r="AB11" s="11">
        <v>0</v>
      </c>
      <c r="AC11" s="2">
        <v>0</v>
      </c>
      <c r="AD11" s="2">
        <v>0</v>
      </c>
      <c r="AE11" s="2">
        <v>0.78847900000000004</v>
      </c>
      <c r="AF11" s="2">
        <v>2.0393599999999998</v>
      </c>
      <c r="AG11" s="2">
        <v>3.3374199999999998</v>
      </c>
      <c r="AH11" s="2">
        <v>0.87182300000000001</v>
      </c>
      <c r="AI11" s="2">
        <v>2.0536099999999999</v>
      </c>
      <c r="AJ11" s="12">
        <v>3.6268500000000001</v>
      </c>
      <c r="AK11" s="7">
        <f>SUM(AB11:AJ11)</f>
        <v>12.717542000000002</v>
      </c>
    </row>
    <row r="12" spans="2:37" x14ac:dyDescent="0.25">
      <c r="B12" s="1">
        <v>6</v>
      </c>
      <c r="C12" s="2">
        <v>42.770400000000002</v>
      </c>
      <c r="D12" s="2">
        <v>26.517700000000001</v>
      </c>
      <c r="E12" s="6"/>
      <c r="F12" s="11">
        <v>20.156300000000002</v>
      </c>
      <c r="G12" s="2">
        <v>22.6142</v>
      </c>
      <c r="H12" s="2">
        <v>18.453900000000001</v>
      </c>
      <c r="I12" s="2">
        <v>16.633500000000002</v>
      </c>
      <c r="J12" s="2">
        <v>1.70234</v>
      </c>
      <c r="K12" s="2">
        <v>5.9806600000000003</v>
      </c>
      <c r="L12" s="2">
        <v>4.3190900000000001</v>
      </c>
      <c r="M12" s="12">
        <v>9.2802299999999995</v>
      </c>
      <c r="N12" s="7">
        <f t="shared" si="0"/>
        <v>12.392527500000002</v>
      </c>
      <c r="O12" s="6"/>
      <c r="P12" s="11">
        <v>0</v>
      </c>
      <c r="Q12" s="2">
        <v>0</v>
      </c>
      <c r="R12" s="2">
        <v>0</v>
      </c>
      <c r="S12" s="2">
        <v>0</v>
      </c>
      <c r="T12" s="2">
        <v>6.6</v>
      </c>
      <c r="U12" s="2">
        <v>13.2</v>
      </c>
      <c r="V12" s="2">
        <v>0</v>
      </c>
      <c r="W12" s="2">
        <v>0</v>
      </c>
      <c r="X12" s="2">
        <v>6.6</v>
      </c>
      <c r="Y12" s="12">
        <v>0</v>
      </c>
      <c r="Z12" s="7">
        <f t="shared" si="1"/>
        <v>26.4</v>
      </c>
      <c r="AA12" s="16"/>
      <c r="AB12" s="11">
        <v>0</v>
      </c>
      <c r="AC12" s="2">
        <v>0</v>
      </c>
      <c r="AD12" s="2">
        <v>0</v>
      </c>
      <c r="AE12" s="2">
        <v>0.75327699999999997</v>
      </c>
      <c r="AF12" s="2">
        <v>0.93482799999999999</v>
      </c>
      <c r="AG12" s="2">
        <v>5.9806600000000003</v>
      </c>
      <c r="AH12" s="2">
        <v>1.70234</v>
      </c>
      <c r="AI12" s="2">
        <v>2.6802299999999999</v>
      </c>
      <c r="AJ12" s="12">
        <v>4.3190900000000001</v>
      </c>
      <c r="AK12" s="7">
        <f>SUM(AB12:AJ12)</f>
        <v>16.370425000000001</v>
      </c>
    </row>
    <row r="13" spans="2:37" x14ac:dyDescent="0.25">
      <c r="B13" s="1">
        <v>7</v>
      </c>
      <c r="C13" s="2">
        <v>26.855599999999999</v>
      </c>
      <c r="D13" s="2">
        <v>16.650500000000001</v>
      </c>
      <c r="E13" s="6"/>
      <c r="F13" s="11">
        <v>13.130800000000001</v>
      </c>
      <c r="G13" s="2">
        <v>13.7248</v>
      </c>
      <c r="H13" s="2">
        <v>10.757400000000001</v>
      </c>
      <c r="I13" s="2">
        <v>11.3352</v>
      </c>
      <c r="J13" s="2">
        <v>2.3734099999999998</v>
      </c>
      <c r="K13" s="2">
        <v>2.3895599999999999</v>
      </c>
      <c r="L13" s="2">
        <v>3.6765099999999999</v>
      </c>
      <c r="M13" s="12">
        <v>1.5263</v>
      </c>
      <c r="N13" s="7">
        <f t="shared" si="0"/>
        <v>7.3642475000000003</v>
      </c>
      <c r="O13" s="6"/>
      <c r="P13" s="11">
        <v>0</v>
      </c>
      <c r="Q13" s="2">
        <v>0</v>
      </c>
      <c r="R13" s="2">
        <v>0</v>
      </c>
      <c r="S13" s="2">
        <v>0</v>
      </c>
      <c r="T13" s="2">
        <v>6.6</v>
      </c>
      <c r="U13" s="2">
        <v>6.6</v>
      </c>
      <c r="V13" s="2">
        <v>0</v>
      </c>
      <c r="W13" s="2">
        <v>0</v>
      </c>
      <c r="X13" s="2">
        <v>0</v>
      </c>
      <c r="Y13" s="12">
        <v>0</v>
      </c>
      <c r="Z13" s="7">
        <f t="shared" si="1"/>
        <v>13.2</v>
      </c>
      <c r="AA13" s="16"/>
      <c r="AB13" s="11">
        <v>0</v>
      </c>
      <c r="AC13" s="2">
        <v>0</v>
      </c>
      <c r="AD13" s="2">
        <v>0</v>
      </c>
      <c r="AE13" s="2">
        <v>3.2089500000000002</v>
      </c>
      <c r="AF13" s="2">
        <v>0.48084500000000002</v>
      </c>
      <c r="AG13" s="2">
        <v>2.3895599999999999</v>
      </c>
      <c r="AH13" s="2">
        <v>2.3734099999999998</v>
      </c>
      <c r="AI13" s="2">
        <v>1.5263</v>
      </c>
      <c r="AJ13" s="12">
        <v>3.6765099999999999</v>
      </c>
      <c r="AK13" s="7">
        <f>SUM(AB13:AJ13)</f>
        <v>13.655574999999999</v>
      </c>
    </row>
    <row r="14" spans="2:37" x14ac:dyDescent="0.25">
      <c r="B14" s="1">
        <v>8</v>
      </c>
      <c r="C14" s="2">
        <v>23.290700000000001</v>
      </c>
      <c r="D14" s="2">
        <v>14.440200000000001</v>
      </c>
      <c r="E14" s="6"/>
      <c r="F14" s="11">
        <v>14.918799999999999</v>
      </c>
      <c r="G14" s="2">
        <v>8.3719099999999997</v>
      </c>
      <c r="H14" s="2">
        <v>13.478400000000001</v>
      </c>
      <c r="I14" s="2">
        <v>6.3910600000000004</v>
      </c>
      <c r="J14" s="2">
        <v>1.4403999999999999</v>
      </c>
      <c r="K14" s="2">
        <v>1.9808399999999999</v>
      </c>
      <c r="L14" s="2">
        <v>5.8205900000000002</v>
      </c>
      <c r="M14" s="12">
        <v>5.3452299999999999</v>
      </c>
      <c r="N14" s="7">
        <f t="shared" si="0"/>
        <v>7.2184037500000002</v>
      </c>
      <c r="O14" s="6"/>
      <c r="P14" s="11">
        <v>0</v>
      </c>
      <c r="Q14" s="2">
        <v>0</v>
      </c>
      <c r="R14" s="2">
        <v>0</v>
      </c>
      <c r="S14" s="2">
        <v>0</v>
      </c>
      <c r="T14" s="2">
        <v>0</v>
      </c>
      <c r="U14" s="2">
        <v>6.6</v>
      </c>
      <c r="V14" s="2">
        <v>0</v>
      </c>
      <c r="W14" s="2">
        <v>0</v>
      </c>
      <c r="X14" s="2">
        <v>0</v>
      </c>
      <c r="Y14" s="12">
        <v>0</v>
      </c>
      <c r="Z14" s="7">
        <f t="shared" si="1"/>
        <v>6.6</v>
      </c>
      <c r="AA14" s="16"/>
      <c r="AB14" s="11">
        <v>0</v>
      </c>
      <c r="AC14" s="2">
        <v>0</v>
      </c>
      <c r="AD14" s="2">
        <v>0</v>
      </c>
      <c r="AE14" s="2">
        <v>1.0458400000000001</v>
      </c>
      <c r="AF14" s="2">
        <v>1.0578000000000001</v>
      </c>
      <c r="AG14" s="2">
        <v>1.9808399999999999</v>
      </c>
      <c r="AH14" s="2">
        <v>1.4403999999999999</v>
      </c>
      <c r="AI14" s="2">
        <v>5.3452299999999999</v>
      </c>
      <c r="AJ14" s="12">
        <v>5.8205900000000002</v>
      </c>
      <c r="AK14" s="7">
        <f>SUM(AB14:AJ14)</f>
        <v>16.6907</v>
      </c>
    </row>
    <row r="15" spans="2:37" x14ac:dyDescent="0.25">
      <c r="B15" s="1">
        <v>9</v>
      </c>
      <c r="C15" s="2">
        <v>26.8612</v>
      </c>
      <c r="D15" s="2">
        <v>16.654</v>
      </c>
      <c r="E15" s="6"/>
      <c r="F15" s="11">
        <v>15.1846</v>
      </c>
      <c r="G15" s="2">
        <v>11.676600000000001</v>
      </c>
      <c r="H15" s="2">
        <v>13.1153</v>
      </c>
      <c r="I15" s="2">
        <v>7.4265800000000004</v>
      </c>
      <c r="J15" s="2">
        <v>2.0692900000000001</v>
      </c>
      <c r="K15" s="2">
        <v>4.2500499999999999</v>
      </c>
      <c r="L15" s="2">
        <v>5.5181300000000002</v>
      </c>
      <c r="M15" s="12">
        <v>4.66439</v>
      </c>
      <c r="N15" s="7">
        <f t="shared" si="0"/>
        <v>7.9881175000000004</v>
      </c>
      <c r="O15" s="6"/>
      <c r="P15" s="11">
        <v>0</v>
      </c>
      <c r="Q15" s="2">
        <v>0</v>
      </c>
      <c r="R15" s="2">
        <v>0</v>
      </c>
      <c r="S15" s="2">
        <v>0</v>
      </c>
      <c r="T15" s="2">
        <v>0</v>
      </c>
      <c r="U15" s="2">
        <v>6.6</v>
      </c>
      <c r="V15" s="2">
        <v>0</v>
      </c>
      <c r="W15" s="2">
        <v>0</v>
      </c>
      <c r="X15" s="2">
        <v>0</v>
      </c>
      <c r="Y15" s="12">
        <v>0</v>
      </c>
      <c r="Z15" s="7">
        <f t="shared" si="1"/>
        <v>6.6</v>
      </c>
      <c r="AA15" s="16"/>
      <c r="AB15" s="11">
        <v>0</v>
      </c>
      <c r="AC15" s="2">
        <v>0</v>
      </c>
      <c r="AD15" s="2">
        <v>0</v>
      </c>
      <c r="AE15" s="2">
        <v>2.7621799999999999</v>
      </c>
      <c r="AF15" s="2">
        <v>0.99719999999999998</v>
      </c>
      <c r="AG15" s="2">
        <v>4.2500499999999999</v>
      </c>
      <c r="AH15" s="2">
        <v>2.0692900000000001</v>
      </c>
      <c r="AI15" s="2">
        <v>4.66439</v>
      </c>
      <c r="AJ15" s="12">
        <v>5.5181300000000002</v>
      </c>
      <c r="AK15" s="7">
        <f>SUM(AB15:AJ15)</f>
        <v>20.261240000000001</v>
      </c>
    </row>
    <row r="16" spans="2:37" x14ac:dyDescent="0.25">
      <c r="B16" s="1">
        <v>10</v>
      </c>
      <c r="C16" s="2">
        <v>29.639600000000002</v>
      </c>
      <c r="D16" s="2">
        <v>18.3765</v>
      </c>
      <c r="E16" s="6"/>
      <c r="F16" s="11">
        <v>16.710899999999999</v>
      </c>
      <c r="G16" s="2">
        <v>12.928699999999999</v>
      </c>
      <c r="H16" s="2">
        <v>12.581200000000001</v>
      </c>
      <c r="I16" s="2">
        <v>11.758599999999999</v>
      </c>
      <c r="J16" s="2">
        <v>4.1297300000000003</v>
      </c>
      <c r="K16" s="2">
        <v>1.1700299999999999</v>
      </c>
      <c r="L16" s="2">
        <v>3.97858</v>
      </c>
      <c r="M16" s="12">
        <v>4.32796</v>
      </c>
      <c r="N16" s="7">
        <f t="shared" si="0"/>
        <v>8.4482125000000003</v>
      </c>
      <c r="O16" s="6"/>
      <c r="P16" s="11">
        <v>0</v>
      </c>
      <c r="Q16" s="2">
        <v>0</v>
      </c>
      <c r="R16" s="2">
        <v>0</v>
      </c>
      <c r="S16" s="2">
        <v>0</v>
      </c>
      <c r="T16" s="2">
        <v>6.6</v>
      </c>
      <c r="U16" s="2">
        <v>6.6</v>
      </c>
      <c r="V16" s="2">
        <v>0</v>
      </c>
      <c r="W16" s="2">
        <v>0</v>
      </c>
      <c r="X16" s="2">
        <v>0</v>
      </c>
      <c r="Y16" s="12">
        <v>0</v>
      </c>
      <c r="Z16" s="7">
        <f t="shared" si="1"/>
        <v>13.2</v>
      </c>
      <c r="AA16" s="16"/>
      <c r="AB16" s="11">
        <v>0</v>
      </c>
      <c r="AC16" s="2">
        <v>0</v>
      </c>
      <c r="AD16" s="2">
        <v>0</v>
      </c>
      <c r="AE16" s="2">
        <v>0.83066399999999996</v>
      </c>
      <c r="AF16" s="2">
        <v>2.0026199999999998</v>
      </c>
      <c r="AG16" s="2">
        <v>1.1700299999999999</v>
      </c>
      <c r="AH16" s="2">
        <v>4.1297300000000003</v>
      </c>
      <c r="AI16" s="2">
        <v>4.32796</v>
      </c>
      <c r="AJ16" s="12">
        <v>3.97858</v>
      </c>
      <c r="AK16" s="7">
        <f>SUM(AB16:AJ16)</f>
        <v>16.439584</v>
      </c>
    </row>
    <row r="17" spans="2:37" x14ac:dyDescent="0.25">
      <c r="B17" s="1">
        <v>11</v>
      </c>
      <c r="C17" s="2">
        <v>29.1021</v>
      </c>
      <c r="D17" s="2">
        <v>18.043299999999999</v>
      </c>
      <c r="E17" s="6"/>
      <c r="F17" s="11">
        <v>16.457000000000001</v>
      </c>
      <c r="G17" s="2">
        <v>12.645099999999999</v>
      </c>
      <c r="H17" s="2">
        <v>13.8612</v>
      </c>
      <c r="I17" s="2">
        <v>8.9498700000000007</v>
      </c>
      <c r="J17" s="2">
        <v>2.5958299999999999</v>
      </c>
      <c r="K17" s="2">
        <v>3.69523</v>
      </c>
      <c r="L17" s="2">
        <v>2.91873</v>
      </c>
      <c r="M17" s="12">
        <v>2.8168199999999999</v>
      </c>
      <c r="N17" s="7">
        <f t="shared" si="0"/>
        <v>7.9924725000000008</v>
      </c>
      <c r="O17" s="6"/>
      <c r="P17" s="11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12">
        <v>0</v>
      </c>
      <c r="Z17" s="7">
        <f t="shared" si="1"/>
        <v>0</v>
      </c>
      <c r="AA17" s="16"/>
      <c r="AB17" s="11">
        <v>0</v>
      </c>
      <c r="AC17" s="2">
        <v>0</v>
      </c>
      <c r="AD17" s="2">
        <v>0</v>
      </c>
      <c r="AE17" s="2">
        <v>6.1330499999999999</v>
      </c>
      <c r="AF17" s="2">
        <v>10.942500000000001</v>
      </c>
      <c r="AG17" s="2">
        <v>3.69523</v>
      </c>
      <c r="AH17" s="2">
        <v>2.5958299999999999</v>
      </c>
      <c r="AI17" s="2">
        <v>2.8168199999999999</v>
      </c>
      <c r="AJ17" s="12">
        <v>2.91873</v>
      </c>
      <c r="AK17" s="7">
        <f>SUM(AB17:AJ17)</f>
        <v>29.102159999999998</v>
      </c>
    </row>
    <row r="18" spans="2:37" x14ac:dyDescent="0.25">
      <c r="B18" s="1">
        <v>12</v>
      </c>
      <c r="C18" s="2">
        <v>37.448099999999997</v>
      </c>
      <c r="D18" s="2">
        <v>23.2178</v>
      </c>
      <c r="E18" s="6"/>
      <c r="F18" s="11">
        <v>20.5318</v>
      </c>
      <c r="G18" s="2">
        <v>16.916399999999999</v>
      </c>
      <c r="H18" s="2">
        <v>12.0778</v>
      </c>
      <c r="I18" s="2">
        <v>5.1647499999999997</v>
      </c>
      <c r="J18" s="2">
        <v>8.4539799999999996</v>
      </c>
      <c r="K18" s="2">
        <v>11.7516</v>
      </c>
      <c r="L18" s="2">
        <v>6.9978800000000003</v>
      </c>
      <c r="M18" s="12">
        <v>0</v>
      </c>
      <c r="N18" s="7">
        <f t="shared" si="0"/>
        <v>10.236776249999998</v>
      </c>
      <c r="O18" s="6"/>
      <c r="P18" s="11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12">
        <v>0</v>
      </c>
      <c r="Z18" s="7">
        <f t="shared" si="1"/>
        <v>0</v>
      </c>
      <c r="AA18" s="16"/>
      <c r="AB18" s="11">
        <v>0</v>
      </c>
      <c r="AC18" s="2">
        <v>0</v>
      </c>
      <c r="AD18" s="2">
        <v>0</v>
      </c>
      <c r="AE18" s="2">
        <v>5.1647499999999997</v>
      </c>
      <c r="AF18" s="2">
        <v>5.0798899999999998</v>
      </c>
      <c r="AG18" s="2">
        <v>11.7516</v>
      </c>
      <c r="AH18" s="2">
        <v>8.4539799999999996</v>
      </c>
      <c r="AI18" s="2">
        <v>0</v>
      </c>
      <c r="AJ18" s="12">
        <v>6.9978800000000003</v>
      </c>
      <c r="AK18" s="7">
        <f>SUM(AB18:AJ18)</f>
        <v>37.448100000000004</v>
      </c>
    </row>
    <row r="19" spans="2:37" x14ac:dyDescent="0.25">
      <c r="B19" s="1">
        <v>13</v>
      </c>
      <c r="C19" s="2">
        <v>49.301400000000001</v>
      </c>
      <c r="D19" s="2">
        <v>30.5669</v>
      </c>
      <c r="E19" s="6"/>
      <c r="F19" s="11">
        <v>23.891500000000001</v>
      </c>
      <c r="G19" s="2">
        <v>25.4099</v>
      </c>
      <c r="H19" s="2">
        <v>21.950500000000002</v>
      </c>
      <c r="I19" s="2">
        <v>15.261200000000001</v>
      </c>
      <c r="J19" s="2">
        <v>1.9409799999999999</v>
      </c>
      <c r="K19" s="2">
        <v>10.1488</v>
      </c>
      <c r="L19" s="2">
        <v>6.5110400000000004</v>
      </c>
      <c r="M19" s="12">
        <v>8.6611499999999992</v>
      </c>
      <c r="N19" s="7">
        <f t="shared" si="0"/>
        <v>14.22188375</v>
      </c>
      <c r="O19" s="6"/>
      <c r="P19" s="11">
        <v>0</v>
      </c>
      <c r="Q19" s="2">
        <v>0</v>
      </c>
      <c r="R19" s="2">
        <v>0</v>
      </c>
      <c r="S19" s="2">
        <v>0</v>
      </c>
      <c r="T19" s="2">
        <v>6.6</v>
      </c>
      <c r="U19" s="2">
        <v>6.6</v>
      </c>
      <c r="V19" s="2">
        <v>0</v>
      </c>
      <c r="W19" s="2">
        <v>0</v>
      </c>
      <c r="X19" s="2">
        <v>0</v>
      </c>
      <c r="Y19" s="12">
        <v>0</v>
      </c>
      <c r="Z19" s="7">
        <f t="shared" si="1"/>
        <v>13.2</v>
      </c>
      <c r="AA19" s="16"/>
      <c r="AB19" s="11">
        <v>0</v>
      </c>
      <c r="AC19" s="2">
        <v>0</v>
      </c>
      <c r="AD19" s="2">
        <v>0</v>
      </c>
      <c r="AE19" s="2">
        <v>0</v>
      </c>
      <c r="AF19" s="2">
        <v>8.8394899999999996</v>
      </c>
      <c r="AG19" s="2">
        <v>10.1488</v>
      </c>
      <c r="AH19" s="2">
        <v>1.9409799999999999</v>
      </c>
      <c r="AI19" s="2">
        <v>8.6611499999999992</v>
      </c>
      <c r="AJ19" s="12">
        <v>6.5110400000000004</v>
      </c>
      <c r="AK19" s="7">
        <f>SUM(AB19:AJ19)</f>
        <v>36.101459999999996</v>
      </c>
    </row>
    <row r="20" spans="2:37" x14ac:dyDescent="0.25">
      <c r="B20" s="1">
        <v>14</v>
      </c>
      <c r="C20" s="2">
        <v>50.717399999999998</v>
      </c>
      <c r="D20" s="2">
        <v>31.444800000000001</v>
      </c>
      <c r="E20" s="6"/>
      <c r="F20" s="11">
        <v>29.396999999999998</v>
      </c>
      <c r="G20" s="2">
        <v>21.320399999999999</v>
      </c>
      <c r="H20" s="2">
        <v>21.257400000000001</v>
      </c>
      <c r="I20" s="2">
        <v>21.150700000000001</v>
      </c>
      <c r="J20" s="2">
        <v>8.1395999999999997</v>
      </c>
      <c r="K20" s="2">
        <v>0.16969100000000001</v>
      </c>
      <c r="L20" s="2">
        <v>12.9405</v>
      </c>
      <c r="M20" s="12">
        <v>7.3311000000000002</v>
      </c>
      <c r="N20" s="7">
        <f t="shared" si="0"/>
        <v>15.213298875000001</v>
      </c>
      <c r="O20" s="6"/>
      <c r="P20" s="11">
        <v>0</v>
      </c>
      <c r="Q20" s="2">
        <v>0</v>
      </c>
      <c r="R20" s="2">
        <v>0</v>
      </c>
      <c r="S20" s="2">
        <v>0</v>
      </c>
      <c r="T20" s="2">
        <v>6.6</v>
      </c>
      <c r="U20" s="2">
        <v>6.6</v>
      </c>
      <c r="V20" s="2">
        <v>0</v>
      </c>
      <c r="W20" s="2">
        <v>0</v>
      </c>
      <c r="X20" s="2">
        <v>0</v>
      </c>
      <c r="Y20" s="12">
        <v>0</v>
      </c>
      <c r="Z20" s="7">
        <f t="shared" si="1"/>
        <v>13.2</v>
      </c>
      <c r="AA20" s="16"/>
      <c r="AB20" s="11">
        <v>0</v>
      </c>
      <c r="AC20" s="2">
        <v>0</v>
      </c>
      <c r="AD20" s="2">
        <v>0</v>
      </c>
      <c r="AE20" s="2">
        <v>7.2195999999999998</v>
      </c>
      <c r="AF20" s="2">
        <v>1.71685</v>
      </c>
      <c r="AG20" s="2">
        <v>0.16969100000000001</v>
      </c>
      <c r="AH20" s="2">
        <v>8.1395999999999997</v>
      </c>
      <c r="AI20" s="2">
        <v>7.3311000000000002</v>
      </c>
      <c r="AJ20" s="12">
        <v>12.9405</v>
      </c>
      <c r="AK20" s="7">
        <f>SUM(AB20:AJ20)</f>
        <v>37.517341000000002</v>
      </c>
    </row>
    <row r="21" spans="2:37" x14ac:dyDescent="0.25">
      <c r="B21" s="1">
        <v>15</v>
      </c>
      <c r="C21" s="2">
        <v>41.300600000000003</v>
      </c>
      <c r="D21" s="2">
        <v>25.606400000000001</v>
      </c>
      <c r="E21" s="6"/>
      <c r="F21" s="11">
        <v>21.412600000000001</v>
      </c>
      <c r="G21" s="2">
        <v>19.888000000000002</v>
      </c>
      <c r="H21" s="2">
        <v>13.3628</v>
      </c>
      <c r="I21" s="2">
        <v>14.641</v>
      </c>
      <c r="J21" s="2">
        <v>8.0498200000000004</v>
      </c>
      <c r="K21" s="2">
        <v>5.24702</v>
      </c>
      <c r="L21" s="2">
        <v>11.6119</v>
      </c>
      <c r="M21" s="12">
        <v>5.3467599999999997</v>
      </c>
      <c r="N21" s="7">
        <f t="shared" si="0"/>
        <v>12.444987500000002</v>
      </c>
      <c r="O21" s="6"/>
      <c r="P21" s="11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12">
        <v>0</v>
      </c>
      <c r="Z21" s="7">
        <f t="shared" si="1"/>
        <v>0</v>
      </c>
      <c r="AA21" s="16"/>
      <c r="AB21" s="11">
        <v>0</v>
      </c>
      <c r="AC21" s="2">
        <v>0</v>
      </c>
      <c r="AD21" s="2">
        <v>0</v>
      </c>
      <c r="AE21" s="2">
        <v>9.2942400000000003</v>
      </c>
      <c r="AF21" s="2">
        <v>1.75085</v>
      </c>
      <c r="AG21" s="2">
        <v>5.24702</v>
      </c>
      <c r="AH21" s="2">
        <v>8.0498200000000004</v>
      </c>
      <c r="AI21" s="2">
        <v>5.3467599999999997</v>
      </c>
      <c r="AJ21" s="12">
        <v>11.6119</v>
      </c>
      <c r="AK21" s="7">
        <f>SUM(AB21:AJ21)</f>
        <v>41.30059</v>
      </c>
    </row>
    <row r="22" spans="2:37" x14ac:dyDescent="0.25">
      <c r="B22" s="1">
        <v>16</v>
      </c>
      <c r="C22" s="2">
        <v>39.2102</v>
      </c>
      <c r="D22" s="2">
        <v>24.310300000000002</v>
      </c>
      <c r="E22" s="6"/>
      <c r="F22" s="11">
        <v>18.663499999999999</v>
      </c>
      <c r="G22" s="2">
        <v>20.546600000000002</v>
      </c>
      <c r="H22" s="2">
        <v>13.193099999999999</v>
      </c>
      <c r="I22" s="2">
        <v>11.193</v>
      </c>
      <c r="J22" s="2">
        <v>5.4704499999999996</v>
      </c>
      <c r="K22" s="2">
        <v>9.35365</v>
      </c>
      <c r="L22" s="2">
        <v>4.0533200000000003</v>
      </c>
      <c r="M22" s="12">
        <v>5.0076200000000002</v>
      </c>
      <c r="N22" s="7">
        <f t="shared" si="0"/>
        <v>10.935155</v>
      </c>
      <c r="O22" s="6"/>
      <c r="P22" s="11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12">
        <v>0</v>
      </c>
      <c r="Z22" s="7">
        <f t="shared" si="1"/>
        <v>0</v>
      </c>
      <c r="AA22" s="16"/>
      <c r="AB22" s="11">
        <v>0</v>
      </c>
      <c r="AC22" s="2">
        <v>0</v>
      </c>
      <c r="AD22" s="2">
        <v>0</v>
      </c>
      <c r="AE22" s="2">
        <v>6.1853300000000004</v>
      </c>
      <c r="AF22" s="2">
        <v>9.13978</v>
      </c>
      <c r="AG22" s="2">
        <v>9.35365</v>
      </c>
      <c r="AH22" s="2">
        <v>5.4704499999999996</v>
      </c>
      <c r="AI22" s="2">
        <v>5.0076200000000002</v>
      </c>
      <c r="AJ22" s="12">
        <v>4.0533200000000003</v>
      </c>
      <c r="AK22" s="7">
        <f>SUM(AB22:AJ22)</f>
        <v>39.210149999999999</v>
      </c>
    </row>
    <row r="23" spans="2:37" x14ac:dyDescent="0.25">
      <c r="B23" s="1">
        <v>17</v>
      </c>
      <c r="C23" s="2">
        <v>59.0274</v>
      </c>
      <c r="D23" s="2">
        <v>36.597000000000001</v>
      </c>
      <c r="E23" s="6"/>
      <c r="F23" s="11">
        <v>41.259099999999997</v>
      </c>
      <c r="G23" s="2">
        <v>17.7683</v>
      </c>
      <c r="H23" s="2">
        <v>28.5395</v>
      </c>
      <c r="I23" s="2">
        <v>10.533799999999999</v>
      </c>
      <c r="J23" s="2">
        <v>12.7196</v>
      </c>
      <c r="K23" s="2">
        <v>7.23454</v>
      </c>
      <c r="L23" s="2">
        <v>10.5726</v>
      </c>
      <c r="M23" s="12">
        <v>6.7227699999999997</v>
      </c>
      <c r="N23" s="7">
        <f t="shared" si="0"/>
        <v>16.918776250000001</v>
      </c>
      <c r="O23" s="6"/>
      <c r="P23" s="11">
        <v>0</v>
      </c>
      <c r="Q23" s="2">
        <v>0</v>
      </c>
      <c r="R23" s="2">
        <v>0</v>
      </c>
      <c r="S23" s="2">
        <v>0</v>
      </c>
      <c r="T23" s="2">
        <v>0</v>
      </c>
      <c r="U23" s="2">
        <v>6.6</v>
      </c>
      <c r="V23" s="2">
        <v>0</v>
      </c>
      <c r="W23" s="2">
        <v>0</v>
      </c>
      <c r="X23" s="2">
        <v>0</v>
      </c>
      <c r="Y23" s="12">
        <v>0</v>
      </c>
      <c r="Z23" s="7">
        <f t="shared" si="1"/>
        <v>6.6</v>
      </c>
      <c r="AA23" s="16"/>
      <c r="AB23" s="11">
        <v>0</v>
      </c>
      <c r="AC23" s="2">
        <v>0</v>
      </c>
      <c r="AD23" s="2">
        <v>0</v>
      </c>
      <c r="AE23" s="2">
        <v>3.8109899999999999</v>
      </c>
      <c r="AF23" s="2">
        <v>11.366899999999999</v>
      </c>
      <c r="AG23" s="2">
        <v>7.23454</v>
      </c>
      <c r="AH23" s="2">
        <v>12.7196</v>
      </c>
      <c r="AI23" s="2">
        <v>6.7227699999999997</v>
      </c>
      <c r="AJ23" s="12">
        <v>10.5726</v>
      </c>
      <c r="AK23" s="7">
        <f>SUM(AB23:AJ23)</f>
        <v>52.427399999999999</v>
      </c>
    </row>
    <row r="24" spans="2:37" x14ac:dyDescent="0.25">
      <c r="B24" s="1">
        <v>18</v>
      </c>
      <c r="C24" s="2">
        <v>41.322699999999998</v>
      </c>
      <c r="D24" s="2">
        <v>25.620100000000001</v>
      </c>
      <c r="E24" s="6"/>
      <c r="F24" s="11">
        <v>16.8415</v>
      </c>
      <c r="G24" s="2">
        <v>24.481200000000001</v>
      </c>
      <c r="H24" s="2">
        <v>10.8093</v>
      </c>
      <c r="I24" s="2">
        <v>15.301</v>
      </c>
      <c r="J24" s="2">
        <v>6.0322199999999997</v>
      </c>
      <c r="K24" s="2">
        <v>9.1801399999999997</v>
      </c>
      <c r="L24" s="2">
        <v>6.58345</v>
      </c>
      <c r="M24" s="12">
        <v>7.1258900000000001</v>
      </c>
      <c r="N24" s="7">
        <f t="shared" si="0"/>
        <v>12.044337499999997</v>
      </c>
      <c r="O24" s="6"/>
      <c r="P24" s="11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12">
        <v>0</v>
      </c>
      <c r="Z24" s="7">
        <f t="shared" si="1"/>
        <v>0</v>
      </c>
      <c r="AA24" s="16"/>
      <c r="AB24" s="11">
        <v>0</v>
      </c>
      <c r="AC24" s="2">
        <v>0</v>
      </c>
      <c r="AD24" s="2">
        <v>0</v>
      </c>
      <c r="AE24" s="2">
        <v>8.1751400000000007</v>
      </c>
      <c r="AF24" s="2">
        <v>4.2258599999999999</v>
      </c>
      <c r="AG24" s="2">
        <v>9.1801399999999997</v>
      </c>
      <c r="AH24" s="2">
        <v>6.0322199999999997</v>
      </c>
      <c r="AI24" s="2">
        <v>7.1258900000000001</v>
      </c>
      <c r="AJ24" s="12">
        <v>6.58345</v>
      </c>
      <c r="AK24" s="7">
        <f>SUM(AB24:AJ24)</f>
        <v>41.322699999999998</v>
      </c>
    </row>
    <row r="25" spans="2:37" x14ac:dyDescent="0.25">
      <c r="B25" s="1">
        <v>19</v>
      </c>
      <c r="C25" s="2">
        <v>42.618200000000002</v>
      </c>
      <c r="D25" s="2">
        <v>26.423300000000001</v>
      </c>
      <c r="E25" s="6"/>
      <c r="F25" s="11">
        <v>28.668099999999999</v>
      </c>
      <c r="G25" s="2">
        <v>13.95</v>
      </c>
      <c r="H25" s="2">
        <v>18.6389</v>
      </c>
      <c r="I25" s="2">
        <v>7.6541300000000003</v>
      </c>
      <c r="J25" s="2">
        <v>10.029199999999999</v>
      </c>
      <c r="K25" s="2">
        <v>6.2958999999999996</v>
      </c>
      <c r="L25" s="2">
        <v>11.950100000000001</v>
      </c>
      <c r="M25" s="12">
        <v>1.24234</v>
      </c>
      <c r="N25" s="7">
        <f t="shared" si="0"/>
        <v>12.303583750000001</v>
      </c>
      <c r="O25" s="6"/>
      <c r="P25" s="11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12">
        <v>0</v>
      </c>
      <c r="Z25" s="7">
        <f t="shared" si="1"/>
        <v>0</v>
      </c>
      <c r="AA25" s="16"/>
      <c r="AB25" s="11">
        <v>0</v>
      </c>
      <c r="AC25" s="2">
        <v>0</v>
      </c>
      <c r="AD25" s="2">
        <v>0</v>
      </c>
      <c r="AE25" s="2">
        <v>6.4117800000000003</v>
      </c>
      <c r="AF25" s="2">
        <v>6.6887800000000004</v>
      </c>
      <c r="AG25" s="2">
        <v>6.2958999999999996</v>
      </c>
      <c r="AH25" s="2">
        <v>10.029199999999999</v>
      </c>
      <c r="AI25" s="2">
        <v>1.24234</v>
      </c>
      <c r="AJ25" s="12">
        <v>11.950100000000001</v>
      </c>
      <c r="AK25" s="7">
        <f>SUM(AB25:AJ25)</f>
        <v>42.618099999999998</v>
      </c>
    </row>
    <row r="26" spans="2:37" x14ac:dyDescent="0.25">
      <c r="B26" s="1">
        <v>20</v>
      </c>
      <c r="C26" s="2">
        <v>39.583599999999997</v>
      </c>
      <c r="D26" s="2">
        <v>24.541899999999998</v>
      </c>
      <c r="E26" s="6"/>
      <c r="F26" s="11">
        <v>20.260000000000002</v>
      </c>
      <c r="G26" s="2">
        <v>19.323599999999999</v>
      </c>
      <c r="H26" s="2">
        <v>18.026800000000001</v>
      </c>
      <c r="I26" s="2">
        <v>14.226599999999999</v>
      </c>
      <c r="J26" s="2">
        <v>2.2332299999999998</v>
      </c>
      <c r="K26" s="2">
        <v>5.0969600000000002</v>
      </c>
      <c r="L26" s="2">
        <v>6.4801200000000003</v>
      </c>
      <c r="M26" s="12">
        <v>8.3882499999999993</v>
      </c>
      <c r="N26" s="7">
        <f t="shared" si="0"/>
        <v>11.754445</v>
      </c>
      <c r="O26" s="6"/>
      <c r="P26" s="11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12">
        <v>0</v>
      </c>
      <c r="Z26" s="7">
        <f t="shared" si="1"/>
        <v>0</v>
      </c>
      <c r="AA26" s="16"/>
      <c r="AB26" s="11">
        <v>0</v>
      </c>
      <c r="AC26" s="2">
        <v>0</v>
      </c>
      <c r="AD26" s="2">
        <v>0</v>
      </c>
      <c r="AE26" s="2">
        <v>5.8383900000000004</v>
      </c>
      <c r="AF26" s="2">
        <v>11.5467</v>
      </c>
      <c r="AG26" s="2">
        <v>5.0969600000000002</v>
      </c>
      <c r="AH26" s="2">
        <v>2.2332299999999998</v>
      </c>
      <c r="AI26" s="2">
        <v>8.3882499999999993</v>
      </c>
      <c r="AJ26" s="12">
        <v>6.4801200000000003</v>
      </c>
      <c r="AK26" s="7">
        <f>SUM(AB26:AJ26)</f>
        <v>39.583649999999992</v>
      </c>
    </row>
    <row r="27" spans="2:37" x14ac:dyDescent="0.25">
      <c r="B27" s="1">
        <v>21</v>
      </c>
      <c r="C27" s="2">
        <v>68.344899999999996</v>
      </c>
      <c r="D27" s="2">
        <v>42.373800000000003</v>
      </c>
      <c r="E27" s="6"/>
      <c r="F27" s="11">
        <v>34.5991</v>
      </c>
      <c r="G27" s="2">
        <v>33.745800000000003</v>
      </c>
      <c r="H27" s="2">
        <v>23.327999999999999</v>
      </c>
      <c r="I27" s="2">
        <v>22.930700000000002</v>
      </c>
      <c r="J27" s="2">
        <v>11.271100000000001</v>
      </c>
      <c r="K27" s="2">
        <v>10.815099999999999</v>
      </c>
      <c r="L27" s="2">
        <v>11.6485</v>
      </c>
      <c r="M27" s="12">
        <v>10.738099999999999</v>
      </c>
      <c r="N27" s="7">
        <f t="shared" si="0"/>
        <v>19.884550000000001</v>
      </c>
      <c r="O27" s="6"/>
      <c r="P27" s="11">
        <v>0</v>
      </c>
      <c r="Q27" s="2">
        <v>0</v>
      </c>
      <c r="R27" s="2">
        <v>0</v>
      </c>
      <c r="S27" s="2">
        <v>0</v>
      </c>
      <c r="T27" s="2">
        <v>6.6</v>
      </c>
      <c r="U27" s="2">
        <v>6.6</v>
      </c>
      <c r="V27" s="2">
        <v>0</v>
      </c>
      <c r="W27" s="2">
        <v>0</v>
      </c>
      <c r="X27" s="2">
        <v>0</v>
      </c>
      <c r="Y27" s="12">
        <v>0</v>
      </c>
      <c r="Z27" s="7">
        <f t="shared" si="1"/>
        <v>13.2</v>
      </c>
      <c r="AA27" s="16"/>
      <c r="AB27" s="11">
        <v>0</v>
      </c>
      <c r="AC27" s="2">
        <v>0</v>
      </c>
      <c r="AD27" s="2">
        <v>0</v>
      </c>
      <c r="AE27" s="2">
        <v>5.5925900000000004</v>
      </c>
      <c r="AF27" s="2">
        <v>5.0795199999999996</v>
      </c>
      <c r="AG27" s="2">
        <v>10.815099999999999</v>
      </c>
      <c r="AH27" s="2">
        <v>11.271100000000001</v>
      </c>
      <c r="AI27" s="2">
        <v>10.738099999999999</v>
      </c>
      <c r="AJ27" s="12">
        <v>11.6485</v>
      </c>
      <c r="AK27" s="7">
        <f>SUM(AB27:AJ27)</f>
        <v>55.144909999999996</v>
      </c>
    </row>
    <row r="28" spans="2:37" x14ac:dyDescent="0.25">
      <c r="B28" s="1">
        <v>22</v>
      </c>
      <c r="C28" s="2">
        <v>32.550699999999999</v>
      </c>
      <c r="D28" s="2">
        <v>20.1814</v>
      </c>
      <c r="E28" s="6"/>
      <c r="F28" s="11">
        <v>22.8795</v>
      </c>
      <c r="G28" s="2">
        <v>9.6711600000000004</v>
      </c>
      <c r="H28" s="2">
        <v>15.945499999999999</v>
      </c>
      <c r="I28" s="2">
        <v>6.8996000000000004</v>
      </c>
      <c r="J28" s="2">
        <v>6.9339599999999999</v>
      </c>
      <c r="K28" s="2">
        <v>2.77156</v>
      </c>
      <c r="L28" s="2">
        <v>2.9004099999999999</v>
      </c>
      <c r="M28" s="12">
        <v>3.1549200000000002</v>
      </c>
      <c r="N28" s="7">
        <f t="shared" si="0"/>
        <v>8.8945762500000001</v>
      </c>
      <c r="O28" s="6"/>
      <c r="P28" s="11">
        <v>0</v>
      </c>
      <c r="Q28" s="2">
        <v>0</v>
      </c>
      <c r="R28" s="2">
        <v>0</v>
      </c>
      <c r="S28" s="2">
        <v>0</v>
      </c>
      <c r="T28" s="2">
        <v>0</v>
      </c>
      <c r="U28" s="2">
        <v>6.6</v>
      </c>
      <c r="V28" s="2">
        <v>0</v>
      </c>
      <c r="W28" s="2">
        <v>0</v>
      </c>
      <c r="X28" s="2">
        <v>0</v>
      </c>
      <c r="Y28" s="12">
        <v>0</v>
      </c>
      <c r="Z28" s="7">
        <f t="shared" si="1"/>
        <v>6.6</v>
      </c>
      <c r="AA28" s="16"/>
      <c r="AB28" s="11">
        <v>0</v>
      </c>
      <c r="AC28" s="2">
        <v>0</v>
      </c>
      <c r="AD28" s="2">
        <v>0</v>
      </c>
      <c r="AE28" s="2">
        <v>3.7446799999999998</v>
      </c>
      <c r="AF28" s="2">
        <v>6.4451200000000002</v>
      </c>
      <c r="AG28" s="2">
        <v>2.77156</v>
      </c>
      <c r="AH28" s="2">
        <v>6.9339599999999999</v>
      </c>
      <c r="AI28" s="2">
        <v>3.1549200000000002</v>
      </c>
      <c r="AJ28" s="12">
        <v>2.9004099999999999</v>
      </c>
      <c r="AK28" s="7">
        <f>SUM(AB28:AJ28)</f>
        <v>25.95065</v>
      </c>
    </row>
    <row r="29" spans="2:37" x14ac:dyDescent="0.25">
      <c r="B29" s="1">
        <v>23</v>
      </c>
      <c r="C29" s="2">
        <v>44.164400000000001</v>
      </c>
      <c r="D29" s="2">
        <v>27.381900000000002</v>
      </c>
      <c r="E29" s="6"/>
      <c r="F29" s="13">
        <v>21.278099999999998</v>
      </c>
      <c r="G29" s="14">
        <v>22.886299999999999</v>
      </c>
      <c r="H29" s="14">
        <v>13.482900000000001</v>
      </c>
      <c r="I29" s="14">
        <v>18.876200000000001</v>
      </c>
      <c r="J29" s="14">
        <v>7.7952000000000004</v>
      </c>
      <c r="K29" s="14">
        <v>4.0101100000000001</v>
      </c>
      <c r="L29" s="14">
        <v>3.4956</v>
      </c>
      <c r="M29" s="15">
        <v>6.39696</v>
      </c>
      <c r="N29" s="7">
        <f t="shared" si="0"/>
        <v>12.277671249999997</v>
      </c>
      <c r="O29" s="6"/>
      <c r="P29" s="13">
        <v>0</v>
      </c>
      <c r="Q29" s="14">
        <v>0</v>
      </c>
      <c r="R29" s="14">
        <v>0</v>
      </c>
      <c r="S29" s="14">
        <v>0</v>
      </c>
      <c r="T29" s="14">
        <v>6.6</v>
      </c>
      <c r="U29" s="14">
        <v>6.6</v>
      </c>
      <c r="V29" s="14">
        <v>0</v>
      </c>
      <c r="W29" s="14">
        <v>0</v>
      </c>
      <c r="X29" s="14">
        <v>0</v>
      </c>
      <c r="Y29" s="15">
        <v>0</v>
      </c>
      <c r="Z29" s="7">
        <f t="shared" si="1"/>
        <v>13.2</v>
      </c>
      <c r="AA29" s="16"/>
      <c r="AB29" s="13">
        <v>0</v>
      </c>
      <c r="AC29" s="14">
        <v>0</v>
      </c>
      <c r="AD29" s="14">
        <v>0</v>
      </c>
      <c r="AE29" s="14">
        <v>5.8792299999999997</v>
      </c>
      <c r="AF29" s="14">
        <v>3.3873199999999999</v>
      </c>
      <c r="AG29" s="14">
        <v>4.0101100000000001</v>
      </c>
      <c r="AH29" s="14">
        <v>7.7952000000000004</v>
      </c>
      <c r="AI29" s="14">
        <v>6.39696</v>
      </c>
      <c r="AJ29" s="15">
        <v>3.4956</v>
      </c>
      <c r="AK29" s="7">
        <f>SUM(AB29:AJ29)</f>
        <v>30.96442</v>
      </c>
    </row>
    <row r="31" spans="2:37" x14ac:dyDescent="0.25">
      <c r="C31" s="4"/>
      <c r="D31" s="4"/>
      <c r="F31" s="4" t="s">
        <v>10</v>
      </c>
      <c r="G31" s="4"/>
      <c r="H31" s="4"/>
      <c r="I31" s="4"/>
      <c r="J31" s="4"/>
      <c r="K31" s="4"/>
      <c r="L31" s="4"/>
      <c r="M31" s="4"/>
      <c r="N31" s="4"/>
    </row>
    <row r="32" spans="2:37" x14ac:dyDescent="0.25">
      <c r="C32" s="17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8"/>
      <c r="D33" s="21">
        <v>0</v>
      </c>
      <c r="E33" s="20"/>
      <c r="F33" s="8">
        <v>50.250500000000002</v>
      </c>
      <c r="G33" s="9">
        <v>45.914999999999999</v>
      </c>
      <c r="H33" s="9">
        <v>45.215699999999998</v>
      </c>
      <c r="I33" s="9">
        <v>42.087200000000003</v>
      </c>
      <c r="J33" s="9">
        <v>21.9236</v>
      </c>
      <c r="K33" s="9">
        <v>18.3536</v>
      </c>
      <c r="L33" s="9">
        <v>28.0229</v>
      </c>
      <c r="M33" s="10">
        <v>27.9239</v>
      </c>
      <c r="P33" s="8">
        <f>SUM(F33:M33)</f>
        <v>279.69239999999996</v>
      </c>
      <c r="Q33" s="10">
        <f>AVERAGE(F33:M33)</f>
        <v>34.961549999999995</v>
      </c>
      <c r="R33" s="8">
        <f>MAX(F33:M33)</f>
        <v>50.250500000000002</v>
      </c>
      <c r="S33" s="10">
        <f>MIN(F33:M33)</f>
        <v>18.3536</v>
      </c>
    </row>
    <row r="34" spans="3:19" x14ac:dyDescent="0.25">
      <c r="C34" s="18"/>
      <c r="D34" s="21">
        <v>1</v>
      </c>
      <c r="E34" s="20"/>
      <c r="F34" s="11">
        <v>47.610700000000001</v>
      </c>
      <c r="G34" s="2">
        <v>48.674700000000001</v>
      </c>
      <c r="H34" s="2">
        <v>45.917099999999998</v>
      </c>
      <c r="I34" s="2">
        <v>45.238500000000002</v>
      </c>
      <c r="J34" s="2">
        <v>12.585900000000001</v>
      </c>
      <c r="K34" s="2">
        <v>17.964099999999998</v>
      </c>
      <c r="L34" s="2">
        <v>24.472999999999999</v>
      </c>
      <c r="M34" s="12">
        <v>31.308</v>
      </c>
      <c r="P34" s="11">
        <f>SUM(F34:M34)</f>
        <v>273.77200000000005</v>
      </c>
      <c r="Q34" s="12">
        <f>AVERAGE(F34:M34)</f>
        <v>34.221500000000006</v>
      </c>
      <c r="R34" s="11">
        <f t="shared" ref="R34:R56" si="2">MAX(F34:M34)</f>
        <v>48.674700000000001</v>
      </c>
      <c r="S34" s="12">
        <f t="shared" ref="S34:S56" si="3">MIN(F34:M34)</f>
        <v>12.585900000000001</v>
      </c>
    </row>
    <row r="35" spans="3:19" x14ac:dyDescent="0.25">
      <c r="C35" s="18"/>
      <c r="D35" s="21">
        <v>2</v>
      </c>
      <c r="E35" s="20"/>
      <c r="F35" s="11">
        <v>35.655900000000003</v>
      </c>
      <c r="G35" s="2">
        <v>37.0092</v>
      </c>
      <c r="H35" s="2">
        <v>33.621000000000002</v>
      </c>
      <c r="I35" s="2">
        <v>31.080500000000001</v>
      </c>
      <c r="J35" s="2">
        <v>11.873100000000001</v>
      </c>
      <c r="K35" s="2">
        <v>20.091999999999999</v>
      </c>
      <c r="L35" s="2">
        <v>18.985600000000002</v>
      </c>
      <c r="M35" s="12">
        <v>11.5298</v>
      </c>
      <c r="P35" s="11">
        <f>SUM(F35:M35)</f>
        <v>199.84710000000001</v>
      </c>
      <c r="Q35" s="12">
        <f>AVERAGE(F35:M35)</f>
        <v>24.980887500000001</v>
      </c>
      <c r="R35" s="11">
        <f t="shared" si="2"/>
        <v>37.0092</v>
      </c>
      <c r="S35" s="12">
        <f t="shared" si="3"/>
        <v>11.5298</v>
      </c>
    </row>
    <row r="36" spans="3:19" x14ac:dyDescent="0.25">
      <c r="C36" s="18"/>
      <c r="D36" s="21">
        <v>3</v>
      </c>
      <c r="E36" s="20"/>
      <c r="F36" s="11">
        <v>31.112300000000001</v>
      </c>
      <c r="G36" s="2">
        <v>28.6738</v>
      </c>
      <c r="H36" s="2">
        <v>30.4453</v>
      </c>
      <c r="I36" s="2">
        <v>24.665900000000001</v>
      </c>
      <c r="J36" s="2">
        <v>6.4076500000000003</v>
      </c>
      <c r="K36" s="2">
        <v>14.6213</v>
      </c>
      <c r="L36" s="2">
        <v>11.6843</v>
      </c>
      <c r="M36" s="12">
        <v>24.214400000000001</v>
      </c>
      <c r="P36" s="11">
        <f>SUM(F36:M36)</f>
        <v>171.82495000000003</v>
      </c>
      <c r="Q36" s="12">
        <f>AVERAGE(F36:M36)</f>
        <v>21.478118750000004</v>
      </c>
      <c r="R36" s="11">
        <f t="shared" si="2"/>
        <v>31.112300000000001</v>
      </c>
      <c r="S36" s="12">
        <f t="shared" si="3"/>
        <v>6.4076500000000003</v>
      </c>
    </row>
    <row r="37" spans="3:19" x14ac:dyDescent="0.25">
      <c r="C37" s="18"/>
      <c r="D37" s="21">
        <v>4</v>
      </c>
      <c r="E37" s="20"/>
      <c r="F37" s="11">
        <v>41.002899999999997</v>
      </c>
      <c r="G37" s="2">
        <v>41.904200000000003</v>
      </c>
      <c r="H37" s="2">
        <v>38.264000000000003</v>
      </c>
      <c r="I37" s="2">
        <v>40.307499999999997</v>
      </c>
      <c r="J37" s="2">
        <v>14.734400000000001</v>
      </c>
      <c r="K37" s="2">
        <v>11.457000000000001</v>
      </c>
      <c r="L37" s="2">
        <v>20.020800000000001</v>
      </c>
      <c r="M37" s="12">
        <v>26.2941</v>
      </c>
      <c r="P37" s="11">
        <f>SUM(F37:M37)</f>
        <v>233.98489999999998</v>
      </c>
      <c r="Q37" s="12">
        <f>AVERAGE(F37:M37)</f>
        <v>29.248112499999998</v>
      </c>
      <c r="R37" s="11">
        <f t="shared" si="2"/>
        <v>41.904200000000003</v>
      </c>
      <c r="S37" s="12">
        <f t="shared" si="3"/>
        <v>11.457000000000001</v>
      </c>
    </row>
    <row r="38" spans="3:19" x14ac:dyDescent="0.25">
      <c r="C38" s="18"/>
      <c r="D38" s="21">
        <v>5</v>
      </c>
      <c r="E38" s="20"/>
      <c r="F38" s="11">
        <v>35.289000000000001</v>
      </c>
      <c r="G38" s="2">
        <v>24.202000000000002</v>
      </c>
      <c r="H38" s="2">
        <v>34.097999999999999</v>
      </c>
      <c r="I38" s="2">
        <v>16.4132</v>
      </c>
      <c r="J38" s="2">
        <v>9.0905000000000005</v>
      </c>
      <c r="K38" s="2">
        <v>17.786000000000001</v>
      </c>
      <c r="L38" s="2">
        <v>18.5412</v>
      </c>
      <c r="M38" s="12">
        <v>13.9519</v>
      </c>
      <c r="P38" s="11">
        <f>SUM(F38:M38)</f>
        <v>169.37180000000001</v>
      </c>
      <c r="Q38" s="12">
        <f>AVERAGE(F38:M38)</f>
        <v>21.171475000000001</v>
      </c>
      <c r="R38" s="11">
        <f t="shared" si="2"/>
        <v>35.289000000000001</v>
      </c>
      <c r="S38" s="12">
        <f t="shared" si="3"/>
        <v>9.0905000000000005</v>
      </c>
    </row>
    <row r="39" spans="3:19" x14ac:dyDescent="0.25">
      <c r="C39" s="18"/>
      <c r="D39" s="21">
        <v>6</v>
      </c>
      <c r="E39" s="20"/>
      <c r="F39" s="11">
        <v>43.709800000000001</v>
      </c>
      <c r="G39" s="2">
        <v>46.298200000000001</v>
      </c>
      <c r="H39" s="2">
        <v>41.823300000000003</v>
      </c>
      <c r="I39" s="2">
        <v>39.706899999999997</v>
      </c>
      <c r="J39" s="2">
        <v>12.7027</v>
      </c>
      <c r="K39" s="2">
        <v>23.8094</v>
      </c>
      <c r="L39" s="2">
        <v>20.233499999999999</v>
      </c>
      <c r="M39" s="12">
        <v>29.658799999999999</v>
      </c>
      <c r="P39" s="11">
        <f>SUM(F39:M39)</f>
        <v>257.94259999999997</v>
      </c>
      <c r="Q39" s="12">
        <f>AVERAGE(F39:M39)</f>
        <v>32.242824999999996</v>
      </c>
      <c r="R39" s="11">
        <f t="shared" si="2"/>
        <v>46.298200000000001</v>
      </c>
      <c r="S39" s="12">
        <f t="shared" si="3"/>
        <v>12.7027</v>
      </c>
    </row>
    <row r="40" spans="3:19" x14ac:dyDescent="0.25">
      <c r="C40" s="18"/>
      <c r="D40" s="21">
        <v>7</v>
      </c>
      <c r="E40" s="20"/>
      <c r="F40" s="11">
        <v>35.279200000000003</v>
      </c>
      <c r="G40" s="2">
        <v>36.068399999999997</v>
      </c>
      <c r="H40" s="2">
        <v>31.931999999999999</v>
      </c>
      <c r="I40" s="2">
        <v>32.778500000000001</v>
      </c>
      <c r="J40" s="2">
        <v>14.998900000000001</v>
      </c>
      <c r="K40" s="2">
        <v>15.049899999999999</v>
      </c>
      <c r="L40" s="2">
        <v>18.6677</v>
      </c>
      <c r="M40" s="12">
        <v>12.028</v>
      </c>
      <c r="P40" s="11">
        <f>SUM(F40:M40)</f>
        <v>196.80259999999998</v>
      </c>
      <c r="Q40" s="12">
        <f>AVERAGE(F40:M40)</f>
        <v>24.600324999999998</v>
      </c>
      <c r="R40" s="11">
        <f t="shared" si="2"/>
        <v>36.068399999999997</v>
      </c>
      <c r="S40" s="12">
        <f t="shared" si="3"/>
        <v>12.028</v>
      </c>
    </row>
    <row r="41" spans="3:19" x14ac:dyDescent="0.25">
      <c r="C41" s="18"/>
      <c r="D41" s="21">
        <v>8</v>
      </c>
      <c r="E41" s="20"/>
      <c r="F41" s="11">
        <v>37.604599999999998</v>
      </c>
      <c r="G41" s="2">
        <v>28.169899999999998</v>
      </c>
      <c r="H41" s="2">
        <v>35.743200000000002</v>
      </c>
      <c r="I41" s="2">
        <v>24.6128</v>
      </c>
      <c r="J41" s="2">
        <v>11.6846</v>
      </c>
      <c r="K41" s="2">
        <v>13.702500000000001</v>
      </c>
      <c r="L41" s="2">
        <v>23.488600000000002</v>
      </c>
      <c r="M41" s="12">
        <v>22.509</v>
      </c>
      <c r="P41" s="11">
        <f>SUM(F41:M41)</f>
        <v>197.51519999999994</v>
      </c>
      <c r="Q41" s="12">
        <f>AVERAGE(F41:M41)</f>
        <v>24.689399999999992</v>
      </c>
      <c r="R41" s="11">
        <f t="shared" si="2"/>
        <v>37.604599999999998</v>
      </c>
      <c r="S41" s="12">
        <f t="shared" si="3"/>
        <v>11.6846</v>
      </c>
    </row>
    <row r="42" spans="3:19" x14ac:dyDescent="0.25">
      <c r="C42" s="18"/>
      <c r="D42" s="21">
        <v>9</v>
      </c>
      <c r="E42" s="20"/>
      <c r="F42" s="11">
        <v>37.938099999999999</v>
      </c>
      <c r="G42" s="2">
        <v>33.2684</v>
      </c>
      <c r="H42" s="2">
        <v>35.258499999999998</v>
      </c>
      <c r="I42" s="2">
        <v>26.5319</v>
      </c>
      <c r="J42" s="2">
        <v>14.005100000000001</v>
      </c>
      <c r="K42" s="2">
        <v>20.071100000000001</v>
      </c>
      <c r="L42" s="2">
        <v>22.870200000000001</v>
      </c>
      <c r="M42" s="12">
        <v>21.026700000000002</v>
      </c>
      <c r="P42" s="11">
        <f>SUM(F42:M42)</f>
        <v>210.97000000000003</v>
      </c>
      <c r="Q42" s="12">
        <f>AVERAGE(F42:M42)</f>
        <v>26.371250000000003</v>
      </c>
      <c r="R42" s="11">
        <f t="shared" si="2"/>
        <v>37.938099999999999</v>
      </c>
      <c r="S42" s="12">
        <f t="shared" si="3"/>
        <v>14.005100000000001</v>
      </c>
    </row>
    <row r="43" spans="3:19" x14ac:dyDescent="0.25">
      <c r="C43" s="18"/>
      <c r="D43" s="21">
        <v>10</v>
      </c>
      <c r="E43" s="20"/>
      <c r="F43" s="11">
        <v>39.799199999999999</v>
      </c>
      <c r="G43" s="2">
        <v>35.006599999999999</v>
      </c>
      <c r="H43" s="2">
        <v>34.533000000000001</v>
      </c>
      <c r="I43" s="2">
        <v>33.384999999999998</v>
      </c>
      <c r="J43" s="2">
        <v>19.7849</v>
      </c>
      <c r="K43" s="2">
        <v>10.5311</v>
      </c>
      <c r="L43" s="2">
        <v>19.419499999999999</v>
      </c>
      <c r="M43" s="12">
        <v>20.254200000000001</v>
      </c>
      <c r="P43" s="11">
        <f>SUM(F43:M43)</f>
        <v>212.71350000000001</v>
      </c>
      <c r="Q43" s="12">
        <f>AVERAGE(F43:M43)</f>
        <v>26.589187500000001</v>
      </c>
      <c r="R43" s="11">
        <f t="shared" si="2"/>
        <v>39.799199999999999</v>
      </c>
      <c r="S43" s="12">
        <f t="shared" si="3"/>
        <v>10.5311</v>
      </c>
    </row>
    <row r="44" spans="3:19" x14ac:dyDescent="0.25">
      <c r="C44" s="18"/>
      <c r="D44" s="21">
        <v>11</v>
      </c>
      <c r="E44" s="20"/>
      <c r="F44" s="11">
        <v>39.495699999999999</v>
      </c>
      <c r="G44" s="2">
        <v>34.620600000000003</v>
      </c>
      <c r="H44" s="2">
        <v>36.247199999999999</v>
      </c>
      <c r="I44" s="2">
        <v>29.126100000000001</v>
      </c>
      <c r="J44" s="2">
        <v>15.686</v>
      </c>
      <c r="K44" s="2">
        <v>18.715199999999999</v>
      </c>
      <c r="L44" s="2">
        <v>16.632999999999999</v>
      </c>
      <c r="M44" s="12">
        <v>16.34</v>
      </c>
      <c r="P44" s="11">
        <f>SUM(F44:M44)</f>
        <v>206.86380000000003</v>
      </c>
      <c r="Q44" s="12">
        <f>AVERAGE(F44:M44)</f>
        <v>25.857975000000003</v>
      </c>
      <c r="R44" s="11">
        <f t="shared" si="2"/>
        <v>39.495699999999999</v>
      </c>
      <c r="S44" s="12">
        <f t="shared" si="3"/>
        <v>15.686</v>
      </c>
    </row>
    <row r="45" spans="3:19" x14ac:dyDescent="0.25">
      <c r="C45" s="18"/>
      <c r="D45" s="21">
        <v>12</v>
      </c>
      <c r="E45" s="20"/>
      <c r="F45" s="11">
        <v>44.115000000000002</v>
      </c>
      <c r="G45" s="2">
        <v>40.043100000000003</v>
      </c>
      <c r="H45" s="2">
        <v>33.835099999999997</v>
      </c>
      <c r="I45" s="2">
        <v>22.125800000000002</v>
      </c>
      <c r="J45" s="2">
        <v>28.307700000000001</v>
      </c>
      <c r="K45" s="2">
        <v>33.375100000000003</v>
      </c>
      <c r="L45" s="2">
        <v>25.7547</v>
      </c>
      <c r="M45" s="12">
        <v>0</v>
      </c>
      <c r="P45" s="11">
        <f>SUM(F45:M45)</f>
        <v>227.55650000000003</v>
      </c>
      <c r="Q45" s="12">
        <f>AVERAGE(F45:M45)</f>
        <v>28.444562500000004</v>
      </c>
      <c r="R45" s="11">
        <f t="shared" si="2"/>
        <v>44.115000000000002</v>
      </c>
      <c r="S45" s="12">
        <f t="shared" si="3"/>
        <v>0</v>
      </c>
    </row>
    <row r="46" spans="3:19" x14ac:dyDescent="0.25">
      <c r="C46" s="18"/>
      <c r="D46" s="21">
        <v>13</v>
      </c>
      <c r="E46" s="20"/>
      <c r="F46" s="11">
        <v>47.587800000000001</v>
      </c>
      <c r="G46" s="2">
        <v>49.076700000000002</v>
      </c>
      <c r="H46" s="2">
        <v>45.613799999999998</v>
      </c>
      <c r="I46" s="2">
        <v>38.0336</v>
      </c>
      <c r="J46" s="2">
        <v>13.5639</v>
      </c>
      <c r="K46" s="2">
        <v>31.015599999999999</v>
      </c>
      <c r="L46" s="2">
        <v>24.842700000000001</v>
      </c>
      <c r="M46" s="12">
        <v>28.6524</v>
      </c>
      <c r="P46" s="11">
        <f>SUM(F46:M46)</f>
        <v>278.38650000000001</v>
      </c>
      <c r="Q46" s="12">
        <f>AVERAGE(F46:M46)</f>
        <v>34.798312500000002</v>
      </c>
      <c r="R46" s="11">
        <f t="shared" si="2"/>
        <v>49.076700000000002</v>
      </c>
      <c r="S46" s="12">
        <f t="shared" si="3"/>
        <v>13.5639</v>
      </c>
    </row>
    <row r="47" spans="3:19" x14ac:dyDescent="0.25">
      <c r="C47" s="18"/>
      <c r="D47" s="21">
        <v>14</v>
      </c>
      <c r="E47" s="20"/>
      <c r="F47" s="11">
        <v>52.786799999999999</v>
      </c>
      <c r="G47" s="2">
        <v>44.954300000000003</v>
      </c>
      <c r="H47" s="2">
        <v>44.887799999999999</v>
      </c>
      <c r="I47" s="2">
        <v>44.775100000000002</v>
      </c>
      <c r="J47" s="2">
        <v>27.776399999999999</v>
      </c>
      <c r="K47" s="2">
        <v>4.0105500000000003</v>
      </c>
      <c r="L47" s="2">
        <v>35.0227</v>
      </c>
      <c r="M47" s="12">
        <v>26.360800000000001</v>
      </c>
      <c r="P47" s="11">
        <f>SUM(F47:M47)</f>
        <v>280.57444999999996</v>
      </c>
      <c r="Q47" s="12">
        <f>AVERAGE(F47:M47)</f>
        <v>35.071806249999995</v>
      </c>
      <c r="R47" s="11">
        <f t="shared" si="2"/>
        <v>52.786799999999999</v>
      </c>
      <c r="S47" s="12">
        <f t="shared" si="3"/>
        <v>4.0105500000000003</v>
      </c>
    </row>
    <row r="48" spans="3:19" x14ac:dyDescent="0.25">
      <c r="C48" s="18"/>
      <c r="D48" s="21">
        <v>15</v>
      </c>
      <c r="E48" s="20"/>
      <c r="F48" s="11">
        <v>45.051400000000001</v>
      </c>
      <c r="G48" s="2">
        <v>43.417999999999999</v>
      </c>
      <c r="H48" s="2">
        <v>35.589500000000001</v>
      </c>
      <c r="I48" s="2">
        <v>37.252800000000001</v>
      </c>
      <c r="J48" s="2">
        <v>27.622699999999998</v>
      </c>
      <c r="K48" s="2">
        <v>22.301300000000001</v>
      </c>
      <c r="L48" s="2">
        <v>33.176099999999998</v>
      </c>
      <c r="M48" s="12">
        <v>22.5123</v>
      </c>
      <c r="P48" s="11">
        <f>SUM(F48:M48)</f>
        <v>266.92410000000001</v>
      </c>
      <c r="Q48" s="12">
        <f>AVERAGE(F48:M48)</f>
        <v>33.365512500000001</v>
      </c>
      <c r="R48" s="11">
        <f t="shared" si="2"/>
        <v>45.051400000000001</v>
      </c>
      <c r="S48" s="12">
        <f t="shared" si="3"/>
        <v>22.301300000000001</v>
      </c>
    </row>
    <row r="49" spans="3:19" x14ac:dyDescent="0.25">
      <c r="C49" s="18"/>
      <c r="D49" s="21">
        <v>16</v>
      </c>
      <c r="E49" s="20"/>
      <c r="F49" s="11">
        <v>42.060200000000002</v>
      </c>
      <c r="G49" s="2">
        <v>44.131</v>
      </c>
      <c r="H49" s="2">
        <v>35.3628</v>
      </c>
      <c r="I49" s="2">
        <v>32.572099999999999</v>
      </c>
      <c r="J49" s="2">
        <v>22.7712</v>
      </c>
      <c r="K49" s="2">
        <v>29.7759</v>
      </c>
      <c r="L49" s="2">
        <v>19.600999999999999</v>
      </c>
      <c r="M49" s="12">
        <v>21.7866</v>
      </c>
      <c r="P49" s="11">
        <f>SUM(F49:M49)</f>
        <v>248.0608</v>
      </c>
      <c r="Q49" s="12">
        <f>AVERAGE(F49:M49)</f>
        <v>31.0076</v>
      </c>
      <c r="R49" s="11">
        <f t="shared" si="2"/>
        <v>44.131</v>
      </c>
      <c r="S49" s="12">
        <f t="shared" si="3"/>
        <v>19.600999999999999</v>
      </c>
    </row>
    <row r="50" spans="3:19" x14ac:dyDescent="0.25">
      <c r="C50" s="18"/>
      <c r="D50" s="21">
        <v>17</v>
      </c>
      <c r="E50" s="20"/>
      <c r="F50" s="11">
        <v>62.536499999999997</v>
      </c>
      <c r="G50" s="2">
        <v>41.039000000000001</v>
      </c>
      <c r="H50" s="2">
        <v>52.011200000000002</v>
      </c>
      <c r="I50" s="2">
        <v>31.598400000000002</v>
      </c>
      <c r="J50" s="2">
        <v>34.722499999999997</v>
      </c>
      <c r="K50" s="2">
        <v>26.186599999999999</v>
      </c>
      <c r="L50" s="2">
        <v>31.656600000000001</v>
      </c>
      <c r="M50" s="12">
        <v>25.243400000000001</v>
      </c>
      <c r="P50" s="11">
        <f>SUM(F50:M50)</f>
        <v>304.99420000000003</v>
      </c>
      <c r="Q50" s="12">
        <f>AVERAGE(F50:M50)</f>
        <v>38.124275000000004</v>
      </c>
      <c r="R50" s="11">
        <f t="shared" si="2"/>
        <v>62.536499999999997</v>
      </c>
      <c r="S50" s="12">
        <f t="shared" si="3"/>
        <v>25.243400000000001</v>
      </c>
    </row>
    <row r="51" spans="3:19" x14ac:dyDescent="0.25">
      <c r="C51" s="18"/>
      <c r="D51" s="21">
        <v>18</v>
      </c>
      <c r="E51" s="20"/>
      <c r="F51" s="11">
        <v>39.9544</v>
      </c>
      <c r="G51" s="2">
        <v>48.171500000000002</v>
      </c>
      <c r="H51" s="2">
        <v>32.009</v>
      </c>
      <c r="I51" s="2">
        <v>38.083300000000001</v>
      </c>
      <c r="J51" s="2">
        <v>23.911799999999999</v>
      </c>
      <c r="K51" s="2">
        <v>29.4984</v>
      </c>
      <c r="L51" s="2">
        <v>24.980499999999999</v>
      </c>
      <c r="M51" s="12">
        <v>25.9892</v>
      </c>
      <c r="P51" s="11">
        <f>SUM(F51:M51)</f>
        <v>262.59809999999999</v>
      </c>
      <c r="Q51" s="12">
        <f>AVERAGE(F51:M51)</f>
        <v>32.824762499999999</v>
      </c>
      <c r="R51" s="11">
        <f t="shared" si="2"/>
        <v>48.171500000000002</v>
      </c>
      <c r="S51" s="12">
        <f t="shared" si="3"/>
        <v>23.911799999999999</v>
      </c>
    </row>
    <row r="52" spans="3:19" x14ac:dyDescent="0.25">
      <c r="C52" s="18"/>
      <c r="D52" s="21">
        <v>19</v>
      </c>
      <c r="E52" s="20"/>
      <c r="F52" s="11">
        <v>52.128300000000003</v>
      </c>
      <c r="G52" s="2">
        <v>36.363100000000003</v>
      </c>
      <c r="H52" s="2">
        <v>42.032400000000003</v>
      </c>
      <c r="I52" s="2">
        <v>26.935300000000002</v>
      </c>
      <c r="J52" s="2">
        <v>30.8324</v>
      </c>
      <c r="K52" s="2">
        <v>24.428799999999999</v>
      </c>
      <c r="L52" s="2">
        <v>33.655799999999999</v>
      </c>
      <c r="M52" s="12">
        <v>10.851599999999999</v>
      </c>
      <c r="P52" s="11">
        <f>SUM(F52:M52)</f>
        <v>257.22770000000003</v>
      </c>
      <c r="Q52" s="12">
        <f>AVERAGE(F52:M52)</f>
        <v>32.153462500000003</v>
      </c>
      <c r="R52" s="11">
        <f t="shared" si="2"/>
        <v>52.128300000000003</v>
      </c>
      <c r="S52" s="12">
        <f t="shared" si="3"/>
        <v>10.851599999999999</v>
      </c>
    </row>
    <row r="53" spans="3:19" x14ac:dyDescent="0.25">
      <c r="C53" s="18"/>
      <c r="D53" s="21">
        <v>20</v>
      </c>
      <c r="E53" s="20"/>
      <c r="F53" s="11">
        <v>43.822200000000002</v>
      </c>
      <c r="G53" s="2">
        <v>42.797400000000003</v>
      </c>
      <c r="H53" s="2">
        <v>41.336399999999998</v>
      </c>
      <c r="I53" s="2">
        <v>36.721899999999998</v>
      </c>
      <c r="J53" s="2">
        <v>14.549300000000001</v>
      </c>
      <c r="K53" s="2">
        <v>21.9801</v>
      </c>
      <c r="L53" s="2">
        <v>24.7836</v>
      </c>
      <c r="M53" s="12">
        <v>28.197399999999998</v>
      </c>
      <c r="P53" s="11">
        <f>SUM(F53:M53)</f>
        <v>254.18829999999997</v>
      </c>
      <c r="Q53" s="12">
        <f>AVERAGE(F53:M53)</f>
        <v>31.773537499999996</v>
      </c>
      <c r="R53" s="11">
        <f t="shared" si="2"/>
        <v>43.822200000000002</v>
      </c>
      <c r="S53" s="12">
        <f t="shared" si="3"/>
        <v>14.549300000000001</v>
      </c>
    </row>
    <row r="54" spans="3:19" x14ac:dyDescent="0.25">
      <c r="C54" s="18"/>
      <c r="D54" s="21">
        <v>21</v>
      </c>
      <c r="E54" s="20"/>
      <c r="F54" s="11">
        <v>57.267200000000003</v>
      </c>
      <c r="G54" s="2">
        <v>56.556600000000003</v>
      </c>
      <c r="H54" s="2">
        <v>47.023200000000003</v>
      </c>
      <c r="I54" s="2">
        <v>46.621099999999998</v>
      </c>
      <c r="J54" s="2">
        <v>32.685699999999997</v>
      </c>
      <c r="K54" s="2">
        <v>32.017699999999998</v>
      </c>
      <c r="L54" s="2">
        <v>33.228299999999997</v>
      </c>
      <c r="M54" s="12">
        <v>31.903400000000001</v>
      </c>
      <c r="P54" s="11">
        <f>SUM(F54:M54)</f>
        <v>337.30319999999995</v>
      </c>
      <c r="Q54" s="12">
        <f>AVERAGE(F54:M54)</f>
        <v>42.162899999999993</v>
      </c>
      <c r="R54" s="11">
        <f t="shared" si="2"/>
        <v>57.267200000000003</v>
      </c>
      <c r="S54" s="12">
        <f t="shared" si="3"/>
        <v>31.903400000000001</v>
      </c>
    </row>
    <row r="55" spans="3:19" x14ac:dyDescent="0.25">
      <c r="C55" s="18"/>
      <c r="D55" s="21">
        <v>22</v>
      </c>
      <c r="E55" s="20"/>
      <c r="F55" s="11">
        <v>46.569000000000003</v>
      </c>
      <c r="G55" s="2">
        <v>30.277000000000001</v>
      </c>
      <c r="H55" s="2">
        <v>38.877099999999999</v>
      </c>
      <c r="I55" s="2">
        <v>25.5732</v>
      </c>
      <c r="J55" s="2">
        <v>25.636800000000001</v>
      </c>
      <c r="K55" s="2">
        <v>16.208200000000001</v>
      </c>
      <c r="L55" s="2">
        <v>16.5807</v>
      </c>
      <c r="M55" s="12">
        <v>17.292899999999999</v>
      </c>
      <c r="P55" s="11">
        <f>SUM(F55:M55)</f>
        <v>217.01490000000001</v>
      </c>
      <c r="Q55" s="12">
        <f>AVERAGE(F55:M55)</f>
        <v>27.126862500000001</v>
      </c>
      <c r="R55" s="11">
        <f t="shared" si="2"/>
        <v>46.569000000000003</v>
      </c>
      <c r="S55" s="12">
        <f t="shared" si="3"/>
        <v>16.208200000000001</v>
      </c>
    </row>
    <row r="56" spans="3:19" x14ac:dyDescent="0.25">
      <c r="C56" s="18"/>
      <c r="D56" s="21">
        <v>23</v>
      </c>
      <c r="E56" s="20"/>
      <c r="F56" s="13">
        <v>44.909700000000001</v>
      </c>
      <c r="G56" s="14">
        <v>46.575899999999997</v>
      </c>
      <c r="H56" s="14">
        <v>35.749099999999999</v>
      </c>
      <c r="I56" s="14">
        <v>42.299100000000003</v>
      </c>
      <c r="J56" s="14">
        <v>27.182400000000001</v>
      </c>
      <c r="K56" s="14">
        <v>19.496300000000002</v>
      </c>
      <c r="L56" s="14">
        <v>18.2026</v>
      </c>
      <c r="M56" s="15">
        <v>24.624099999999999</v>
      </c>
      <c r="P56" s="13">
        <f>SUM(F56:M56)</f>
        <v>259.03919999999999</v>
      </c>
      <c r="Q56" s="15">
        <f>AVERAGE(F56:M56)</f>
        <v>32.379899999999999</v>
      </c>
      <c r="R56" s="13">
        <f t="shared" si="2"/>
        <v>46.575899999999997</v>
      </c>
      <c r="S56" s="15">
        <f t="shared" si="3"/>
        <v>18.2026</v>
      </c>
    </row>
    <row r="57" spans="3:19" x14ac:dyDescent="0.25">
      <c r="C57" s="19"/>
    </row>
  </sheetData>
  <mergeCells count="8">
    <mergeCell ref="C31:D31"/>
    <mergeCell ref="F31:N31"/>
    <mergeCell ref="C4:D4"/>
    <mergeCell ref="F4:N4"/>
    <mergeCell ref="P4:Z4"/>
    <mergeCell ref="AB4:AK4"/>
    <mergeCell ref="C2:AK2"/>
    <mergeCell ref="C3:AK3"/>
  </mergeCells>
  <conditionalFormatting sqref="Q6:Z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Z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00"/>
  <sheetViews>
    <sheetView tabSelected="1" topLeftCell="C37" workbookViewId="0">
      <selection activeCell="AN71" sqref="AN71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5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37" x14ac:dyDescent="0.25">
      <c r="B3" s="1" t="s">
        <v>4</v>
      </c>
      <c r="C3" s="5">
        <v>12.9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2:37" x14ac:dyDescent="0.25">
      <c r="C4" s="4" t="s">
        <v>0</v>
      </c>
      <c r="D4" s="4"/>
      <c r="F4" s="4" t="s">
        <v>5</v>
      </c>
      <c r="G4" s="4"/>
      <c r="H4" s="4"/>
      <c r="I4" s="4"/>
      <c r="J4" s="4"/>
      <c r="K4" s="4"/>
      <c r="L4" s="4"/>
      <c r="M4" s="4"/>
      <c r="N4" s="4"/>
      <c r="P4" s="4" t="s">
        <v>6</v>
      </c>
      <c r="Q4" s="4"/>
      <c r="R4" s="4"/>
      <c r="S4" s="4"/>
      <c r="T4" s="4"/>
      <c r="U4" s="4"/>
      <c r="V4" s="4"/>
      <c r="W4" s="4"/>
      <c r="X4" s="4"/>
      <c r="Y4" s="4"/>
      <c r="Z4" s="4"/>
      <c r="AB4" s="4" t="s">
        <v>7</v>
      </c>
      <c r="AC4" s="4"/>
      <c r="AD4" s="4"/>
      <c r="AE4" s="4"/>
      <c r="AF4" s="4"/>
      <c r="AG4" s="4"/>
      <c r="AH4" s="4"/>
      <c r="AI4" s="4"/>
      <c r="AJ4" s="4"/>
      <c r="AK4" s="4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65.907499999999999</v>
      </c>
      <c r="D6" s="2">
        <v>40.8626</v>
      </c>
      <c r="E6" s="6"/>
      <c r="F6" s="8">
        <v>34.036299999999997</v>
      </c>
      <c r="G6" s="9">
        <v>31.871099999999998</v>
      </c>
      <c r="H6" s="9">
        <v>16.587499999999999</v>
      </c>
      <c r="I6" s="9">
        <v>13.275499999999999</v>
      </c>
      <c r="J6" s="9">
        <v>17.448799999999999</v>
      </c>
      <c r="K6" s="9">
        <v>18.595700000000001</v>
      </c>
      <c r="L6" s="9">
        <v>2.3732799999999998</v>
      </c>
      <c r="M6" s="10">
        <v>9.3925800000000006</v>
      </c>
      <c r="N6" s="7">
        <f>AVERAGE(F6:M6)</f>
        <v>17.947595</v>
      </c>
      <c r="O6" s="6"/>
      <c r="P6" s="8">
        <v>0</v>
      </c>
      <c r="Q6" s="9">
        <v>0</v>
      </c>
      <c r="R6" s="9">
        <v>0</v>
      </c>
      <c r="S6" s="9">
        <v>0</v>
      </c>
      <c r="T6" s="9">
        <v>0</v>
      </c>
      <c r="U6" s="9">
        <v>12.9</v>
      </c>
      <c r="V6" s="9">
        <v>12.9</v>
      </c>
      <c r="W6" s="9">
        <v>12.9</v>
      </c>
      <c r="X6" s="9">
        <v>0</v>
      </c>
      <c r="Y6" s="9">
        <v>0</v>
      </c>
      <c r="Z6" s="7">
        <f>SUM(P6:Y6)</f>
        <v>38.700000000000003</v>
      </c>
      <c r="AA6" s="16"/>
      <c r="AB6" s="8">
        <v>0</v>
      </c>
      <c r="AC6" s="9">
        <v>0</v>
      </c>
      <c r="AD6" s="9">
        <v>0</v>
      </c>
      <c r="AE6" s="9">
        <v>3.8828999999999998</v>
      </c>
      <c r="AF6" s="9">
        <v>1.31423</v>
      </c>
      <c r="AG6" s="9">
        <v>5.6956600000000002</v>
      </c>
      <c r="AH6" s="9">
        <v>4.5488099999999996</v>
      </c>
      <c r="AI6" s="9">
        <v>9.3925800000000006</v>
      </c>
      <c r="AJ6" s="10">
        <v>2.3732799999999998</v>
      </c>
      <c r="AK6" s="7">
        <f>SUM(AA6:AJ6)</f>
        <v>27.207460000000001</v>
      </c>
    </row>
    <row r="7" spans="2:37" x14ac:dyDescent="0.25">
      <c r="B7" s="1">
        <v>1</v>
      </c>
      <c r="C7" s="2">
        <v>54.176000000000002</v>
      </c>
      <c r="D7" s="2">
        <v>33.589100000000002</v>
      </c>
      <c r="E7" s="6"/>
      <c r="F7" s="11">
        <v>33.207799999999999</v>
      </c>
      <c r="G7" s="2">
        <v>20.9682</v>
      </c>
      <c r="H7" s="2">
        <v>17.363</v>
      </c>
      <c r="I7" s="2">
        <v>3.99105</v>
      </c>
      <c r="J7" s="2">
        <v>15.844799999999999</v>
      </c>
      <c r="K7" s="2">
        <v>16.9772</v>
      </c>
      <c r="L7" s="2">
        <v>0.393868</v>
      </c>
      <c r="M7" s="12">
        <v>3.2822</v>
      </c>
      <c r="N7" s="7">
        <f t="shared" ref="N7:N29" si="0">AVERAGE(F7:M7)</f>
        <v>14.003514750000001</v>
      </c>
      <c r="O7" s="6"/>
      <c r="P7" s="11">
        <v>0</v>
      </c>
      <c r="Q7" s="2">
        <v>0</v>
      </c>
      <c r="R7" s="2">
        <v>0</v>
      </c>
      <c r="S7" s="2">
        <v>0</v>
      </c>
      <c r="T7" s="2">
        <v>0</v>
      </c>
      <c r="U7" s="2">
        <v>12.9</v>
      </c>
      <c r="V7" s="2">
        <v>12.9</v>
      </c>
      <c r="W7" s="2">
        <v>12.9</v>
      </c>
      <c r="X7" s="2">
        <v>0</v>
      </c>
      <c r="Y7" s="2">
        <v>0</v>
      </c>
      <c r="Z7" s="7">
        <f t="shared" ref="Z7:Z29" si="1">SUM(P7:Y7)</f>
        <v>38.700000000000003</v>
      </c>
      <c r="AA7" s="16"/>
      <c r="AB7" s="11">
        <v>0</v>
      </c>
      <c r="AC7" s="2">
        <v>0</v>
      </c>
      <c r="AD7" s="2">
        <v>0</v>
      </c>
      <c r="AE7" s="2">
        <v>0.70884800000000003</v>
      </c>
      <c r="AF7" s="2">
        <v>4.0691199999999998</v>
      </c>
      <c r="AG7" s="2">
        <v>4.0771600000000001</v>
      </c>
      <c r="AH7" s="2">
        <v>2.9447999999999999</v>
      </c>
      <c r="AI7" s="2">
        <v>3.2822</v>
      </c>
      <c r="AJ7" s="12">
        <v>0.393868</v>
      </c>
      <c r="AK7" s="7">
        <f t="shared" ref="AK7:AK29" si="2">SUM(AA7:AJ7)</f>
        <v>15.475996</v>
      </c>
    </row>
    <row r="8" spans="2:37" x14ac:dyDescent="0.25">
      <c r="B8" s="1">
        <v>2</v>
      </c>
      <c r="C8" s="2">
        <v>13.109500000000001</v>
      </c>
      <c r="D8" s="2">
        <v>8.1278600000000001</v>
      </c>
      <c r="E8" s="6"/>
      <c r="F8" s="11">
        <v>4.7404999999999999</v>
      </c>
      <c r="G8" s="2">
        <v>8.3689599999999995</v>
      </c>
      <c r="H8" s="2">
        <v>2.7647699999999999</v>
      </c>
      <c r="I8" s="2">
        <v>3.3530099999999998</v>
      </c>
      <c r="J8" s="2">
        <v>1.9757199999999999</v>
      </c>
      <c r="K8" s="2">
        <v>5.0159500000000001</v>
      </c>
      <c r="L8" s="2">
        <v>2.3231199999999999</v>
      </c>
      <c r="M8" s="12">
        <v>1.1774100000000001</v>
      </c>
      <c r="N8" s="7">
        <f t="shared" si="0"/>
        <v>3.7149299999999998</v>
      </c>
      <c r="O8" s="6"/>
      <c r="P8" s="11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7">
        <f t="shared" si="1"/>
        <v>0</v>
      </c>
      <c r="AA8" s="16"/>
      <c r="AB8" s="11">
        <v>0</v>
      </c>
      <c r="AC8" s="2">
        <v>0</v>
      </c>
      <c r="AD8" s="2">
        <v>0</v>
      </c>
      <c r="AE8" s="2">
        <v>2.1756000000000002</v>
      </c>
      <c r="AF8" s="2">
        <v>0.44164999999999999</v>
      </c>
      <c r="AG8" s="2">
        <v>5.0159500000000001</v>
      </c>
      <c r="AH8" s="2">
        <v>1.9757199999999999</v>
      </c>
      <c r="AI8" s="2">
        <v>1.1774100000000001</v>
      </c>
      <c r="AJ8" s="12">
        <v>2.3231199999999999</v>
      </c>
      <c r="AK8" s="7">
        <f t="shared" si="2"/>
        <v>13.109450000000001</v>
      </c>
    </row>
    <row r="9" spans="2:37" x14ac:dyDescent="0.25">
      <c r="B9" s="1">
        <v>3</v>
      </c>
      <c r="C9" s="2">
        <v>30.372399999999999</v>
      </c>
      <c r="D9" s="2">
        <v>18.8309</v>
      </c>
      <c r="E9" s="6"/>
      <c r="F9" s="11">
        <v>22.335000000000001</v>
      </c>
      <c r="G9" s="2">
        <v>8.0373300000000008</v>
      </c>
      <c r="H9" s="2">
        <v>19.3278</v>
      </c>
      <c r="I9" s="2">
        <v>5.7385599999999997</v>
      </c>
      <c r="J9" s="2">
        <v>3.0072899999999998</v>
      </c>
      <c r="K9" s="2">
        <v>2.2987799999999998</v>
      </c>
      <c r="L9" s="2">
        <v>3.2772399999999999</v>
      </c>
      <c r="M9" s="12">
        <v>3.4159799999999998</v>
      </c>
      <c r="N9" s="7">
        <f t="shared" si="0"/>
        <v>8.4297475000000013</v>
      </c>
      <c r="O9" s="6"/>
      <c r="P9" s="11">
        <v>0</v>
      </c>
      <c r="Q9" s="2">
        <v>0</v>
      </c>
      <c r="R9" s="2">
        <v>0</v>
      </c>
      <c r="S9" s="2">
        <v>0</v>
      </c>
      <c r="T9" s="2">
        <v>0</v>
      </c>
      <c r="U9" s="2">
        <v>12.9</v>
      </c>
      <c r="V9" s="2">
        <v>0</v>
      </c>
      <c r="W9" s="2">
        <v>0</v>
      </c>
      <c r="X9" s="2">
        <v>0</v>
      </c>
      <c r="Y9" s="2">
        <v>0</v>
      </c>
      <c r="Z9" s="7">
        <f t="shared" si="1"/>
        <v>12.9</v>
      </c>
      <c r="AA9" s="16"/>
      <c r="AB9" s="11">
        <v>0</v>
      </c>
      <c r="AC9" s="2">
        <v>0</v>
      </c>
      <c r="AD9" s="2">
        <v>0</v>
      </c>
      <c r="AE9" s="2">
        <v>2.3225799999999999</v>
      </c>
      <c r="AF9" s="2">
        <v>3.1505100000000001</v>
      </c>
      <c r="AG9" s="2">
        <v>2.2987799999999998</v>
      </c>
      <c r="AH9" s="2">
        <v>3.0072899999999998</v>
      </c>
      <c r="AI9" s="2">
        <v>3.4159799999999998</v>
      </c>
      <c r="AJ9" s="12">
        <v>3.2772399999999999</v>
      </c>
      <c r="AK9" s="7">
        <f t="shared" si="2"/>
        <v>17.472379999999998</v>
      </c>
    </row>
    <row r="10" spans="2:37" x14ac:dyDescent="0.25">
      <c r="B10" s="1">
        <v>4</v>
      </c>
      <c r="C10" s="2">
        <v>29.233799999999999</v>
      </c>
      <c r="D10" s="2">
        <v>18.125</v>
      </c>
      <c r="E10" s="6"/>
      <c r="F10" s="11">
        <v>21.6587</v>
      </c>
      <c r="G10" s="2">
        <v>7.5751200000000001</v>
      </c>
      <c r="H10" s="2">
        <v>19.907</v>
      </c>
      <c r="I10" s="2">
        <v>7.12913</v>
      </c>
      <c r="J10" s="2">
        <v>1.7517100000000001</v>
      </c>
      <c r="K10" s="2">
        <v>0.44599100000000003</v>
      </c>
      <c r="L10" s="2">
        <v>2.10033</v>
      </c>
      <c r="M10" s="12">
        <v>3.7354699999999998</v>
      </c>
      <c r="N10" s="7">
        <f t="shared" si="0"/>
        <v>8.0379313750000012</v>
      </c>
      <c r="O10" s="6"/>
      <c r="P10" s="11">
        <v>0</v>
      </c>
      <c r="Q10" s="2">
        <v>0</v>
      </c>
      <c r="R10" s="2">
        <v>0</v>
      </c>
      <c r="S10" s="2">
        <v>0</v>
      </c>
      <c r="T10" s="2">
        <v>0</v>
      </c>
      <c r="U10" s="2">
        <v>12.9</v>
      </c>
      <c r="V10" s="2">
        <v>0</v>
      </c>
      <c r="W10" s="2">
        <v>0</v>
      </c>
      <c r="X10" s="2">
        <v>0</v>
      </c>
      <c r="Y10" s="2">
        <v>0</v>
      </c>
      <c r="Z10" s="7">
        <f t="shared" si="1"/>
        <v>12.9</v>
      </c>
      <c r="AA10" s="16"/>
      <c r="AB10" s="11">
        <v>0</v>
      </c>
      <c r="AC10" s="2">
        <v>0</v>
      </c>
      <c r="AD10" s="2">
        <v>0</v>
      </c>
      <c r="AE10" s="2">
        <v>3.3936600000000001</v>
      </c>
      <c r="AF10" s="2">
        <v>4.9066799999999997</v>
      </c>
      <c r="AG10" s="2">
        <v>0.44599100000000003</v>
      </c>
      <c r="AH10" s="2">
        <v>1.7517100000000001</v>
      </c>
      <c r="AI10" s="2">
        <v>3.7354699999999998</v>
      </c>
      <c r="AJ10" s="12">
        <v>2.10033</v>
      </c>
      <c r="AK10" s="7">
        <f t="shared" si="2"/>
        <v>16.333841</v>
      </c>
    </row>
    <row r="11" spans="2:37" x14ac:dyDescent="0.25">
      <c r="B11" s="1">
        <v>5</v>
      </c>
      <c r="C11" s="2">
        <v>35.774099999999997</v>
      </c>
      <c r="D11" s="2">
        <v>22.1799</v>
      </c>
      <c r="E11" s="6"/>
      <c r="F11" s="11">
        <v>27.467500000000001</v>
      </c>
      <c r="G11" s="2">
        <v>8.3066300000000002</v>
      </c>
      <c r="H11" s="2">
        <v>18.816099999999999</v>
      </c>
      <c r="I11" s="2">
        <v>5.8728899999999999</v>
      </c>
      <c r="J11" s="2">
        <v>8.6513799999999996</v>
      </c>
      <c r="K11" s="2">
        <v>2.4337399999999998</v>
      </c>
      <c r="L11" s="2">
        <v>1.6001399999999999</v>
      </c>
      <c r="M11" s="12">
        <v>0.99712400000000001</v>
      </c>
      <c r="N11" s="7">
        <f t="shared" si="0"/>
        <v>9.2681879999999985</v>
      </c>
      <c r="O11" s="6"/>
      <c r="P11" s="11">
        <v>0</v>
      </c>
      <c r="Q11" s="2">
        <v>0</v>
      </c>
      <c r="R11" s="2">
        <v>0</v>
      </c>
      <c r="S11" s="2">
        <v>0</v>
      </c>
      <c r="T11" s="2">
        <v>0</v>
      </c>
      <c r="U11" s="2">
        <v>12.9</v>
      </c>
      <c r="V11" s="2">
        <v>0</v>
      </c>
      <c r="W11" s="2">
        <v>0</v>
      </c>
      <c r="X11" s="2">
        <v>0</v>
      </c>
      <c r="Y11" s="2">
        <v>0</v>
      </c>
      <c r="Z11" s="7">
        <f t="shared" si="1"/>
        <v>12.9</v>
      </c>
      <c r="AA11" s="16"/>
      <c r="AB11" s="11">
        <v>0</v>
      </c>
      <c r="AC11" s="2">
        <v>0</v>
      </c>
      <c r="AD11" s="2">
        <v>0</v>
      </c>
      <c r="AE11" s="2">
        <v>4.8757599999999996</v>
      </c>
      <c r="AF11" s="2">
        <v>4.3159299999999998</v>
      </c>
      <c r="AG11" s="2">
        <v>2.4337399999999998</v>
      </c>
      <c r="AH11" s="2">
        <v>8.6513799999999996</v>
      </c>
      <c r="AI11" s="2">
        <v>0.99712400000000001</v>
      </c>
      <c r="AJ11" s="12">
        <v>1.6001399999999999</v>
      </c>
      <c r="AK11" s="7">
        <f t="shared" si="2"/>
        <v>22.874073999999997</v>
      </c>
    </row>
    <row r="12" spans="2:37" x14ac:dyDescent="0.25">
      <c r="B12" s="1">
        <v>6</v>
      </c>
      <c r="C12" s="2">
        <v>54.94</v>
      </c>
      <c r="D12" s="2">
        <v>34.062800000000003</v>
      </c>
      <c r="E12" s="6"/>
      <c r="F12" s="11">
        <v>33.4358</v>
      </c>
      <c r="G12" s="2">
        <v>21.504100000000001</v>
      </c>
      <c r="H12" s="2">
        <v>19.193100000000001</v>
      </c>
      <c r="I12" s="2">
        <v>5.9314200000000001</v>
      </c>
      <c r="J12" s="2">
        <v>14.242800000000001</v>
      </c>
      <c r="K12" s="2">
        <v>15.572699999999999</v>
      </c>
      <c r="L12" s="2">
        <v>3.08643</v>
      </c>
      <c r="M12" s="12">
        <v>2.3639999999999999</v>
      </c>
      <c r="N12" s="7">
        <f t="shared" si="0"/>
        <v>14.416293750000001</v>
      </c>
      <c r="O12" s="6"/>
      <c r="P12" s="11">
        <v>0</v>
      </c>
      <c r="Q12" s="2">
        <v>0</v>
      </c>
      <c r="R12" s="2">
        <v>0</v>
      </c>
      <c r="S12" s="2">
        <v>0</v>
      </c>
      <c r="T12" s="2">
        <v>0</v>
      </c>
      <c r="U12" s="2">
        <v>12.9</v>
      </c>
      <c r="V12" s="2">
        <v>12.9</v>
      </c>
      <c r="W12" s="2">
        <v>12.9</v>
      </c>
      <c r="X12" s="2">
        <v>0</v>
      </c>
      <c r="Y12" s="2">
        <v>0</v>
      </c>
      <c r="Z12" s="7">
        <f t="shared" si="1"/>
        <v>38.700000000000003</v>
      </c>
      <c r="AA12" s="16"/>
      <c r="AB12" s="11">
        <v>0</v>
      </c>
      <c r="AC12" s="2">
        <v>0</v>
      </c>
      <c r="AD12" s="2">
        <v>0</v>
      </c>
      <c r="AE12" s="2">
        <v>3.5674199999999998</v>
      </c>
      <c r="AF12" s="2">
        <v>3.20662</v>
      </c>
      <c r="AG12" s="2">
        <v>2.6727300000000001</v>
      </c>
      <c r="AH12" s="2">
        <v>1.3427800000000001</v>
      </c>
      <c r="AI12" s="2">
        <v>2.3639999999999999</v>
      </c>
      <c r="AJ12" s="12">
        <v>3.08643</v>
      </c>
      <c r="AK12" s="7">
        <f t="shared" si="2"/>
        <v>16.239979999999999</v>
      </c>
    </row>
    <row r="13" spans="2:37" x14ac:dyDescent="0.25">
      <c r="B13" s="1">
        <v>7</v>
      </c>
      <c r="C13" s="2">
        <v>27.486499999999999</v>
      </c>
      <c r="D13" s="2">
        <v>17.041599999999999</v>
      </c>
      <c r="E13" s="6"/>
      <c r="F13" s="11">
        <v>22.159600000000001</v>
      </c>
      <c r="G13" s="2">
        <v>5.3269200000000003</v>
      </c>
      <c r="H13" s="2">
        <v>18.4878</v>
      </c>
      <c r="I13" s="2">
        <v>4.4350500000000004</v>
      </c>
      <c r="J13" s="2">
        <v>3.6717599999999999</v>
      </c>
      <c r="K13" s="2">
        <v>0.89187399999999994</v>
      </c>
      <c r="L13" s="2">
        <v>1.1013299999999999</v>
      </c>
      <c r="M13" s="12">
        <v>1.77515</v>
      </c>
      <c r="N13" s="7">
        <f t="shared" si="0"/>
        <v>7.2311855000000005</v>
      </c>
      <c r="O13" s="6"/>
      <c r="P13" s="11">
        <v>0</v>
      </c>
      <c r="Q13" s="2">
        <v>0</v>
      </c>
      <c r="R13" s="2">
        <v>0</v>
      </c>
      <c r="S13" s="2">
        <v>0</v>
      </c>
      <c r="T13" s="2">
        <v>0</v>
      </c>
      <c r="U13" s="2">
        <v>12.9</v>
      </c>
      <c r="V13" s="2">
        <v>0</v>
      </c>
      <c r="W13" s="2">
        <v>0</v>
      </c>
      <c r="X13" s="2">
        <v>0</v>
      </c>
      <c r="Y13" s="2">
        <v>0</v>
      </c>
      <c r="Z13" s="7">
        <f t="shared" si="1"/>
        <v>12.9</v>
      </c>
      <c r="AA13" s="16"/>
      <c r="AB13" s="11">
        <v>0</v>
      </c>
      <c r="AC13" s="2">
        <v>0</v>
      </c>
      <c r="AD13" s="2">
        <v>0</v>
      </c>
      <c r="AE13" s="2">
        <v>2.6598899999999999</v>
      </c>
      <c r="AF13" s="2">
        <v>4.4864899999999999</v>
      </c>
      <c r="AG13" s="2">
        <v>0.89187399999999994</v>
      </c>
      <c r="AH13" s="2">
        <v>3.6717599999999999</v>
      </c>
      <c r="AI13" s="2">
        <v>1.77515</v>
      </c>
      <c r="AJ13" s="12">
        <v>1.1013299999999999</v>
      </c>
      <c r="AK13" s="7">
        <f t="shared" si="2"/>
        <v>14.586494000000002</v>
      </c>
    </row>
    <row r="14" spans="2:37" x14ac:dyDescent="0.25">
      <c r="B14" s="1">
        <v>8</v>
      </c>
      <c r="C14" s="2">
        <v>30.7776</v>
      </c>
      <c r="D14" s="2">
        <v>19.082100000000001</v>
      </c>
      <c r="E14" s="6"/>
      <c r="F14" s="11">
        <v>19.9133</v>
      </c>
      <c r="G14" s="2">
        <v>10.8643</v>
      </c>
      <c r="H14" s="2">
        <v>17.003799999999998</v>
      </c>
      <c r="I14" s="2">
        <v>4.9763000000000002</v>
      </c>
      <c r="J14" s="2">
        <v>2.9094899999999999</v>
      </c>
      <c r="K14" s="2">
        <v>5.8879999999999999</v>
      </c>
      <c r="L14" s="2">
        <v>2.7025899999999998</v>
      </c>
      <c r="M14" s="12">
        <v>1.71055</v>
      </c>
      <c r="N14" s="7">
        <f>AVERAGE(F14:M14)</f>
        <v>8.2460412499999993</v>
      </c>
      <c r="O14" s="6"/>
      <c r="P14" s="11">
        <v>0</v>
      </c>
      <c r="Q14" s="2">
        <v>0</v>
      </c>
      <c r="R14" s="2">
        <v>0</v>
      </c>
      <c r="S14" s="2">
        <v>0</v>
      </c>
      <c r="T14" s="2">
        <v>0</v>
      </c>
      <c r="U14" s="2">
        <v>12.9</v>
      </c>
      <c r="V14" s="2">
        <v>0</v>
      </c>
      <c r="W14" s="2">
        <v>0</v>
      </c>
      <c r="X14" s="2">
        <v>0</v>
      </c>
      <c r="Y14" s="2">
        <v>0</v>
      </c>
      <c r="Z14" s="7">
        <f t="shared" si="1"/>
        <v>12.9</v>
      </c>
      <c r="AA14" s="16"/>
      <c r="AB14" s="11">
        <v>0</v>
      </c>
      <c r="AC14" s="2">
        <v>0</v>
      </c>
      <c r="AD14" s="2">
        <v>0</v>
      </c>
      <c r="AE14" s="2">
        <v>3.2657500000000002</v>
      </c>
      <c r="AF14" s="2">
        <v>1.40123</v>
      </c>
      <c r="AG14" s="2">
        <v>5.8879999999999999</v>
      </c>
      <c r="AH14" s="2">
        <v>2.9094899999999999</v>
      </c>
      <c r="AI14" s="2">
        <v>1.71055</v>
      </c>
      <c r="AJ14" s="12">
        <v>2.7025899999999998</v>
      </c>
      <c r="AK14" s="7">
        <f t="shared" si="2"/>
        <v>17.877610000000001</v>
      </c>
    </row>
    <row r="15" spans="2:37" x14ac:dyDescent="0.25">
      <c r="B15" s="1">
        <v>9</v>
      </c>
      <c r="C15" s="2">
        <v>38.662300000000002</v>
      </c>
      <c r="D15" s="2">
        <v>23.970600000000001</v>
      </c>
      <c r="E15" s="6"/>
      <c r="F15" s="11">
        <v>30.0427</v>
      </c>
      <c r="G15" s="2">
        <v>8.6196000000000002</v>
      </c>
      <c r="H15" s="2">
        <v>27.060300000000002</v>
      </c>
      <c r="I15" s="2">
        <v>5.6964199999999998</v>
      </c>
      <c r="J15" s="2">
        <v>2.98238</v>
      </c>
      <c r="K15" s="2">
        <v>2.9231799999999999</v>
      </c>
      <c r="L15" s="2">
        <v>12.175700000000001</v>
      </c>
      <c r="M15" s="12">
        <v>2.1880500000000001</v>
      </c>
      <c r="N15" s="7">
        <f t="shared" si="0"/>
        <v>11.461041250000003</v>
      </c>
      <c r="O15" s="6"/>
      <c r="P15" s="11">
        <v>0</v>
      </c>
      <c r="Q15" s="2">
        <v>0</v>
      </c>
      <c r="R15" s="2">
        <v>0</v>
      </c>
      <c r="S15" s="2">
        <v>0</v>
      </c>
      <c r="T15" s="2">
        <v>0</v>
      </c>
      <c r="U15" s="2">
        <v>12.9</v>
      </c>
      <c r="V15" s="2">
        <v>0</v>
      </c>
      <c r="W15" s="2">
        <v>0</v>
      </c>
      <c r="X15" s="2">
        <v>0</v>
      </c>
      <c r="Y15" s="2">
        <v>0</v>
      </c>
      <c r="Z15" s="7">
        <f t="shared" si="1"/>
        <v>12.9</v>
      </c>
      <c r="AA15" s="16"/>
      <c r="AB15" s="11">
        <v>0</v>
      </c>
      <c r="AC15" s="2">
        <v>0</v>
      </c>
      <c r="AD15" s="2">
        <v>0</v>
      </c>
      <c r="AE15" s="2">
        <v>3.5083700000000002</v>
      </c>
      <c r="AF15" s="2">
        <v>1.98465</v>
      </c>
      <c r="AG15" s="2">
        <v>2.9231799999999999</v>
      </c>
      <c r="AH15" s="2">
        <v>2.98238</v>
      </c>
      <c r="AI15" s="2">
        <v>2.1880500000000001</v>
      </c>
      <c r="AJ15" s="12">
        <v>12.175700000000001</v>
      </c>
      <c r="AK15" s="7">
        <f t="shared" si="2"/>
        <v>25.762329999999999</v>
      </c>
    </row>
    <row r="16" spans="2:37" x14ac:dyDescent="0.25">
      <c r="B16" s="1">
        <v>10</v>
      </c>
      <c r="C16" s="2">
        <v>43.229100000000003</v>
      </c>
      <c r="D16" s="2">
        <v>26.802</v>
      </c>
      <c r="E16" s="6"/>
      <c r="F16" s="11">
        <v>34.349200000000003</v>
      </c>
      <c r="G16" s="2">
        <v>8.8799200000000003</v>
      </c>
      <c r="H16" s="2">
        <v>17.674199999999999</v>
      </c>
      <c r="I16" s="2">
        <v>8.8799200000000003</v>
      </c>
      <c r="J16" s="2">
        <v>16.675000000000001</v>
      </c>
      <c r="K16" s="2">
        <v>0</v>
      </c>
      <c r="L16" s="2">
        <v>0.89884799999999998</v>
      </c>
      <c r="M16" s="12">
        <v>4.0834400000000004</v>
      </c>
      <c r="N16" s="7">
        <f t="shared" si="0"/>
        <v>11.430066</v>
      </c>
      <c r="O16" s="6"/>
      <c r="P16" s="11">
        <v>0</v>
      </c>
      <c r="Q16" s="2">
        <v>0</v>
      </c>
      <c r="R16" s="2">
        <v>0</v>
      </c>
      <c r="S16" s="2">
        <v>0</v>
      </c>
      <c r="T16" s="2">
        <v>0</v>
      </c>
      <c r="U16" s="2">
        <v>12.9</v>
      </c>
      <c r="V16" s="2">
        <v>0</v>
      </c>
      <c r="W16" s="2">
        <v>12.9</v>
      </c>
      <c r="X16" s="2">
        <v>0</v>
      </c>
      <c r="Y16" s="2">
        <v>0</v>
      </c>
      <c r="Z16" s="7">
        <f t="shared" si="1"/>
        <v>25.8</v>
      </c>
      <c r="AA16" s="16"/>
      <c r="AB16" s="11">
        <v>0</v>
      </c>
      <c r="AC16" s="2">
        <v>0</v>
      </c>
      <c r="AD16" s="2">
        <v>0</v>
      </c>
      <c r="AE16" s="2">
        <v>4.7964700000000002</v>
      </c>
      <c r="AF16" s="2">
        <v>3.8753199999999999</v>
      </c>
      <c r="AG16" s="2">
        <v>0</v>
      </c>
      <c r="AH16" s="2">
        <v>3.7749899999999998</v>
      </c>
      <c r="AI16" s="2">
        <v>4.0834400000000004</v>
      </c>
      <c r="AJ16" s="12">
        <v>0.89884799999999998</v>
      </c>
      <c r="AK16" s="7">
        <f t="shared" si="2"/>
        <v>17.429068000000001</v>
      </c>
    </row>
    <row r="17" spans="2:37" x14ac:dyDescent="0.25">
      <c r="B17" s="1">
        <v>11</v>
      </c>
      <c r="C17" s="2">
        <v>31.153400000000001</v>
      </c>
      <c r="D17" s="2">
        <v>19.315100000000001</v>
      </c>
      <c r="E17" s="6"/>
      <c r="F17" s="11">
        <v>23.0001</v>
      </c>
      <c r="G17" s="2">
        <v>8.1532900000000001</v>
      </c>
      <c r="H17" s="2">
        <v>16.423999999999999</v>
      </c>
      <c r="I17" s="2">
        <v>6.02956</v>
      </c>
      <c r="J17" s="2">
        <v>6.5760899999999998</v>
      </c>
      <c r="K17" s="2">
        <v>2.1237300000000001</v>
      </c>
      <c r="L17" s="2">
        <v>0.88923399999999997</v>
      </c>
      <c r="M17" s="12">
        <v>3.2228500000000002</v>
      </c>
      <c r="N17" s="7">
        <f t="shared" si="0"/>
        <v>8.3023567499999995</v>
      </c>
      <c r="O17" s="6"/>
      <c r="P17" s="11">
        <v>0</v>
      </c>
      <c r="Q17" s="2">
        <v>0</v>
      </c>
      <c r="R17" s="2">
        <v>0</v>
      </c>
      <c r="S17" s="2">
        <v>0</v>
      </c>
      <c r="T17" s="2">
        <v>0</v>
      </c>
      <c r="U17" s="2">
        <v>12.9</v>
      </c>
      <c r="V17" s="2">
        <v>0</v>
      </c>
      <c r="W17" s="2">
        <v>0</v>
      </c>
      <c r="X17" s="2">
        <v>0</v>
      </c>
      <c r="Y17" s="2">
        <v>0</v>
      </c>
      <c r="Z17" s="7">
        <f t="shared" si="1"/>
        <v>12.9</v>
      </c>
      <c r="AA17" s="16"/>
      <c r="AB17" s="11">
        <v>0</v>
      </c>
      <c r="AC17" s="2">
        <v>0</v>
      </c>
      <c r="AD17" s="2">
        <v>0</v>
      </c>
      <c r="AE17" s="2">
        <v>2.8067000000000002</v>
      </c>
      <c r="AF17" s="2">
        <v>2.6348099999999999</v>
      </c>
      <c r="AG17" s="2">
        <v>2.1237300000000001</v>
      </c>
      <c r="AH17" s="2">
        <v>6.5760899999999998</v>
      </c>
      <c r="AI17" s="2">
        <v>3.2228500000000002</v>
      </c>
      <c r="AJ17" s="12">
        <v>0.88923399999999997</v>
      </c>
      <c r="AK17" s="7">
        <f t="shared" si="2"/>
        <v>18.253413999999999</v>
      </c>
    </row>
    <row r="18" spans="2:37" x14ac:dyDescent="0.25">
      <c r="B18" s="1">
        <v>12</v>
      </c>
      <c r="C18" s="2">
        <v>59.050899999999999</v>
      </c>
      <c r="D18" s="2">
        <v>36.611499999999999</v>
      </c>
      <c r="E18" s="6"/>
      <c r="F18" s="11">
        <v>35.757199999999997</v>
      </c>
      <c r="G18" s="2">
        <v>23.293600000000001</v>
      </c>
      <c r="H18" s="2">
        <v>18.376999999999999</v>
      </c>
      <c r="I18" s="2">
        <v>1.3240000000000001</v>
      </c>
      <c r="J18" s="2">
        <v>17.380299999999998</v>
      </c>
      <c r="K18" s="2">
        <v>21.9696</v>
      </c>
      <c r="L18" s="2">
        <v>1.4738800000000001</v>
      </c>
      <c r="M18" s="12">
        <v>1.3240000000000001</v>
      </c>
      <c r="N18" s="7">
        <f t="shared" si="0"/>
        <v>15.112447499999996</v>
      </c>
      <c r="O18" s="6"/>
      <c r="P18" s="11">
        <v>0</v>
      </c>
      <c r="Q18" s="2">
        <v>0</v>
      </c>
      <c r="R18" s="2">
        <v>0</v>
      </c>
      <c r="S18" s="2">
        <v>0</v>
      </c>
      <c r="T18" s="2">
        <v>0</v>
      </c>
      <c r="U18" s="2">
        <v>12.9</v>
      </c>
      <c r="V18" s="2">
        <v>12.9</v>
      </c>
      <c r="W18" s="2">
        <v>12.9</v>
      </c>
      <c r="X18" s="2">
        <v>0</v>
      </c>
      <c r="Y18" s="2">
        <v>0</v>
      </c>
      <c r="Z18" s="7">
        <f t="shared" si="1"/>
        <v>38.700000000000003</v>
      </c>
      <c r="AA18" s="16"/>
      <c r="AB18" s="11">
        <v>0</v>
      </c>
      <c r="AC18" s="2">
        <v>0</v>
      </c>
      <c r="AD18" s="2">
        <v>0</v>
      </c>
      <c r="AE18" s="2">
        <v>0</v>
      </c>
      <c r="AF18" s="2">
        <v>4.0030999999999999</v>
      </c>
      <c r="AG18" s="2">
        <v>9.0696200000000005</v>
      </c>
      <c r="AH18" s="2">
        <v>4.4802600000000004</v>
      </c>
      <c r="AI18" s="2">
        <v>1.3240000000000001</v>
      </c>
      <c r="AJ18" s="12">
        <v>1.4738800000000001</v>
      </c>
      <c r="AK18" s="7">
        <f t="shared" si="2"/>
        <v>20.350860000000004</v>
      </c>
    </row>
    <row r="19" spans="2:37" x14ac:dyDescent="0.25">
      <c r="B19" s="1">
        <v>13</v>
      </c>
      <c r="C19" s="2">
        <v>47.3063</v>
      </c>
      <c r="D19" s="2">
        <v>29.329899999999999</v>
      </c>
      <c r="E19" s="6"/>
      <c r="F19" s="11">
        <v>31.761299999999999</v>
      </c>
      <c r="G19" s="2">
        <v>15.545</v>
      </c>
      <c r="H19" s="2">
        <v>17.5838</v>
      </c>
      <c r="I19" s="2">
        <v>7.8541400000000001</v>
      </c>
      <c r="J19" s="2">
        <v>14.1775</v>
      </c>
      <c r="K19" s="2">
        <v>7.6908200000000004</v>
      </c>
      <c r="L19" s="2">
        <v>2.6803900000000001</v>
      </c>
      <c r="M19" s="12">
        <v>4.1561300000000001</v>
      </c>
      <c r="N19" s="7">
        <f t="shared" si="0"/>
        <v>12.681135000000001</v>
      </c>
      <c r="O19" s="6"/>
      <c r="P19" s="11">
        <v>0</v>
      </c>
      <c r="Q19" s="2">
        <v>0</v>
      </c>
      <c r="R19" s="2">
        <v>0</v>
      </c>
      <c r="S19" s="2">
        <v>0</v>
      </c>
      <c r="T19" s="2">
        <v>0</v>
      </c>
      <c r="U19" s="2">
        <v>12.9</v>
      </c>
      <c r="V19" s="2">
        <v>0</v>
      </c>
      <c r="W19" s="2">
        <v>12.9</v>
      </c>
      <c r="X19" s="2">
        <v>0</v>
      </c>
      <c r="Y19" s="2">
        <v>0</v>
      </c>
      <c r="Z19" s="7">
        <f t="shared" si="1"/>
        <v>25.8</v>
      </c>
      <c r="AA19" s="16"/>
      <c r="AB19" s="11">
        <v>0</v>
      </c>
      <c r="AC19" s="2">
        <v>0</v>
      </c>
      <c r="AD19" s="2">
        <v>0</v>
      </c>
      <c r="AE19" s="2">
        <v>3.69801</v>
      </c>
      <c r="AF19" s="2">
        <v>2.0034000000000001</v>
      </c>
      <c r="AG19" s="2">
        <v>7.6908200000000004</v>
      </c>
      <c r="AH19" s="2">
        <v>1.2775099999999999</v>
      </c>
      <c r="AI19" s="2">
        <v>4.1561300000000001</v>
      </c>
      <c r="AJ19" s="12">
        <v>2.6803900000000001</v>
      </c>
      <c r="AK19" s="7">
        <f t="shared" si="2"/>
        <v>21.506260000000001</v>
      </c>
    </row>
    <row r="20" spans="2:37" x14ac:dyDescent="0.25">
      <c r="B20" s="1">
        <v>14</v>
      </c>
      <c r="C20" s="2">
        <v>45.707000000000001</v>
      </c>
      <c r="D20" s="2">
        <v>28.3384</v>
      </c>
      <c r="E20" s="6"/>
      <c r="F20" s="11">
        <v>27.453399999999998</v>
      </c>
      <c r="G20" s="2">
        <v>18.253599999999999</v>
      </c>
      <c r="H20" s="2">
        <v>17.554500000000001</v>
      </c>
      <c r="I20" s="2">
        <v>10.6981</v>
      </c>
      <c r="J20" s="2">
        <v>9.89893</v>
      </c>
      <c r="K20" s="2">
        <v>7.5554699999999997</v>
      </c>
      <c r="L20" s="2">
        <v>4.65449</v>
      </c>
      <c r="M20" s="12">
        <v>4.4561500000000001</v>
      </c>
      <c r="N20" s="7">
        <f t="shared" si="0"/>
        <v>12.565579999999999</v>
      </c>
      <c r="O20" s="6"/>
      <c r="P20" s="11">
        <v>0</v>
      </c>
      <c r="Q20" s="2">
        <v>0</v>
      </c>
      <c r="R20" s="2">
        <v>0</v>
      </c>
      <c r="S20" s="2">
        <v>0</v>
      </c>
      <c r="T20" s="2">
        <v>0</v>
      </c>
      <c r="U20" s="2">
        <v>12.9</v>
      </c>
      <c r="V20" s="2">
        <v>0</v>
      </c>
      <c r="W20" s="2">
        <v>0</v>
      </c>
      <c r="X20" s="2">
        <v>0</v>
      </c>
      <c r="Y20" s="2">
        <v>0</v>
      </c>
      <c r="Z20" s="7">
        <f t="shared" si="1"/>
        <v>12.9</v>
      </c>
      <c r="AA20" s="16"/>
      <c r="AB20" s="11">
        <v>0</v>
      </c>
      <c r="AC20" s="2">
        <v>0</v>
      </c>
      <c r="AD20" s="2">
        <v>0</v>
      </c>
      <c r="AE20" s="2">
        <v>6.242</v>
      </c>
      <c r="AF20" s="2">
        <v>0</v>
      </c>
      <c r="AG20" s="2">
        <v>7.5554699999999997</v>
      </c>
      <c r="AH20" s="2">
        <v>9.89893</v>
      </c>
      <c r="AI20" s="2">
        <v>4.4561500000000001</v>
      </c>
      <c r="AJ20" s="12">
        <v>4.65449</v>
      </c>
      <c r="AK20" s="7">
        <f t="shared" si="2"/>
        <v>32.807040000000001</v>
      </c>
    </row>
    <row r="21" spans="2:37" x14ac:dyDescent="0.25">
      <c r="B21" s="1">
        <v>15</v>
      </c>
      <c r="C21" s="2">
        <v>68.122500000000002</v>
      </c>
      <c r="D21" s="2">
        <v>42.235999999999997</v>
      </c>
      <c r="E21" s="6"/>
      <c r="F21" s="11">
        <v>44.749200000000002</v>
      </c>
      <c r="G21" s="2">
        <v>23.3733</v>
      </c>
      <c r="H21" s="2">
        <v>24.2348</v>
      </c>
      <c r="I21" s="2">
        <v>15.6212</v>
      </c>
      <c r="J21" s="2">
        <v>20.514399999999998</v>
      </c>
      <c r="K21" s="2">
        <v>7.7520600000000002</v>
      </c>
      <c r="L21" s="2">
        <v>2.1089199999999999</v>
      </c>
      <c r="M21" s="12">
        <v>10.7662</v>
      </c>
      <c r="N21" s="7">
        <f t="shared" si="0"/>
        <v>18.640010000000004</v>
      </c>
      <c r="O21" s="6"/>
      <c r="P21" s="11">
        <v>0</v>
      </c>
      <c r="Q21" s="2">
        <v>0</v>
      </c>
      <c r="R21" s="2">
        <v>0</v>
      </c>
      <c r="S21" s="2">
        <v>0</v>
      </c>
      <c r="T21" s="2">
        <v>0</v>
      </c>
      <c r="U21" s="2">
        <v>12.9</v>
      </c>
      <c r="V21" s="2">
        <v>0</v>
      </c>
      <c r="W21" s="2">
        <v>12.9</v>
      </c>
      <c r="X21" s="2">
        <v>0</v>
      </c>
      <c r="Y21" s="2">
        <v>0</v>
      </c>
      <c r="Z21" s="7">
        <f t="shared" si="1"/>
        <v>25.8</v>
      </c>
      <c r="AA21" s="16"/>
      <c r="AB21" s="11">
        <v>0</v>
      </c>
      <c r="AC21" s="2">
        <v>0</v>
      </c>
      <c r="AD21" s="2">
        <v>0</v>
      </c>
      <c r="AE21" s="2">
        <v>4.8550899999999997</v>
      </c>
      <c r="AF21" s="2">
        <v>9.2258700000000005</v>
      </c>
      <c r="AG21" s="2">
        <v>7.7520600000000002</v>
      </c>
      <c r="AH21" s="2">
        <v>7.61442</v>
      </c>
      <c r="AI21" s="2">
        <v>10.7662</v>
      </c>
      <c r="AJ21" s="12">
        <v>2.1089199999999999</v>
      </c>
      <c r="AK21" s="7">
        <f t="shared" si="2"/>
        <v>42.322559999999996</v>
      </c>
    </row>
    <row r="22" spans="2:37" x14ac:dyDescent="0.25">
      <c r="B22" s="1">
        <v>16</v>
      </c>
      <c r="C22" s="2">
        <v>76.572999999999993</v>
      </c>
      <c r="D22" s="2">
        <v>47.475299999999997</v>
      </c>
      <c r="E22" s="6"/>
      <c r="F22" s="11">
        <v>60.232199999999999</v>
      </c>
      <c r="G22" s="2">
        <v>16.340900000000001</v>
      </c>
      <c r="H22" s="2">
        <v>36.616999999999997</v>
      </c>
      <c r="I22" s="2">
        <v>6.8857400000000002</v>
      </c>
      <c r="J22" s="2">
        <v>23.615200000000002</v>
      </c>
      <c r="K22" s="2">
        <v>9.4551200000000009</v>
      </c>
      <c r="L22" s="2">
        <v>11.764200000000001</v>
      </c>
      <c r="M22" s="12">
        <v>4.73461</v>
      </c>
      <c r="N22" s="7">
        <f t="shared" si="0"/>
        <v>21.205621249999997</v>
      </c>
      <c r="O22" s="6"/>
      <c r="P22" s="11">
        <v>0</v>
      </c>
      <c r="Q22" s="2">
        <v>0</v>
      </c>
      <c r="R22" s="2">
        <v>0</v>
      </c>
      <c r="S22" s="2">
        <v>0</v>
      </c>
      <c r="T22" s="2">
        <v>0</v>
      </c>
      <c r="U22" s="2">
        <v>12.9</v>
      </c>
      <c r="V22" s="2">
        <v>0</v>
      </c>
      <c r="W22" s="2">
        <v>12.9</v>
      </c>
      <c r="X22" s="2">
        <v>0</v>
      </c>
      <c r="Y22" s="2">
        <v>0</v>
      </c>
      <c r="Z22" s="7">
        <f t="shared" si="1"/>
        <v>25.8</v>
      </c>
      <c r="AA22" s="16"/>
      <c r="AB22" s="11">
        <v>0</v>
      </c>
      <c r="AC22" s="2">
        <v>0</v>
      </c>
      <c r="AD22" s="2">
        <v>0</v>
      </c>
      <c r="AE22" s="2">
        <v>2.1511300000000002</v>
      </c>
      <c r="AF22" s="2">
        <v>11.9528</v>
      </c>
      <c r="AG22" s="2">
        <v>9.4551200000000009</v>
      </c>
      <c r="AH22" s="2">
        <v>10.715199999999999</v>
      </c>
      <c r="AI22" s="2">
        <v>4.73461</v>
      </c>
      <c r="AJ22" s="12">
        <v>11.764200000000001</v>
      </c>
      <c r="AK22" s="7">
        <f t="shared" si="2"/>
        <v>50.773060000000001</v>
      </c>
    </row>
    <row r="23" spans="2:37" x14ac:dyDescent="0.25">
      <c r="B23" s="1">
        <v>17</v>
      </c>
      <c r="C23" s="2">
        <v>37.892000000000003</v>
      </c>
      <c r="D23" s="2">
        <v>23.492999999999999</v>
      </c>
      <c r="E23" s="6"/>
      <c r="F23" s="11">
        <v>24.235399999999998</v>
      </c>
      <c r="G23" s="2">
        <v>13.656599999999999</v>
      </c>
      <c r="H23" s="2">
        <v>21.963699999999999</v>
      </c>
      <c r="I23" s="2">
        <v>4.2530900000000003</v>
      </c>
      <c r="J23" s="2">
        <v>2.2717100000000001</v>
      </c>
      <c r="K23" s="2">
        <v>9.4035100000000007</v>
      </c>
      <c r="L23" s="2">
        <v>2.6373600000000001</v>
      </c>
      <c r="M23" s="12">
        <v>0</v>
      </c>
      <c r="N23" s="7">
        <f t="shared" si="0"/>
        <v>9.8026712499999995</v>
      </c>
      <c r="O23" s="6"/>
      <c r="P23" s="11">
        <v>0</v>
      </c>
      <c r="Q23" s="2">
        <v>0</v>
      </c>
      <c r="R23" s="2">
        <v>0</v>
      </c>
      <c r="S23" s="2">
        <v>0</v>
      </c>
      <c r="T23" s="2">
        <v>0</v>
      </c>
      <c r="U23" s="2">
        <v>12.9</v>
      </c>
      <c r="V23" s="2">
        <v>0</v>
      </c>
      <c r="W23" s="2">
        <v>0</v>
      </c>
      <c r="X23" s="2">
        <v>0</v>
      </c>
      <c r="Y23" s="2">
        <v>0</v>
      </c>
      <c r="Z23" s="7">
        <f t="shared" si="1"/>
        <v>12.9</v>
      </c>
      <c r="AA23" s="16"/>
      <c r="AB23" s="11">
        <v>0</v>
      </c>
      <c r="AC23" s="2">
        <v>0</v>
      </c>
      <c r="AD23" s="2">
        <v>0</v>
      </c>
      <c r="AE23" s="2">
        <v>4.2530900000000003</v>
      </c>
      <c r="AF23" s="2">
        <v>6.4263500000000002</v>
      </c>
      <c r="AG23" s="2">
        <v>9.4035100000000007</v>
      </c>
      <c r="AH23" s="2">
        <v>2.2717100000000001</v>
      </c>
      <c r="AI23" s="2">
        <v>0</v>
      </c>
      <c r="AJ23" s="12">
        <v>2.6373600000000001</v>
      </c>
      <c r="AK23" s="7">
        <f t="shared" si="2"/>
        <v>24.99202</v>
      </c>
    </row>
    <row r="24" spans="2:37" x14ac:dyDescent="0.25">
      <c r="B24" s="1">
        <v>18</v>
      </c>
      <c r="C24" s="2">
        <v>30.457699999999999</v>
      </c>
      <c r="D24" s="2">
        <v>18.883800000000001</v>
      </c>
      <c r="E24" s="6"/>
      <c r="F24" s="11">
        <v>13.506399999999999</v>
      </c>
      <c r="G24" s="2">
        <v>16.9513</v>
      </c>
      <c r="H24" s="2">
        <v>7.5756699999999997</v>
      </c>
      <c r="I24" s="2">
        <v>12.839499999999999</v>
      </c>
      <c r="J24" s="2">
        <v>5.9306900000000002</v>
      </c>
      <c r="K24" s="2">
        <v>4.1117900000000001</v>
      </c>
      <c r="L24" s="2">
        <v>6.6828900000000004</v>
      </c>
      <c r="M24" s="12">
        <v>11.492599999999999</v>
      </c>
      <c r="N24" s="7">
        <f t="shared" si="0"/>
        <v>9.886355</v>
      </c>
      <c r="O24" s="6"/>
      <c r="P24" s="11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7">
        <f t="shared" si="1"/>
        <v>0</v>
      </c>
      <c r="AA24" s="16"/>
      <c r="AB24" s="11">
        <v>0</v>
      </c>
      <c r="AC24" s="2">
        <v>0</v>
      </c>
      <c r="AD24" s="2">
        <v>0</v>
      </c>
      <c r="AE24" s="2">
        <v>1.3469599999999999</v>
      </c>
      <c r="AF24" s="2">
        <v>0.89278000000000002</v>
      </c>
      <c r="AG24" s="2">
        <v>4.1117900000000001</v>
      </c>
      <c r="AH24" s="2">
        <v>5.9306900000000002</v>
      </c>
      <c r="AI24" s="2">
        <v>11.492599999999999</v>
      </c>
      <c r="AJ24" s="12">
        <v>6.6828900000000004</v>
      </c>
      <c r="AK24" s="7">
        <f t="shared" si="2"/>
        <v>30.457709999999999</v>
      </c>
    </row>
    <row r="25" spans="2:37" x14ac:dyDescent="0.25">
      <c r="B25" s="1">
        <v>19</v>
      </c>
      <c r="C25" s="2">
        <v>51.9878</v>
      </c>
      <c r="D25" s="2">
        <v>32.232399999999998</v>
      </c>
      <c r="E25" s="6"/>
      <c r="F25" s="11">
        <v>38.244500000000002</v>
      </c>
      <c r="G25" s="2">
        <v>13.7433</v>
      </c>
      <c r="H25" s="2">
        <v>29.849599999999999</v>
      </c>
      <c r="I25" s="2">
        <v>10.6121</v>
      </c>
      <c r="J25" s="2">
        <v>8.3948599999999995</v>
      </c>
      <c r="K25" s="2">
        <v>3.1311800000000001</v>
      </c>
      <c r="L25" s="2">
        <v>6.2429699999999997</v>
      </c>
      <c r="M25" s="12">
        <v>6.9300499999999996</v>
      </c>
      <c r="N25" s="7">
        <f t="shared" si="0"/>
        <v>14.643569999999999</v>
      </c>
      <c r="O25" s="6"/>
      <c r="P25" s="11">
        <v>0</v>
      </c>
      <c r="Q25" s="2">
        <v>0</v>
      </c>
      <c r="R25" s="2">
        <v>0</v>
      </c>
      <c r="S25" s="2">
        <v>0</v>
      </c>
      <c r="T25" s="2">
        <v>0</v>
      </c>
      <c r="U25" s="2">
        <v>12.9</v>
      </c>
      <c r="V25" s="2">
        <v>0</v>
      </c>
      <c r="W25" s="2">
        <v>0</v>
      </c>
      <c r="X25" s="2">
        <v>0</v>
      </c>
      <c r="Y25" s="2">
        <v>0</v>
      </c>
      <c r="Z25" s="7">
        <f t="shared" si="1"/>
        <v>12.9</v>
      </c>
      <c r="AA25" s="16"/>
      <c r="AB25" s="11">
        <v>0</v>
      </c>
      <c r="AC25" s="2">
        <v>0</v>
      </c>
      <c r="AD25" s="2">
        <v>0</v>
      </c>
      <c r="AE25" s="2">
        <v>3.6820499999999998</v>
      </c>
      <c r="AF25" s="2">
        <v>10.7067</v>
      </c>
      <c r="AG25" s="2">
        <v>3.1311800000000001</v>
      </c>
      <c r="AH25" s="2">
        <v>8.3948599999999995</v>
      </c>
      <c r="AI25" s="2">
        <v>6.9300499999999996</v>
      </c>
      <c r="AJ25" s="12">
        <v>6.2429699999999997</v>
      </c>
      <c r="AK25" s="7">
        <f t="shared" si="2"/>
        <v>39.087809999999998</v>
      </c>
    </row>
    <row r="26" spans="2:37" x14ac:dyDescent="0.25">
      <c r="B26" s="1">
        <v>20</v>
      </c>
      <c r="C26" s="2">
        <v>83.575400000000002</v>
      </c>
      <c r="D26" s="2">
        <v>51.816699999999997</v>
      </c>
      <c r="E26" s="6"/>
      <c r="F26" s="11">
        <v>52.393900000000002</v>
      </c>
      <c r="G26" s="2">
        <v>31.1815</v>
      </c>
      <c r="H26" s="2">
        <v>26.803799999999999</v>
      </c>
      <c r="I26" s="2">
        <v>13.936</v>
      </c>
      <c r="J26" s="2">
        <v>25.5901</v>
      </c>
      <c r="K26" s="2">
        <v>17.2454</v>
      </c>
      <c r="L26" s="2">
        <v>6.4838199999999997</v>
      </c>
      <c r="M26" s="12">
        <v>2.1202100000000002</v>
      </c>
      <c r="N26" s="7">
        <f t="shared" si="0"/>
        <v>21.969341249999999</v>
      </c>
      <c r="O26" s="6"/>
      <c r="P26" s="11">
        <v>0</v>
      </c>
      <c r="Q26" s="2">
        <v>0</v>
      </c>
      <c r="R26" s="2">
        <v>0</v>
      </c>
      <c r="S26" s="2">
        <v>0</v>
      </c>
      <c r="T26" s="2">
        <v>0</v>
      </c>
      <c r="U26" s="2">
        <v>12.9</v>
      </c>
      <c r="V26" s="2">
        <v>12.9</v>
      </c>
      <c r="W26" s="2">
        <v>12.9</v>
      </c>
      <c r="X26" s="2">
        <v>0</v>
      </c>
      <c r="Y26" s="2">
        <v>0</v>
      </c>
      <c r="Z26" s="7">
        <f t="shared" si="1"/>
        <v>38.700000000000003</v>
      </c>
      <c r="AA26" s="16"/>
      <c r="AB26" s="11">
        <v>0</v>
      </c>
      <c r="AC26" s="2">
        <v>0</v>
      </c>
      <c r="AD26" s="2">
        <v>0</v>
      </c>
      <c r="AE26" s="2">
        <v>11.815799999999999</v>
      </c>
      <c r="AF26" s="2">
        <v>7.4199599999999997</v>
      </c>
      <c r="AG26" s="2">
        <v>4.3454100000000002</v>
      </c>
      <c r="AH26" s="2">
        <v>12.690099999999999</v>
      </c>
      <c r="AI26" s="2">
        <v>2.1202100000000002</v>
      </c>
      <c r="AJ26" s="12">
        <v>6.4838199999999997</v>
      </c>
      <c r="AK26" s="7">
        <f t="shared" si="2"/>
        <v>44.875300000000003</v>
      </c>
    </row>
    <row r="27" spans="2:37" x14ac:dyDescent="0.25">
      <c r="B27" s="1">
        <v>21</v>
      </c>
      <c r="C27" s="2">
        <v>40.083399999999997</v>
      </c>
      <c r="D27" s="2">
        <v>24.851700000000001</v>
      </c>
      <c r="E27" s="6"/>
      <c r="F27" s="11">
        <v>23.744299999999999</v>
      </c>
      <c r="G27" s="2">
        <v>16.339099999999998</v>
      </c>
      <c r="H27" s="2">
        <v>21.934799999999999</v>
      </c>
      <c r="I27" s="2">
        <v>13.2721</v>
      </c>
      <c r="J27" s="2">
        <v>1.80952</v>
      </c>
      <c r="K27" s="2">
        <v>3.0670000000000002</v>
      </c>
      <c r="L27" s="2">
        <v>4.8568600000000002</v>
      </c>
      <c r="M27" s="12">
        <v>4.9341200000000001</v>
      </c>
      <c r="N27" s="7">
        <f t="shared" si="0"/>
        <v>11.244724999999999</v>
      </c>
      <c r="O27" s="6"/>
      <c r="P27" s="11">
        <v>0</v>
      </c>
      <c r="Q27" s="2">
        <v>0</v>
      </c>
      <c r="R27" s="2">
        <v>0</v>
      </c>
      <c r="S27" s="2">
        <v>0</v>
      </c>
      <c r="T27" s="2">
        <v>0</v>
      </c>
      <c r="U27" s="2">
        <v>12.9</v>
      </c>
      <c r="V27" s="2">
        <v>0</v>
      </c>
      <c r="W27" s="2">
        <v>0</v>
      </c>
      <c r="X27" s="2">
        <v>0</v>
      </c>
      <c r="Y27" s="2">
        <v>0</v>
      </c>
      <c r="Z27" s="7">
        <f t="shared" si="1"/>
        <v>12.9</v>
      </c>
      <c r="AA27" s="16"/>
      <c r="AB27" s="11">
        <v>0</v>
      </c>
      <c r="AC27" s="2">
        <v>0</v>
      </c>
      <c r="AD27" s="2">
        <v>0</v>
      </c>
      <c r="AE27" s="2">
        <v>8.3379899999999996</v>
      </c>
      <c r="AF27" s="2">
        <v>4.1779500000000001</v>
      </c>
      <c r="AG27" s="2">
        <v>3.0670000000000002</v>
      </c>
      <c r="AH27" s="2">
        <v>1.80952</v>
      </c>
      <c r="AI27" s="2">
        <v>4.9341200000000001</v>
      </c>
      <c r="AJ27" s="12">
        <v>4.8568600000000002</v>
      </c>
      <c r="AK27" s="7">
        <f t="shared" si="2"/>
        <v>27.183440000000001</v>
      </c>
    </row>
    <row r="28" spans="2:37" x14ac:dyDescent="0.25">
      <c r="B28" s="1">
        <v>22</v>
      </c>
      <c r="C28" s="2">
        <v>66.832400000000007</v>
      </c>
      <c r="D28" s="2">
        <v>41.436100000000003</v>
      </c>
      <c r="E28" s="6"/>
      <c r="F28" s="11">
        <v>41.774799999999999</v>
      </c>
      <c r="G28" s="2">
        <v>25.057700000000001</v>
      </c>
      <c r="H28" s="2">
        <v>22.723500000000001</v>
      </c>
      <c r="I28" s="2">
        <v>7.0037700000000003</v>
      </c>
      <c r="J28" s="2">
        <v>19.051300000000001</v>
      </c>
      <c r="K28" s="2">
        <v>18.053899999999999</v>
      </c>
      <c r="L28" s="2">
        <v>4.7164000000000001</v>
      </c>
      <c r="M28" s="12">
        <v>5.1797500000000003</v>
      </c>
      <c r="N28" s="7">
        <f t="shared" si="0"/>
        <v>17.945139999999999</v>
      </c>
      <c r="O28" s="6"/>
      <c r="P28" s="11">
        <v>0</v>
      </c>
      <c r="Q28" s="2">
        <v>0</v>
      </c>
      <c r="R28" s="2">
        <v>0</v>
      </c>
      <c r="S28" s="2">
        <v>0</v>
      </c>
      <c r="T28" s="2">
        <v>0</v>
      </c>
      <c r="U28" s="2">
        <v>12.9</v>
      </c>
      <c r="V28" s="2">
        <v>12.9</v>
      </c>
      <c r="W28" s="2">
        <v>12.9</v>
      </c>
      <c r="X28" s="2">
        <v>0</v>
      </c>
      <c r="Y28" s="2">
        <v>0</v>
      </c>
      <c r="Z28" s="7">
        <f t="shared" si="1"/>
        <v>38.700000000000003</v>
      </c>
      <c r="AA28" s="16"/>
      <c r="AB28" s="11">
        <v>0</v>
      </c>
      <c r="AC28" s="2">
        <v>0</v>
      </c>
      <c r="AD28" s="2">
        <v>0</v>
      </c>
      <c r="AE28" s="2">
        <v>1.82402</v>
      </c>
      <c r="AF28" s="2">
        <v>5.1070900000000004</v>
      </c>
      <c r="AG28" s="2">
        <v>5.1539000000000001</v>
      </c>
      <c r="AH28" s="2">
        <v>6.1512799999999999</v>
      </c>
      <c r="AI28" s="2">
        <v>5.1797500000000003</v>
      </c>
      <c r="AJ28" s="12">
        <v>4.7164000000000001</v>
      </c>
      <c r="AK28" s="7">
        <f t="shared" si="2"/>
        <v>28.132440000000003</v>
      </c>
    </row>
    <row r="29" spans="2:37" x14ac:dyDescent="0.25">
      <c r="B29" s="1">
        <v>23</v>
      </c>
      <c r="C29" s="2">
        <v>75.953000000000003</v>
      </c>
      <c r="D29" s="2">
        <v>47.090899999999998</v>
      </c>
      <c r="E29" s="6"/>
      <c r="F29" s="13">
        <v>50.168399999999998</v>
      </c>
      <c r="G29" s="14">
        <v>25.784500000000001</v>
      </c>
      <c r="H29" s="14">
        <v>19.873200000000001</v>
      </c>
      <c r="I29" s="14">
        <v>8.8858700000000006</v>
      </c>
      <c r="J29" s="14">
        <v>30.295200000000001</v>
      </c>
      <c r="K29" s="14">
        <v>16.898700000000002</v>
      </c>
      <c r="L29" s="14">
        <v>1.60619</v>
      </c>
      <c r="M29" s="15">
        <v>3.1173700000000002</v>
      </c>
      <c r="N29" s="7">
        <f t="shared" si="0"/>
        <v>19.578678749999998</v>
      </c>
      <c r="O29" s="6"/>
      <c r="P29" s="13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12.9</v>
      </c>
      <c r="V29" s="14">
        <v>12.9</v>
      </c>
      <c r="W29" s="14">
        <v>25.8</v>
      </c>
      <c r="X29" s="14">
        <v>0</v>
      </c>
      <c r="Y29" s="14">
        <v>0</v>
      </c>
      <c r="Z29" s="7">
        <f t="shared" si="1"/>
        <v>51.6</v>
      </c>
      <c r="AA29" s="16"/>
      <c r="AB29" s="13">
        <v>0</v>
      </c>
      <c r="AC29" s="14">
        <v>0</v>
      </c>
      <c r="AD29" s="14">
        <v>0</v>
      </c>
      <c r="AE29" s="14">
        <v>5.7685000000000004</v>
      </c>
      <c r="AF29" s="14">
        <v>5.3670299999999997</v>
      </c>
      <c r="AG29" s="14">
        <v>3.9986799999999998</v>
      </c>
      <c r="AH29" s="14">
        <v>4.4952199999999998</v>
      </c>
      <c r="AI29" s="14">
        <v>3.1173700000000002</v>
      </c>
      <c r="AJ29" s="15">
        <v>1.60619</v>
      </c>
      <c r="AK29" s="7">
        <f t="shared" si="2"/>
        <v>24.352990000000002</v>
      </c>
    </row>
    <row r="31" spans="2:37" x14ac:dyDescent="0.25">
      <c r="C31" s="4"/>
      <c r="D31" s="4"/>
      <c r="F31" s="4" t="s">
        <v>10</v>
      </c>
      <c r="G31" s="4"/>
      <c r="H31" s="4"/>
      <c r="I31" s="4"/>
      <c r="J31" s="4"/>
      <c r="K31" s="4"/>
      <c r="L31" s="4"/>
      <c r="M31" s="4"/>
      <c r="N31" s="4"/>
    </row>
    <row r="32" spans="2:37" x14ac:dyDescent="0.25">
      <c r="C32" s="17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8"/>
      <c r="D33" s="21">
        <v>0</v>
      </c>
      <c r="E33" s="21">
        <v>0</v>
      </c>
      <c r="F33" s="8">
        <v>56.799599999999998</v>
      </c>
      <c r="G33" s="9">
        <v>54.963299999999997</v>
      </c>
      <c r="H33" s="9">
        <v>39.651899999999998</v>
      </c>
      <c r="I33" s="9">
        <v>35.473100000000002</v>
      </c>
      <c r="J33" s="9">
        <v>40.668399999999998</v>
      </c>
      <c r="K33" s="9">
        <v>41.983600000000003</v>
      </c>
      <c r="L33" s="9">
        <v>14.9985</v>
      </c>
      <c r="M33" s="10">
        <v>29.837800000000001</v>
      </c>
      <c r="P33" s="8">
        <f>SUM(F33:M33)</f>
        <v>314.37619999999998</v>
      </c>
      <c r="Q33" s="10">
        <f>AVERAGE(F33:M33)</f>
        <v>39.297024999999998</v>
      </c>
      <c r="R33" s="8">
        <f>MAX(F33:M33)</f>
        <v>56.799599999999998</v>
      </c>
      <c r="S33" s="10">
        <f>MIN(F33:M33)</f>
        <v>14.9985</v>
      </c>
    </row>
    <row r="34" spans="3:19" x14ac:dyDescent="0.25">
      <c r="C34" s="18"/>
      <c r="D34" s="21">
        <v>1</v>
      </c>
      <c r="E34" s="21">
        <v>1</v>
      </c>
      <c r="F34" s="11">
        <v>56.103999999999999</v>
      </c>
      <c r="G34" s="2">
        <v>44.581499999999998</v>
      </c>
      <c r="H34" s="2">
        <v>40.568199999999997</v>
      </c>
      <c r="I34" s="2">
        <v>19.4499</v>
      </c>
      <c r="J34" s="2">
        <v>38.753999999999998</v>
      </c>
      <c r="K34" s="2">
        <v>40.115000000000002</v>
      </c>
      <c r="L34" s="2">
        <v>6.1101099999999997</v>
      </c>
      <c r="M34" s="12">
        <v>17.638300000000001</v>
      </c>
      <c r="P34" s="11">
        <f>SUM(F34:M34)</f>
        <v>263.32101</v>
      </c>
      <c r="Q34" s="12">
        <f>AVERAGE(F34:M34)</f>
        <v>32.91512625</v>
      </c>
      <c r="R34" s="11">
        <f t="shared" ref="R34:R56" si="3">MAX(F34:M34)</f>
        <v>56.103999999999999</v>
      </c>
      <c r="S34" s="12">
        <f t="shared" ref="S34:S56" si="4">MIN(F34:M34)</f>
        <v>6.1101099999999997</v>
      </c>
    </row>
    <row r="35" spans="3:19" x14ac:dyDescent="0.25">
      <c r="C35" s="18"/>
      <c r="D35" s="21">
        <v>2</v>
      </c>
      <c r="E35" s="21">
        <v>2</v>
      </c>
      <c r="F35" s="11">
        <v>21.197600000000001</v>
      </c>
      <c r="G35" s="2">
        <v>28.164999999999999</v>
      </c>
      <c r="H35" s="2">
        <v>16.188400000000001</v>
      </c>
      <c r="I35" s="2">
        <v>17.827500000000001</v>
      </c>
      <c r="J35" s="2">
        <v>13.684699999999999</v>
      </c>
      <c r="K35" s="2">
        <v>21.8047</v>
      </c>
      <c r="L35" s="2">
        <v>14.8392</v>
      </c>
      <c r="M35" s="12">
        <v>10.5642</v>
      </c>
      <c r="P35" s="11">
        <f>SUM(F35:M35)</f>
        <v>144.2713</v>
      </c>
      <c r="Q35" s="12">
        <f>AVERAGE(F35:M35)</f>
        <v>18.0339125</v>
      </c>
      <c r="R35" s="11">
        <f t="shared" si="3"/>
        <v>28.164999999999999</v>
      </c>
      <c r="S35" s="12">
        <f t="shared" si="4"/>
        <v>10.5642</v>
      </c>
    </row>
    <row r="36" spans="3:19" x14ac:dyDescent="0.25">
      <c r="C36" s="18"/>
      <c r="D36" s="21">
        <v>3</v>
      </c>
      <c r="E36" s="21">
        <v>3</v>
      </c>
      <c r="F36" s="11">
        <v>46.011600000000001</v>
      </c>
      <c r="G36" s="2">
        <v>27.601299999999998</v>
      </c>
      <c r="H36" s="2">
        <v>42.802</v>
      </c>
      <c r="I36" s="2">
        <v>23.322500000000002</v>
      </c>
      <c r="J36" s="2">
        <v>16.883500000000002</v>
      </c>
      <c r="K36" s="2">
        <v>14.761200000000001</v>
      </c>
      <c r="L36" s="2">
        <v>17.625</v>
      </c>
      <c r="M36" s="12">
        <v>17.994199999999999</v>
      </c>
      <c r="P36" s="11">
        <f>SUM(F36:M36)</f>
        <v>207.00129999999999</v>
      </c>
      <c r="Q36" s="12">
        <f>AVERAGE(F36:M36)</f>
        <v>25.875162499999998</v>
      </c>
      <c r="R36" s="11">
        <f t="shared" si="3"/>
        <v>46.011600000000001</v>
      </c>
      <c r="S36" s="12">
        <f t="shared" si="4"/>
        <v>14.761200000000001</v>
      </c>
    </row>
    <row r="37" spans="3:19" x14ac:dyDescent="0.25">
      <c r="C37" s="18"/>
      <c r="D37" s="21">
        <v>4</v>
      </c>
      <c r="E37" s="21">
        <v>4</v>
      </c>
      <c r="F37" s="11">
        <v>45.309600000000003</v>
      </c>
      <c r="G37" s="2">
        <v>26.7959</v>
      </c>
      <c r="H37" s="2">
        <v>43.438699999999997</v>
      </c>
      <c r="I37" s="2">
        <v>25.995100000000001</v>
      </c>
      <c r="J37" s="2">
        <v>12.8856</v>
      </c>
      <c r="K37" s="2">
        <v>6.5018500000000001</v>
      </c>
      <c r="L37" s="2">
        <v>14.1097</v>
      </c>
      <c r="M37" s="12">
        <v>18.816800000000001</v>
      </c>
      <c r="P37" s="11">
        <f>SUM(F37:M37)</f>
        <v>193.85325</v>
      </c>
      <c r="Q37" s="12">
        <f>AVERAGE(F37:M37)</f>
        <v>24.23165625</v>
      </c>
      <c r="R37" s="11">
        <f t="shared" si="3"/>
        <v>45.309600000000003</v>
      </c>
      <c r="S37" s="12">
        <f t="shared" si="4"/>
        <v>6.5018500000000001</v>
      </c>
    </row>
    <row r="38" spans="3:19" x14ac:dyDescent="0.25">
      <c r="C38" s="18"/>
      <c r="D38" s="21">
        <v>5</v>
      </c>
      <c r="E38" s="21">
        <v>5</v>
      </c>
      <c r="F38" s="11">
        <v>51.024999999999999</v>
      </c>
      <c r="G38" s="2">
        <v>28.059899999999999</v>
      </c>
      <c r="H38" s="2">
        <v>42.231699999999996</v>
      </c>
      <c r="I38" s="2">
        <v>23.593900000000001</v>
      </c>
      <c r="J38" s="2">
        <v>28.636299999999999</v>
      </c>
      <c r="K38" s="2">
        <v>15.1884</v>
      </c>
      <c r="L38" s="2">
        <v>12.3155</v>
      </c>
      <c r="M38" s="12">
        <v>9.7218400000000003</v>
      </c>
      <c r="P38" s="11">
        <f>SUM(F38:M38)</f>
        <v>210.77253999999999</v>
      </c>
      <c r="Q38" s="12">
        <f>AVERAGE(F38:M38)</f>
        <v>26.346567499999999</v>
      </c>
      <c r="R38" s="11">
        <f t="shared" si="3"/>
        <v>51.024999999999999</v>
      </c>
      <c r="S38" s="12">
        <f t="shared" si="4"/>
        <v>9.7218400000000003</v>
      </c>
    </row>
    <row r="39" spans="3:19" x14ac:dyDescent="0.25">
      <c r="C39" s="18"/>
      <c r="D39" s="21">
        <v>6</v>
      </c>
      <c r="E39" s="21">
        <v>6</v>
      </c>
      <c r="F39" s="11">
        <v>56.296300000000002</v>
      </c>
      <c r="G39" s="2">
        <v>45.147599999999997</v>
      </c>
      <c r="H39" s="2">
        <v>42.6526</v>
      </c>
      <c r="I39" s="2">
        <v>23.711200000000002</v>
      </c>
      <c r="J39" s="2">
        <v>36.742699999999999</v>
      </c>
      <c r="K39" s="2">
        <v>38.419899999999998</v>
      </c>
      <c r="L39" s="2">
        <v>17.104199999999999</v>
      </c>
      <c r="M39" s="12">
        <v>14.969099999999999</v>
      </c>
      <c r="P39" s="11">
        <f>SUM(F39:M39)</f>
        <v>275.04359999999997</v>
      </c>
      <c r="Q39" s="12">
        <f>AVERAGE(F39:M39)</f>
        <v>34.380449999999996</v>
      </c>
      <c r="R39" s="11">
        <f t="shared" si="3"/>
        <v>56.296300000000002</v>
      </c>
      <c r="S39" s="12">
        <f t="shared" si="4"/>
        <v>14.969099999999999</v>
      </c>
    </row>
    <row r="40" spans="3:19" x14ac:dyDescent="0.25">
      <c r="C40" s="18"/>
      <c r="D40" s="21">
        <v>7</v>
      </c>
      <c r="E40" s="21">
        <v>7</v>
      </c>
      <c r="F40" s="11">
        <v>45.830500000000001</v>
      </c>
      <c r="G40" s="2">
        <v>22.470500000000001</v>
      </c>
      <c r="H40" s="2">
        <v>41.861699999999999</v>
      </c>
      <c r="I40" s="2">
        <v>20.503299999999999</v>
      </c>
      <c r="J40" s="2">
        <v>18.6557</v>
      </c>
      <c r="K40" s="2">
        <v>9.1944499999999998</v>
      </c>
      <c r="L40" s="2">
        <v>10.2172</v>
      </c>
      <c r="M40" s="12">
        <v>12.971500000000001</v>
      </c>
      <c r="P40" s="11">
        <f>SUM(F40:M40)</f>
        <v>181.70484999999996</v>
      </c>
      <c r="Q40" s="12">
        <f>AVERAGE(F40:M40)</f>
        <v>22.713106249999996</v>
      </c>
      <c r="R40" s="11">
        <f t="shared" si="3"/>
        <v>45.830500000000001</v>
      </c>
      <c r="S40" s="12">
        <f t="shared" si="4"/>
        <v>9.1944499999999998</v>
      </c>
    </row>
    <row r="41" spans="3:19" x14ac:dyDescent="0.25">
      <c r="C41" s="18"/>
      <c r="D41" s="21">
        <v>8</v>
      </c>
      <c r="E41" s="21">
        <v>8</v>
      </c>
      <c r="F41" s="11">
        <v>43.445599999999999</v>
      </c>
      <c r="G41" s="2">
        <v>32.090400000000002</v>
      </c>
      <c r="H41" s="2">
        <v>40.1464</v>
      </c>
      <c r="I41" s="2">
        <v>21.718399999999999</v>
      </c>
      <c r="J41" s="2">
        <v>16.6066</v>
      </c>
      <c r="K41" s="2">
        <v>23.624199999999998</v>
      </c>
      <c r="L41" s="2">
        <v>16.005299999999998</v>
      </c>
      <c r="M41" s="12">
        <v>12.7333</v>
      </c>
      <c r="P41" s="11">
        <f>SUM(F41:M41)</f>
        <v>206.37020000000001</v>
      </c>
      <c r="Q41" s="12">
        <f>AVERAGE(F41:M41)</f>
        <v>25.796275000000001</v>
      </c>
      <c r="R41" s="11">
        <f t="shared" si="3"/>
        <v>43.445599999999999</v>
      </c>
      <c r="S41" s="12">
        <f t="shared" si="4"/>
        <v>12.7333</v>
      </c>
    </row>
    <row r="42" spans="3:19" x14ac:dyDescent="0.25">
      <c r="C42" s="18"/>
      <c r="D42" s="21">
        <v>9</v>
      </c>
      <c r="E42" s="21">
        <v>9</v>
      </c>
      <c r="F42" s="11">
        <v>53.363399999999999</v>
      </c>
      <c r="G42" s="2">
        <v>28.583600000000001</v>
      </c>
      <c r="H42" s="2">
        <v>50.645400000000002</v>
      </c>
      <c r="I42" s="2">
        <v>23.236699999999999</v>
      </c>
      <c r="J42" s="2">
        <v>16.813400000000001</v>
      </c>
      <c r="K42" s="2">
        <v>16.645700000000001</v>
      </c>
      <c r="L42" s="2">
        <v>33.971899999999998</v>
      </c>
      <c r="M42" s="12">
        <v>14.401300000000001</v>
      </c>
      <c r="P42" s="11">
        <f>SUM(F42:M42)</f>
        <v>237.66139999999999</v>
      </c>
      <c r="Q42" s="12">
        <f>AVERAGE(F42:M42)</f>
        <v>29.707674999999998</v>
      </c>
      <c r="R42" s="11">
        <f t="shared" si="3"/>
        <v>53.363399999999999</v>
      </c>
      <c r="S42" s="12">
        <f t="shared" si="4"/>
        <v>14.401300000000001</v>
      </c>
    </row>
    <row r="43" spans="3:19" x14ac:dyDescent="0.25">
      <c r="C43" s="18"/>
      <c r="D43" s="21">
        <v>10</v>
      </c>
      <c r="E43" s="21">
        <v>10</v>
      </c>
      <c r="F43" s="11">
        <v>57.06</v>
      </c>
      <c r="G43" s="2">
        <v>29.012</v>
      </c>
      <c r="H43" s="2">
        <v>40.930100000000003</v>
      </c>
      <c r="I43" s="2">
        <v>29.012</v>
      </c>
      <c r="J43" s="2">
        <v>39.756399999999999</v>
      </c>
      <c r="K43" s="2">
        <v>0</v>
      </c>
      <c r="L43" s="2">
        <v>9.2303200000000007</v>
      </c>
      <c r="M43" s="12">
        <v>19.6737</v>
      </c>
      <c r="P43" s="11">
        <f>SUM(F43:M43)</f>
        <v>224.67452000000003</v>
      </c>
      <c r="Q43" s="12">
        <f>AVERAGE(F43:M43)</f>
        <v>28.084315000000004</v>
      </c>
      <c r="R43" s="11">
        <f t="shared" si="3"/>
        <v>57.06</v>
      </c>
      <c r="S43" s="12">
        <f t="shared" si="4"/>
        <v>0</v>
      </c>
    </row>
    <row r="44" spans="3:19" x14ac:dyDescent="0.25">
      <c r="C44" s="18"/>
      <c r="D44" s="21">
        <v>11</v>
      </c>
      <c r="E44" s="21">
        <v>11</v>
      </c>
      <c r="F44" s="11">
        <v>46.691600000000001</v>
      </c>
      <c r="G44" s="2">
        <v>27.799700000000001</v>
      </c>
      <c r="H44" s="2">
        <v>39.456099999999999</v>
      </c>
      <c r="I44" s="2">
        <v>23.906500000000001</v>
      </c>
      <c r="J44" s="2">
        <v>24.9665</v>
      </c>
      <c r="K44" s="2">
        <v>14.1881</v>
      </c>
      <c r="L44" s="2">
        <v>9.1808300000000003</v>
      </c>
      <c r="M44" s="12">
        <v>17.478100000000001</v>
      </c>
      <c r="P44" s="11">
        <f>SUM(F44:M44)</f>
        <v>203.66743</v>
      </c>
      <c r="Q44" s="12">
        <f>AVERAGE(F44:M44)</f>
        <v>25.458428749999999</v>
      </c>
      <c r="R44" s="11">
        <f t="shared" si="3"/>
        <v>46.691600000000001</v>
      </c>
      <c r="S44" s="12">
        <f t="shared" si="4"/>
        <v>9.1808300000000003</v>
      </c>
    </row>
    <row r="45" spans="3:19" x14ac:dyDescent="0.25">
      <c r="C45" s="18"/>
      <c r="D45" s="21">
        <v>12</v>
      </c>
      <c r="E45" s="21">
        <v>12</v>
      </c>
      <c r="F45" s="11">
        <v>58.217799999999997</v>
      </c>
      <c r="G45" s="2">
        <v>46.988599999999998</v>
      </c>
      <c r="H45" s="2">
        <v>41.735999999999997</v>
      </c>
      <c r="I45" s="2">
        <v>11.2026</v>
      </c>
      <c r="J45" s="2">
        <v>40.5884</v>
      </c>
      <c r="K45" s="2">
        <v>45.633600000000001</v>
      </c>
      <c r="L45" s="2">
        <v>11.819699999999999</v>
      </c>
      <c r="M45" s="12">
        <v>11.2026</v>
      </c>
      <c r="P45" s="11">
        <f>SUM(F45:M45)</f>
        <v>267.38929999999999</v>
      </c>
      <c r="Q45" s="12">
        <f>AVERAGE(F45:M45)</f>
        <v>33.423662499999999</v>
      </c>
      <c r="R45" s="11">
        <f t="shared" si="3"/>
        <v>58.217799999999997</v>
      </c>
      <c r="S45" s="12">
        <f t="shared" si="4"/>
        <v>11.2026</v>
      </c>
    </row>
    <row r="46" spans="3:19" x14ac:dyDescent="0.25">
      <c r="C46" s="18"/>
      <c r="D46" s="21">
        <v>13</v>
      </c>
      <c r="E46" s="21">
        <v>13</v>
      </c>
      <c r="F46" s="11">
        <v>54.868499999999997</v>
      </c>
      <c r="G46" s="2">
        <v>38.385599999999997</v>
      </c>
      <c r="H46" s="2">
        <v>40.825400000000002</v>
      </c>
      <c r="I46" s="2">
        <v>27.2849</v>
      </c>
      <c r="J46" s="2">
        <v>36.6584</v>
      </c>
      <c r="K46" s="2">
        <v>26.9998</v>
      </c>
      <c r="L46" s="2">
        <v>15.939399999999999</v>
      </c>
      <c r="M46" s="12">
        <v>19.848099999999999</v>
      </c>
      <c r="P46" s="11">
        <f>SUM(F46:M46)</f>
        <v>260.81009999999998</v>
      </c>
      <c r="Q46" s="12">
        <f>AVERAGE(F46:M46)</f>
        <v>32.601262499999997</v>
      </c>
      <c r="R46" s="11">
        <f t="shared" si="3"/>
        <v>54.868499999999997</v>
      </c>
      <c r="S46" s="12">
        <f t="shared" si="4"/>
        <v>15.939399999999999</v>
      </c>
    </row>
    <row r="47" spans="3:19" x14ac:dyDescent="0.25">
      <c r="C47" s="18"/>
      <c r="D47" s="21">
        <v>14</v>
      </c>
      <c r="E47" s="21">
        <v>14</v>
      </c>
      <c r="F47" s="11">
        <v>51.012</v>
      </c>
      <c r="G47" s="2">
        <v>41.595700000000001</v>
      </c>
      <c r="H47" s="2">
        <v>40.7913</v>
      </c>
      <c r="I47" s="2">
        <v>31.844000000000001</v>
      </c>
      <c r="J47" s="2">
        <v>30.631499999999999</v>
      </c>
      <c r="K47" s="2">
        <v>26.761099999999999</v>
      </c>
      <c r="L47" s="2">
        <v>21.0044</v>
      </c>
      <c r="M47" s="12">
        <v>20.552</v>
      </c>
      <c r="P47" s="11">
        <f>SUM(F47:M47)</f>
        <v>264.19200000000001</v>
      </c>
      <c r="Q47" s="12">
        <f>AVERAGE(F47:M47)</f>
        <v>33.024000000000001</v>
      </c>
      <c r="R47" s="11">
        <f t="shared" si="3"/>
        <v>51.012</v>
      </c>
      <c r="S47" s="12">
        <f t="shared" si="4"/>
        <v>20.552</v>
      </c>
    </row>
    <row r="48" spans="3:19" x14ac:dyDescent="0.25">
      <c r="C48" s="18"/>
      <c r="D48" s="21">
        <v>15</v>
      </c>
      <c r="E48" s="21">
        <v>15</v>
      </c>
      <c r="F48" s="11">
        <v>65.127799999999993</v>
      </c>
      <c r="G48" s="2">
        <v>47.068899999999999</v>
      </c>
      <c r="H48" s="2">
        <v>47.9285</v>
      </c>
      <c r="I48" s="2">
        <v>38.479700000000001</v>
      </c>
      <c r="J48" s="2">
        <v>44.096400000000003</v>
      </c>
      <c r="K48" s="2">
        <v>27.107099999999999</v>
      </c>
      <c r="L48" s="2">
        <v>14.138500000000001</v>
      </c>
      <c r="M48" s="12">
        <v>31.9451</v>
      </c>
      <c r="P48" s="11">
        <f>SUM(F48:M48)</f>
        <v>315.89200000000005</v>
      </c>
      <c r="Q48" s="12">
        <f>AVERAGE(F48:M48)</f>
        <v>39.486500000000007</v>
      </c>
      <c r="R48" s="11">
        <f t="shared" si="3"/>
        <v>65.127799999999993</v>
      </c>
      <c r="S48" s="12">
        <f t="shared" si="4"/>
        <v>14.138500000000001</v>
      </c>
    </row>
    <row r="49" spans="3:19" x14ac:dyDescent="0.25">
      <c r="C49" s="18"/>
      <c r="D49" s="21">
        <v>16</v>
      </c>
      <c r="E49" s="21">
        <v>16</v>
      </c>
      <c r="F49" s="11">
        <v>75.559299999999993</v>
      </c>
      <c r="G49" s="2">
        <v>39.356000000000002</v>
      </c>
      <c r="H49" s="2">
        <v>58.913600000000002</v>
      </c>
      <c r="I49" s="2">
        <v>25.547499999999999</v>
      </c>
      <c r="J49" s="2">
        <v>47.311799999999998</v>
      </c>
      <c r="K49" s="2">
        <v>29.936900000000001</v>
      </c>
      <c r="L49" s="2">
        <v>33.392899999999997</v>
      </c>
      <c r="M49" s="12">
        <v>21.1844</v>
      </c>
      <c r="P49" s="11">
        <f>SUM(F49:M49)</f>
        <v>331.20239999999995</v>
      </c>
      <c r="Q49" s="12">
        <f>AVERAGE(F49:M49)</f>
        <v>41.400299999999994</v>
      </c>
      <c r="R49" s="11">
        <f t="shared" si="3"/>
        <v>75.559299999999993</v>
      </c>
      <c r="S49" s="12">
        <f t="shared" si="4"/>
        <v>21.1844</v>
      </c>
    </row>
    <row r="50" spans="3:19" x14ac:dyDescent="0.25">
      <c r="C50" s="18"/>
      <c r="D50" s="21">
        <v>17</v>
      </c>
      <c r="E50" s="21">
        <v>17</v>
      </c>
      <c r="F50" s="11">
        <v>47.929099999999998</v>
      </c>
      <c r="G50" s="2">
        <v>35.978700000000003</v>
      </c>
      <c r="H50" s="2">
        <v>45.627499999999998</v>
      </c>
      <c r="I50" s="2">
        <v>20.078299999999999</v>
      </c>
      <c r="J50" s="2">
        <v>14.673999999999999</v>
      </c>
      <c r="K50" s="2">
        <v>29.8551</v>
      </c>
      <c r="L50" s="2">
        <v>15.811</v>
      </c>
      <c r="M50" s="12">
        <v>0</v>
      </c>
      <c r="P50" s="11">
        <f>SUM(F50:M50)</f>
        <v>209.95370000000003</v>
      </c>
      <c r="Q50" s="12">
        <f>AVERAGE(F50:M50)</f>
        <v>26.244212500000003</v>
      </c>
      <c r="R50" s="11">
        <f t="shared" si="3"/>
        <v>47.929099999999998</v>
      </c>
      <c r="S50" s="12">
        <f t="shared" si="4"/>
        <v>0</v>
      </c>
    </row>
    <row r="51" spans="3:19" x14ac:dyDescent="0.25">
      <c r="C51" s="18"/>
      <c r="D51" s="21">
        <v>18</v>
      </c>
      <c r="E51" s="21">
        <v>18</v>
      </c>
      <c r="F51" s="11">
        <v>35.780200000000001</v>
      </c>
      <c r="G51" s="2">
        <v>40.084400000000002</v>
      </c>
      <c r="H51" s="2">
        <v>26.796900000000001</v>
      </c>
      <c r="I51" s="2">
        <v>34.885800000000003</v>
      </c>
      <c r="J51" s="2">
        <v>23.709700000000002</v>
      </c>
      <c r="K51" s="2">
        <v>19.741900000000001</v>
      </c>
      <c r="L51" s="2">
        <v>25.168399999999998</v>
      </c>
      <c r="M51" s="12">
        <v>33.005200000000002</v>
      </c>
      <c r="P51" s="11">
        <f>SUM(F51:M51)</f>
        <v>239.17249999999999</v>
      </c>
      <c r="Q51" s="12">
        <f>AVERAGE(F51:M51)</f>
        <v>29.896562499999998</v>
      </c>
      <c r="R51" s="11">
        <f t="shared" si="3"/>
        <v>40.084400000000002</v>
      </c>
      <c r="S51" s="12">
        <f t="shared" si="4"/>
        <v>19.741900000000001</v>
      </c>
    </row>
    <row r="52" spans="3:19" x14ac:dyDescent="0.25">
      <c r="C52" s="18"/>
      <c r="D52" s="21">
        <v>19</v>
      </c>
      <c r="E52" s="21">
        <v>19</v>
      </c>
      <c r="F52" s="11">
        <v>60.208599999999997</v>
      </c>
      <c r="G52" s="2">
        <v>36.092700000000001</v>
      </c>
      <c r="H52" s="2">
        <v>53.191600000000001</v>
      </c>
      <c r="I52" s="2">
        <v>31.715699999999998</v>
      </c>
      <c r="J52" s="2">
        <v>28.208500000000001</v>
      </c>
      <c r="K52" s="2">
        <v>17.227699999999999</v>
      </c>
      <c r="L52" s="2">
        <v>24.325900000000001</v>
      </c>
      <c r="M52" s="12">
        <v>25.6296</v>
      </c>
      <c r="P52" s="11">
        <f>SUM(F52:M52)</f>
        <v>276.6003</v>
      </c>
      <c r="Q52" s="12">
        <f>AVERAGE(F52:M52)</f>
        <v>34.575037500000001</v>
      </c>
      <c r="R52" s="11">
        <f t="shared" si="3"/>
        <v>60.208599999999997</v>
      </c>
      <c r="S52" s="12">
        <f t="shared" si="4"/>
        <v>17.227699999999999</v>
      </c>
    </row>
    <row r="53" spans="3:19" x14ac:dyDescent="0.25">
      <c r="C53" s="18"/>
      <c r="D53" s="21">
        <v>20</v>
      </c>
      <c r="E53" s="21">
        <v>20</v>
      </c>
      <c r="F53" s="11">
        <v>70.471599999999995</v>
      </c>
      <c r="G53" s="2">
        <v>54.365299999999998</v>
      </c>
      <c r="H53" s="2">
        <v>50.404800000000002</v>
      </c>
      <c r="I53" s="2">
        <v>36.344900000000003</v>
      </c>
      <c r="J53" s="2">
        <v>49.250399999999999</v>
      </c>
      <c r="K53" s="2">
        <v>40.430599999999998</v>
      </c>
      <c r="L53" s="2">
        <v>24.790700000000001</v>
      </c>
      <c r="M53" s="12">
        <v>14.176299999999999</v>
      </c>
      <c r="P53" s="11">
        <f>SUM(F53:M53)</f>
        <v>340.23460000000006</v>
      </c>
      <c r="Q53" s="12">
        <f>AVERAGE(F53:M53)</f>
        <v>42.529325000000007</v>
      </c>
      <c r="R53" s="11">
        <f t="shared" si="3"/>
        <v>70.471599999999995</v>
      </c>
      <c r="S53" s="12">
        <f t="shared" si="4"/>
        <v>14.176299999999999</v>
      </c>
    </row>
    <row r="54" spans="3:19" x14ac:dyDescent="0.25">
      <c r="C54" s="18"/>
      <c r="D54" s="21">
        <v>21</v>
      </c>
      <c r="E54" s="21">
        <v>21</v>
      </c>
      <c r="F54" s="11">
        <v>47.441000000000003</v>
      </c>
      <c r="G54" s="2">
        <v>39.353900000000003</v>
      </c>
      <c r="H54" s="2">
        <v>45.597499999999997</v>
      </c>
      <c r="I54" s="2">
        <v>35.468600000000002</v>
      </c>
      <c r="J54" s="2">
        <v>13.096500000000001</v>
      </c>
      <c r="K54" s="2">
        <v>17.0502</v>
      </c>
      <c r="L54" s="2">
        <v>21.456099999999999</v>
      </c>
      <c r="M54" s="12">
        <v>21.626100000000001</v>
      </c>
      <c r="P54" s="11">
        <f>SUM(F54:M54)</f>
        <v>241.0899</v>
      </c>
      <c r="Q54" s="12">
        <f>AVERAGE(F54:M54)</f>
        <v>30.1362375</v>
      </c>
      <c r="R54" s="11">
        <f t="shared" si="3"/>
        <v>47.441000000000003</v>
      </c>
      <c r="S54" s="12">
        <f t="shared" si="4"/>
        <v>13.096500000000001</v>
      </c>
    </row>
    <row r="55" spans="3:19" x14ac:dyDescent="0.25">
      <c r="C55" s="18"/>
      <c r="D55" s="21">
        <v>22</v>
      </c>
      <c r="E55" s="21">
        <v>22</v>
      </c>
      <c r="F55" s="11">
        <v>62.926099999999998</v>
      </c>
      <c r="G55" s="2">
        <v>48.735399999999998</v>
      </c>
      <c r="H55" s="2">
        <v>46.41</v>
      </c>
      <c r="I55" s="2">
        <v>25.765599999999999</v>
      </c>
      <c r="J55" s="2">
        <v>42.494799999999998</v>
      </c>
      <c r="K55" s="2">
        <v>41.3675</v>
      </c>
      <c r="L55" s="2">
        <v>21.143599999999999</v>
      </c>
      <c r="M55" s="12">
        <v>22.157900000000001</v>
      </c>
      <c r="P55" s="11">
        <f>SUM(F55:M55)</f>
        <v>311.00089999999994</v>
      </c>
      <c r="Q55" s="12">
        <f>AVERAGE(F55:M55)</f>
        <v>38.875112499999993</v>
      </c>
      <c r="R55" s="11">
        <f t="shared" si="3"/>
        <v>62.926099999999998</v>
      </c>
      <c r="S55" s="12">
        <f t="shared" si="4"/>
        <v>21.143599999999999</v>
      </c>
    </row>
    <row r="56" spans="3:19" x14ac:dyDescent="0.25">
      <c r="C56" s="18"/>
      <c r="D56" s="21">
        <v>23</v>
      </c>
      <c r="E56" s="21">
        <v>23</v>
      </c>
      <c r="F56" s="13">
        <v>68.958699999999993</v>
      </c>
      <c r="G56" s="14">
        <v>49.437199999999997</v>
      </c>
      <c r="H56" s="14">
        <v>43.401800000000001</v>
      </c>
      <c r="I56" s="14">
        <v>29.021799999999999</v>
      </c>
      <c r="J56" s="14">
        <v>53.587200000000003</v>
      </c>
      <c r="K56" s="14">
        <v>40.022100000000002</v>
      </c>
      <c r="L56" s="14">
        <v>12.338800000000001</v>
      </c>
      <c r="M56" s="15">
        <v>17.189699999999998</v>
      </c>
      <c r="P56" s="13">
        <f>SUM(F56:M56)</f>
        <v>313.95730000000003</v>
      </c>
      <c r="Q56" s="15">
        <f>AVERAGE(F56:M56)</f>
        <v>39.244662500000004</v>
      </c>
      <c r="R56" s="13">
        <f t="shared" si="3"/>
        <v>68.958699999999993</v>
      </c>
      <c r="S56" s="15">
        <f t="shared" si="4"/>
        <v>12.338800000000001</v>
      </c>
    </row>
    <row r="57" spans="3:19" x14ac:dyDescent="0.25">
      <c r="C57" s="19"/>
    </row>
    <row r="75" spans="16:25" x14ac:dyDescent="0.25">
      <c r="Q75" s="22" t="s">
        <v>11</v>
      </c>
      <c r="R75" s="22"/>
      <c r="S75" s="22"/>
      <c r="T75" s="22" t="s">
        <v>13</v>
      </c>
      <c r="U75" s="22"/>
      <c r="V75" s="22"/>
      <c r="W75" s="22" t="s">
        <v>12</v>
      </c>
      <c r="X75" s="22"/>
      <c r="Y75" s="22"/>
    </row>
    <row r="76" spans="16:25" ht="15.75" thickBot="1" x14ac:dyDescent="0.3">
      <c r="P76" s="3" t="s">
        <v>8</v>
      </c>
      <c r="Q76" s="3" t="s">
        <v>14</v>
      </c>
      <c r="R76" s="3" t="s">
        <v>15</v>
      </c>
      <c r="S76" s="3" t="s">
        <v>16</v>
      </c>
      <c r="T76" s="3" t="s">
        <v>17</v>
      </c>
      <c r="U76" s="3" t="s">
        <v>18</v>
      </c>
      <c r="V76" s="3" t="s">
        <v>19</v>
      </c>
      <c r="W76" s="3" t="s">
        <v>20</v>
      </c>
      <c r="X76" s="3" t="s">
        <v>21</v>
      </c>
      <c r="Y76" s="3" t="s">
        <v>22</v>
      </c>
    </row>
    <row r="77" spans="16:25" x14ac:dyDescent="0.25">
      <c r="P77" s="24">
        <v>0</v>
      </c>
      <c r="Q77" s="25">
        <v>34.961549999999995</v>
      </c>
      <c r="R77" s="26">
        <v>39.297024999999998</v>
      </c>
      <c r="S77" s="27">
        <v>35.401487499999995</v>
      </c>
      <c r="T77" s="25">
        <v>18.3536</v>
      </c>
      <c r="U77" s="26">
        <v>14.9985</v>
      </c>
      <c r="V77" s="27">
        <v>11.157</v>
      </c>
      <c r="W77" s="25">
        <v>50.250500000000002</v>
      </c>
      <c r="X77" s="26">
        <v>56.799599999999998</v>
      </c>
      <c r="Y77" s="27">
        <v>78.535799999999995</v>
      </c>
    </row>
    <row r="78" spans="16:25" x14ac:dyDescent="0.25">
      <c r="P78" s="24">
        <v>1</v>
      </c>
      <c r="Q78" s="28">
        <v>34.221500000000006</v>
      </c>
      <c r="R78" s="23">
        <v>32.91512625</v>
      </c>
      <c r="S78" s="29">
        <v>32.070950000000003</v>
      </c>
      <c r="T78" s="28">
        <v>12.585900000000001</v>
      </c>
      <c r="U78" s="23">
        <v>6.1101099999999997</v>
      </c>
      <c r="V78" s="29">
        <v>12.177300000000001</v>
      </c>
      <c r="W78" s="28">
        <v>48.674700000000001</v>
      </c>
      <c r="X78" s="23">
        <v>56.103999999999999</v>
      </c>
      <c r="Y78" s="29">
        <v>68.3416</v>
      </c>
    </row>
    <row r="79" spans="16:25" x14ac:dyDescent="0.25">
      <c r="P79" s="24">
        <v>2</v>
      </c>
      <c r="Q79" s="28">
        <v>24.980887500000001</v>
      </c>
      <c r="R79" s="23">
        <v>18.0339125</v>
      </c>
      <c r="S79" s="29">
        <v>27.448646250000003</v>
      </c>
      <c r="T79" s="28">
        <v>11.5298</v>
      </c>
      <c r="U79" s="23">
        <v>10.5642</v>
      </c>
      <c r="V79" s="29">
        <v>8.5211699999999997</v>
      </c>
      <c r="W79" s="28">
        <v>37.0092</v>
      </c>
      <c r="X79" s="23">
        <v>28.164999999999999</v>
      </c>
      <c r="Y79" s="29">
        <v>55.597200000000001</v>
      </c>
    </row>
    <row r="80" spans="16:25" x14ac:dyDescent="0.25">
      <c r="P80" s="24">
        <v>3</v>
      </c>
      <c r="Q80" s="28">
        <v>21.478118750000004</v>
      </c>
      <c r="R80" s="23">
        <v>25.875162499999998</v>
      </c>
      <c r="S80" s="29">
        <v>29.822025</v>
      </c>
      <c r="T80" s="28">
        <v>6.4076500000000003</v>
      </c>
      <c r="U80" s="23">
        <v>14.761200000000001</v>
      </c>
      <c r="V80" s="29">
        <v>10.3811</v>
      </c>
      <c r="W80" s="28">
        <v>31.112300000000001</v>
      </c>
      <c r="X80" s="23">
        <v>46.011600000000001</v>
      </c>
      <c r="Y80" s="29">
        <v>63.9435</v>
      </c>
    </row>
    <row r="81" spans="16:25" x14ac:dyDescent="0.25">
      <c r="P81" s="24">
        <v>4</v>
      </c>
      <c r="Q81" s="28">
        <v>29.248112499999998</v>
      </c>
      <c r="R81" s="23">
        <v>24.23165625</v>
      </c>
      <c r="S81" s="29">
        <v>27.877200000000002</v>
      </c>
      <c r="T81" s="28">
        <v>11.457000000000001</v>
      </c>
      <c r="U81" s="23">
        <v>6.5018500000000001</v>
      </c>
      <c r="V81" s="29">
        <v>11.107699999999999</v>
      </c>
      <c r="W81" s="28">
        <v>41.904200000000003</v>
      </c>
      <c r="X81" s="23">
        <v>45.309600000000003</v>
      </c>
      <c r="Y81" s="29">
        <v>51.1873</v>
      </c>
    </row>
    <row r="82" spans="16:25" x14ac:dyDescent="0.25">
      <c r="P82" s="24">
        <v>5</v>
      </c>
      <c r="Q82" s="28">
        <v>21.171475000000001</v>
      </c>
      <c r="R82" s="23">
        <v>26.346567499999999</v>
      </c>
      <c r="S82" s="29">
        <v>24.649625</v>
      </c>
      <c r="T82" s="28">
        <v>9.0905000000000005</v>
      </c>
      <c r="U82" s="23">
        <v>9.7218400000000003</v>
      </c>
      <c r="V82" s="29">
        <v>9.0005000000000006</v>
      </c>
      <c r="W82" s="28">
        <v>35.289000000000001</v>
      </c>
      <c r="X82" s="23">
        <v>51.024999999999999</v>
      </c>
      <c r="Y82" s="29">
        <v>50.132100000000001</v>
      </c>
    </row>
    <row r="83" spans="16:25" x14ac:dyDescent="0.25">
      <c r="P83" s="24">
        <v>6</v>
      </c>
      <c r="Q83" s="28">
        <v>32.242824999999996</v>
      </c>
      <c r="R83" s="23">
        <v>34.380449999999996</v>
      </c>
      <c r="S83" s="29">
        <v>25.19430625</v>
      </c>
      <c r="T83" s="28">
        <v>12.7027</v>
      </c>
      <c r="U83" s="23">
        <v>14.969099999999999</v>
      </c>
      <c r="V83" s="29">
        <v>0</v>
      </c>
      <c r="W83" s="28">
        <v>46.298200000000001</v>
      </c>
      <c r="X83" s="23">
        <v>56.296300000000002</v>
      </c>
      <c r="Y83" s="29">
        <v>63.013300000000001</v>
      </c>
    </row>
    <row r="84" spans="16:25" x14ac:dyDescent="0.25">
      <c r="P84" s="24">
        <v>7</v>
      </c>
      <c r="Q84" s="28">
        <v>24.600324999999998</v>
      </c>
      <c r="R84" s="23">
        <v>22.713106249999996</v>
      </c>
      <c r="S84" s="29">
        <v>34.236325000000001</v>
      </c>
      <c r="T84" s="28">
        <v>12.028</v>
      </c>
      <c r="U84" s="23">
        <v>9.1944499999999998</v>
      </c>
      <c r="V84" s="29">
        <v>12.3795</v>
      </c>
      <c r="W84" s="28">
        <v>36.068399999999997</v>
      </c>
      <c r="X84" s="23">
        <v>45.830500000000001</v>
      </c>
      <c r="Y84" s="29">
        <v>76.703500000000005</v>
      </c>
    </row>
    <row r="85" spans="16:25" x14ac:dyDescent="0.25">
      <c r="P85" s="24">
        <v>8</v>
      </c>
      <c r="Q85" s="28">
        <v>24.689399999999992</v>
      </c>
      <c r="R85" s="23">
        <v>25.796275000000001</v>
      </c>
      <c r="S85" s="29">
        <v>31.374287500000001</v>
      </c>
      <c r="T85" s="28">
        <v>11.6846</v>
      </c>
      <c r="U85" s="23">
        <v>12.7333</v>
      </c>
      <c r="V85" s="29">
        <v>12.9331</v>
      </c>
      <c r="W85" s="28">
        <v>37.604599999999998</v>
      </c>
      <c r="X85" s="23">
        <v>43.445599999999999</v>
      </c>
      <c r="Y85" s="29">
        <v>54.121600000000001</v>
      </c>
    </row>
    <row r="86" spans="16:25" x14ac:dyDescent="0.25">
      <c r="P86" s="24">
        <v>9</v>
      </c>
      <c r="Q86" s="28">
        <v>26.371250000000003</v>
      </c>
      <c r="R86" s="23">
        <v>29.707674999999998</v>
      </c>
      <c r="S86" s="29">
        <v>24.353137499999999</v>
      </c>
      <c r="T86" s="28">
        <v>14.005100000000001</v>
      </c>
      <c r="U86" s="23">
        <v>14.401300000000001</v>
      </c>
      <c r="V86" s="29">
        <v>16.307500000000001</v>
      </c>
      <c r="W86" s="28">
        <v>37.938099999999999</v>
      </c>
      <c r="X86" s="23">
        <v>53.363399999999999</v>
      </c>
      <c r="Y86" s="29">
        <v>32.192599999999999</v>
      </c>
    </row>
    <row r="87" spans="16:25" x14ac:dyDescent="0.25">
      <c r="P87" s="24">
        <v>10</v>
      </c>
      <c r="Q87" s="28">
        <v>26.589187500000001</v>
      </c>
      <c r="R87" s="23">
        <v>28.084315000000004</v>
      </c>
      <c r="S87" s="29">
        <v>45.892813749999995</v>
      </c>
      <c r="T87" s="28">
        <v>10.5311</v>
      </c>
      <c r="U87" s="23">
        <v>0</v>
      </c>
      <c r="V87" s="29">
        <v>9.3520099999999999</v>
      </c>
      <c r="W87" s="28">
        <v>39.799199999999999</v>
      </c>
      <c r="X87" s="23">
        <v>57.06</v>
      </c>
      <c r="Y87" s="29">
        <v>84.831199999999995</v>
      </c>
    </row>
    <row r="88" spans="16:25" x14ac:dyDescent="0.25">
      <c r="P88" s="24">
        <v>11</v>
      </c>
      <c r="Q88" s="28">
        <v>25.857975000000003</v>
      </c>
      <c r="R88" s="23">
        <v>25.458428749999999</v>
      </c>
      <c r="S88" s="29">
        <v>27.101201250000006</v>
      </c>
      <c r="T88" s="28">
        <v>15.686</v>
      </c>
      <c r="U88" s="23">
        <v>9.1808300000000003</v>
      </c>
      <c r="V88" s="29">
        <v>9.1158099999999997</v>
      </c>
      <c r="W88" s="28">
        <v>39.495699999999999</v>
      </c>
      <c r="X88" s="23">
        <v>46.691600000000001</v>
      </c>
      <c r="Y88" s="29">
        <v>51.715000000000003</v>
      </c>
    </row>
    <row r="89" spans="16:25" x14ac:dyDescent="0.25">
      <c r="P89" s="24">
        <v>12</v>
      </c>
      <c r="Q89" s="28">
        <v>28.444562500000004</v>
      </c>
      <c r="R89" s="23">
        <v>33.423662499999999</v>
      </c>
      <c r="S89" s="29">
        <v>45.322962500000003</v>
      </c>
      <c r="T89" s="28">
        <v>0</v>
      </c>
      <c r="U89" s="23">
        <v>11.2026</v>
      </c>
      <c r="V89" s="29">
        <v>20.607199999999999</v>
      </c>
      <c r="W89" s="28">
        <v>44.115000000000002</v>
      </c>
      <c r="X89" s="23">
        <v>58.217799999999997</v>
      </c>
      <c r="Y89" s="29">
        <v>81.487399999999994</v>
      </c>
    </row>
    <row r="90" spans="16:25" x14ac:dyDescent="0.25">
      <c r="P90" s="24">
        <v>13</v>
      </c>
      <c r="Q90" s="28">
        <v>34.798312500000002</v>
      </c>
      <c r="R90" s="23">
        <v>32.601262499999997</v>
      </c>
      <c r="S90" s="29">
        <v>25.213000000000001</v>
      </c>
      <c r="T90" s="28">
        <v>13.5639</v>
      </c>
      <c r="U90" s="23">
        <v>15.939399999999999</v>
      </c>
      <c r="V90" s="29">
        <v>19.008700000000001</v>
      </c>
      <c r="W90" s="28">
        <v>49.076700000000002</v>
      </c>
      <c r="X90" s="23">
        <v>54.868499999999997</v>
      </c>
      <c r="Y90" s="29">
        <v>38.398699999999998</v>
      </c>
    </row>
    <row r="91" spans="16:25" x14ac:dyDescent="0.25">
      <c r="P91" s="24">
        <v>14</v>
      </c>
      <c r="Q91" s="28">
        <v>35.071806249999995</v>
      </c>
      <c r="R91" s="23">
        <v>33.024000000000001</v>
      </c>
      <c r="S91" s="29">
        <v>40.600825000000007</v>
      </c>
      <c r="T91" s="28">
        <v>4.0105500000000003</v>
      </c>
      <c r="U91" s="23">
        <v>20.552</v>
      </c>
      <c r="V91" s="29">
        <v>21.6829</v>
      </c>
      <c r="W91" s="28">
        <v>52.786799999999999</v>
      </c>
      <c r="X91" s="23">
        <v>51.012</v>
      </c>
      <c r="Y91" s="29">
        <v>76.689300000000003</v>
      </c>
    </row>
    <row r="92" spans="16:25" x14ac:dyDescent="0.25">
      <c r="P92" s="24">
        <v>15</v>
      </c>
      <c r="Q92" s="28">
        <v>33.365512500000001</v>
      </c>
      <c r="R92" s="23">
        <v>39.486500000000007</v>
      </c>
      <c r="S92" s="29">
        <v>48.216200000000001</v>
      </c>
      <c r="T92" s="28">
        <v>22.301300000000001</v>
      </c>
      <c r="U92" s="23">
        <v>14.138500000000001</v>
      </c>
      <c r="V92" s="29">
        <v>27.190100000000001</v>
      </c>
      <c r="W92" s="28">
        <v>45.051400000000001</v>
      </c>
      <c r="X92" s="23">
        <v>65.127799999999993</v>
      </c>
      <c r="Y92" s="29">
        <v>87.812700000000007</v>
      </c>
    </row>
    <row r="93" spans="16:25" x14ac:dyDescent="0.25">
      <c r="P93" s="24">
        <v>16</v>
      </c>
      <c r="Q93" s="28">
        <v>31.0076</v>
      </c>
      <c r="R93" s="23">
        <v>41.400299999999994</v>
      </c>
      <c r="S93" s="29">
        <v>38.243074999999997</v>
      </c>
      <c r="T93" s="28">
        <v>19.600999999999999</v>
      </c>
      <c r="U93" s="23">
        <v>21.1844</v>
      </c>
      <c r="V93" s="29">
        <v>22.798100000000002</v>
      </c>
      <c r="W93" s="28">
        <v>44.131</v>
      </c>
      <c r="X93" s="23">
        <v>75.559299999999993</v>
      </c>
      <c r="Y93" s="29">
        <v>63.1541</v>
      </c>
    </row>
    <row r="94" spans="16:25" x14ac:dyDescent="0.25">
      <c r="P94" s="24">
        <v>17</v>
      </c>
      <c r="Q94" s="28">
        <v>38.124275000000004</v>
      </c>
      <c r="R94" s="23">
        <v>26.244212500000003</v>
      </c>
      <c r="S94" s="29">
        <v>32.036037499999999</v>
      </c>
      <c r="T94" s="28">
        <v>25.243400000000001</v>
      </c>
      <c r="U94" s="23">
        <v>0</v>
      </c>
      <c r="V94" s="29">
        <v>21.8477</v>
      </c>
      <c r="W94" s="28">
        <v>62.536499999999997</v>
      </c>
      <c r="X94" s="23">
        <v>47.929099999999998</v>
      </c>
      <c r="Y94" s="29">
        <v>45.723500000000001</v>
      </c>
    </row>
    <row r="95" spans="16:25" x14ac:dyDescent="0.25">
      <c r="P95" s="24">
        <v>18</v>
      </c>
      <c r="Q95" s="28">
        <v>32.824762499999999</v>
      </c>
      <c r="R95" s="23">
        <v>29.896562499999998</v>
      </c>
      <c r="S95" s="29">
        <v>36.641162499999993</v>
      </c>
      <c r="T95" s="28">
        <v>23.911799999999999</v>
      </c>
      <c r="U95" s="23">
        <v>19.741900000000001</v>
      </c>
      <c r="V95" s="29">
        <v>19.016400000000001</v>
      </c>
      <c r="W95" s="28">
        <v>48.171500000000002</v>
      </c>
      <c r="X95" s="23">
        <v>40.084400000000002</v>
      </c>
      <c r="Y95" s="29">
        <v>66.697299999999998</v>
      </c>
    </row>
    <row r="96" spans="16:25" x14ac:dyDescent="0.25">
      <c r="P96" s="24">
        <v>19</v>
      </c>
      <c r="Q96" s="28">
        <v>32.153462500000003</v>
      </c>
      <c r="R96" s="23">
        <v>34.575037500000001</v>
      </c>
      <c r="S96" s="29">
        <v>38.332237499999998</v>
      </c>
      <c r="T96" s="28">
        <v>10.851599999999999</v>
      </c>
      <c r="U96" s="23">
        <v>17.227699999999999</v>
      </c>
      <c r="V96" s="29">
        <v>20.94</v>
      </c>
      <c r="W96" s="28">
        <v>52.128300000000003</v>
      </c>
      <c r="X96" s="23">
        <v>60.208599999999997</v>
      </c>
      <c r="Y96" s="29">
        <v>63.818100000000001</v>
      </c>
    </row>
    <row r="97" spans="16:25" x14ac:dyDescent="0.25">
      <c r="P97" s="24">
        <v>20</v>
      </c>
      <c r="Q97" s="28">
        <v>31.773537499999996</v>
      </c>
      <c r="R97" s="23">
        <v>42.529325000000007</v>
      </c>
      <c r="S97" s="29">
        <v>49.504287500000004</v>
      </c>
      <c r="T97" s="28">
        <v>14.549300000000001</v>
      </c>
      <c r="U97" s="23">
        <v>14.176299999999999</v>
      </c>
      <c r="V97" s="29">
        <v>17.809999999999999</v>
      </c>
      <c r="W97" s="28">
        <v>43.822200000000002</v>
      </c>
      <c r="X97" s="23">
        <v>70.471599999999995</v>
      </c>
      <c r="Y97" s="29">
        <v>81.631</v>
      </c>
    </row>
    <row r="98" spans="16:25" x14ac:dyDescent="0.25">
      <c r="P98" s="24">
        <v>21</v>
      </c>
      <c r="Q98" s="28">
        <v>42.162899999999993</v>
      </c>
      <c r="R98" s="23">
        <v>30.1362375</v>
      </c>
      <c r="S98" s="29">
        <v>32.750987500000008</v>
      </c>
      <c r="T98" s="28">
        <v>31.903400000000001</v>
      </c>
      <c r="U98" s="23">
        <v>13.096500000000001</v>
      </c>
      <c r="V98" s="29">
        <v>22.157900000000001</v>
      </c>
      <c r="W98" s="28">
        <v>57.267200000000003</v>
      </c>
      <c r="X98" s="23">
        <v>47.441000000000003</v>
      </c>
      <c r="Y98" s="29">
        <v>48.988199999999999</v>
      </c>
    </row>
    <row r="99" spans="16:25" x14ac:dyDescent="0.25">
      <c r="P99" s="24">
        <v>22</v>
      </c>
      <c r="Q99" s="28">
        <v>27.126862500000001</v>
      </c>
      <c r="R99" s="23">
        <v>38.875112499999993</v>
      </c>
      <c r="S99" s="29">
        <v>26.447937499999995</v>
      </c>
      <c r="T99" s="28">
        <v>16.208200000000001</v>
      </c>
      <c r="U99" s="23">
        <v>21.143599999999999</v>
      </c>
      <c r="V99" s="29">
        <v>11.9244</v>
      </c>
      <c r="W99" s="28">
        <v>46.569000000000003</v>
      </c>
      <c r="X99" s="23">
        <v>62.926099999999998</v>
      </c>
      <c r="Y99" s="29">
        <v>54.672800000000002</v>
      </c>
    </row>
    <row r="100" spans="16:25" ht="15.75" thickBot="1" x14ac:dyDescent="0.3">
      <c r="P100" s="24">
        <v>23</v>
      </c>
      <c r="Q100" s="30">
        <v>32.379899999999999</v>
      </c>
      <c r="R100" s="31">
        <v>39.244662500000004</v>
      </c>
      <c r="S100" s="32">
        <v>48.590499999999999</v>
      </c>
      <c r="T100" s="30">
        <v>18.2026</v>
      </c>
      <c r="U100" s="31">
        <v>12.338800000000001</v>
      </c>
      <c r="V100" s="32">
        <v>23.575299999999999</v>
      </c>
      <c r="W100" s="30">
        <v>46.575899999999997</v>
      </c>
      <c r="X100" s="31">
        <v>68.958699999999993</v>
      </c>
      <c r="Y100" s="32">
        <v>82.863399999999999</v>
      </c>
    </row>
  </sheetData>
  <mergeCells count="11">
    <mergeCell ref="C31:D31"/>
    <mergeCell ref="F31:N31"/>
    <mergeCell ref="Q75:S75"/>
    <mergeCell ref="T75:V75"/>
    <mergeCell ref="W75:Y75"/>
    <mergeCell ref="C2:AK2"/>
    <mergeCell ref="C3:AK3"/>
    <mergeCell ref="C4:D4"/>
    <mergeCell ref="F4:N4"/>
    <mergeCell ref="P4:Z4"/>
    <mergeCell ref="AB4:AK4"/>
  </mergeCells>
  <conditionalFormatting sqref="R6:Z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Q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:R1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:S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7:T1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U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7:V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7:W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X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7:Y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opLeftCell="A25" workbookViewId="0">
      <selection activeCell="R33" sqref="R33:R56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4" width="6.7109375" customWidth="1"/>
    <col min="15" max="15" width="1.42578125" customWidth="1"/>
    <col min="16" max="26" width="6.7109375" customWidth="1"/>
    <col min="27" max="27" width="1.7109375" customWidth="1"/>
    <col min="28" max="37" width="6.7109375" customWidth="1"/>
    <col min="38" max="38" width="1.42578125" customWidth="1"/>
  </cols>
  <sheetData>
    <row r="2" spans="2:37" x14ac:dyDescent="0.25">
      <c r="B2" s="1" t="s">
        <v>3</v>
      </c>
      <c r="C2" s="5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37" x14ac:dyDescent="0.25">
      <c r="B3" s="1" t="s">
        <v>4</v>
      </c>
      <c r="C3" s="5">
        <v>19.2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2:37" x14ac:dyDescent="0.25">
      <c r="C4" s="4" t="s">
        <v>0</v>
      </c>
      <c r="D4" s="4"/>
      <c r="F4" s="4" t="s">
        <v>5</v>
      </c>
      <c r="G4" s="4"/>
      <c r="H4" s="4"/>
      <c r="I4" s="4"/>
      <c r="J4" s="4"/>
      <c r="K4" s="4"/>
      <c r="L4" s="4"/>
      <c r="M4" s="4"/>
      <c r="N4" s="4"/>
      <c r="P4" s="4" t="s">
        <v>6</v>
      </c>
      <c r="Q4" s="4"/>
      <c r="R4" s="4"/>
      <c r="S4" s="4"/>
      <c r="T4" s="4"/>
      <c r="U4" s="4"/>
      <c r="V4" s="4"/>
      <c r="W4" s="4"/>
      <c r="X4" s="4"/>
      <c r="Y4" s="4"/>
      <c r="Z4" s="4"/>
      <c r="AB4" s="4" t="s">
        <v>7</v>
      </c>
      <c r="AC4" s="4"/>
      <c r="AD4" s="4"/>
      <c r="AE4" s="4"/>
      <c r="AF4" s="4"/>
      <c r="AG4" s="4"/>
      <c r="AH4" s="4"/>
      <c r="AI4" s="4"/>
      <c r="AJ4" s="4"/>
      <c r="AK4" s="4"/>
    </row>
    <row r="5" spans="2:37" x14ac:dyDescent="0.25">
      <c r="B5" s="3" t="s">
        <v>8</v>
      </c>
      <c r="C5" s="3" t="s">
        <v>1</v>
      </c>
      <c r="D5" s="3" t="s">
        <v>2</v>
      </c>
      <c r="E5" s="3"/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 t="s">
        <v>11</v>
      </c>
      <c r="O5" s="3"/>
      <c r="P5" s="3">
        <v>0</v>
      </c>
      <c r="Q5" s="3">
        <v>1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X5" s="3">
        <v>8</v>
      </c>
      <c r="Y5" s="3">
        <v>9</v>
      </c>
      <c r="Z5" s="3" t="s">
        <v>9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  <c r="AH5" s="3">
        <v>6</v>
      </c>
      <c r="AI5" s="3">
        <v>7</v>
      </c>
      <c r="AJ5" s="3">
        <v>8</v>
      </c>
      <c r="AK5" s="3" t="s">
        <v>9</v>
      </c>
    </row>
    <row r="6" spans="2:37" x14ac:dyDescent="0.25">
      <c r="B6" s="1">
        <v>0</v>
      </c>
      <c r="C6" s="2">
        <v>72.847800000000007</v>
      </c>
      <c r="D6" s="2">
        <v>45.165599999999998</v>
      </c>
      <c r="E6" s="6"/>
      <c r="F6" s="8">
        <v>65.071100000000001</v>
      </c>
      <c r="G6" s="9">
        <v>7.7767400000000002</v>
      </c>
      <c r="H6" s="9">
        <v>25.9435</v>
      </c>
      <c r="I6" s="9">
        <v>3.05599</v>
      </c>
      <c r="J6" s="9">
        <v>39.127499999999998</v>
      </c>
      <c r="K6" s="9">
        <v>4.7207600000000003</v>
      </c>
      <c r="L6" s="9">
        <v>3.3077399999999999</v>
      </c>
      <c r="M6" s="10">
        <v>1.3132600000000001</v>
      </c>
      <c r="N6" s="7">
        <f>AVERAGE(F6:M6)</f>
        <v>18.789573750000002</v>
      </c>
      <c r="O6" s="6"/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19.2</v>
      </c>
      <c r="V6" s="9">
        <v>0</v>
      </c>
      <c r="W6" s="9">
        <v>38.4</v>
      </c>
      <c r="X6" s="9">
        <v>0</v>
      </c>
      <c r="Y6" s="10">
        <v>0</v>
      </c>
      <c r="Z6" s="7">
        <f>SUM(P6:Y6)</f>
        <v>57.599999999999994</v>
      </c>
      <c r="AA6" s="16"/>
      <c r="AB6" s="8">
        <v>0</v>
      </c>
      <c r="AC6" s="9">
        <v>0</v>
      </c>
      <c r="AD6" s="9">
        <v>0</v>
      </c>
      <c r="AE6" s="9">
        <v>1.7427299999999999</v>
      </c>
      <c r="AF6" s="9">
        <v>3.43581</v>
      </c>
      <c r="AG6" s="9">
        <v>4.7207600000000003</v>
      </c>
      <c r="AH6" s="9">
        <v>0.72750300000000001</v>
      </c>
      <c r="AI6" s="9">
        <v>1.3132600000000001</v>
      </c>
      <c r="AJ6" s="10">
        <v>3.3077399999999999</v>
      </c>
      <c r="AK6" s="7">
        <f>SUM(AA6:AJ6)</f>
        <v>15.247803000000001</v>
      </c>
    </row>
    <row r="7" spans="2:37" x14ac:dyDescent="0.25">
      <c r="B7" s="1">
        <v>1</v>
      </c>
      <c r="C7" s="2">
        <v>56.991100000000003</v>
      </c>
      <c r="D7" s="2">
        <v>35.334499999999998</v>
      </c>
      <c r="E7" s="6"/>
      <c r="F7" s="11">
        <v>49.2746</v>
      </c>
      <c r="G7" s="2">
        <v>7.7164599999999997</v>
      </c>
      <c r="H7" s="2">
        <v>10.4047</v>
      </c>
      <c r="I7" s="2">
        <v>3.6119599999999998</v>
      </c>
      <c r="J7" s="2">
        <v>38.869900000000001</v>
      </c>
      <c r="K7" s="2">
        <v>4.1044900000000002</v>
      </c>
      <c r="L7" s="2">
        <v>3.67875</v>
      </c>
      <c r="M7" s="12">
        <v>1.5644199999999999</v>
      </c>
      <c r="N7" s="7">
        <f t="shared" ref="N7:N29" si="0">AVERAGE(F7:M7)</f>
        <v>14.903159999999998</v>
      </c>
      <c r="O7" s="6"/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38.4</v>
      </c>
      <c r="X7" s="2">
        <v>0</v>
      </c>
      <c r="Y7" s="12">
        <v>0</v>
      </c>
      <c r="Z7" s="7">
        <f t="shared" ref="Z7:Z29" si="1">SUM(P7:Y7)</f>
        <v>38.4</v>
      </c>
      <c r="AA7" s="16"/>
      <c r="AB7" s="11">
        <v>0</v>
      </c>
      <c r="AC7" s="2">
        <v>0</v>
      </c>
      <c r="AD7" s="2">
        <v>0</v>
      </c>
      <c r="AE7" s="2">
        <v>2.0475500000000002</v>
      </c>
      <c r="AF7" s="2">
        <v>6.7259900000000004</v>
      </c>
      <c r="AG7" s="2">
        <v>4.1044900000000002</v>
      </c>
      <c r="AH7" s="2">
        <v>0.46989300000000001</v>
      </c>
      <c r="AI7" s="2">
        <v>1.5644199999999999</v>
      </c>
      <c r="AJ7" s="12">
        <v>3.67875</v>
      </c>
      <c r="AK7" s="7">
        <f t="shared" ref="AK7:AK29" si="2">SUM(AA7:AJ7)</f>
        <v>18.591093000000001</v>
      </c>
    </row>
    <row r="8" spans="2:37" x14ac:dyDescent="0.25">
      <c r="B8" s="1">
        <v>2</v>
      </c>
      <c r="C8" s="2">
        <v>38.962600000000002</v>
      </c>
      <c r="D8" s="2">
        <v>24.1568</v>
      </c>
      <c r="E8" s="6"/>
      <c r="F8" s="11">
        <v>32.610599999999998</v>
      </c>
      <c r="G8" s="2">
        <v>6.3520700000000003</v>
      </c>
      <c r="H8" s="2">
        <v>8.1909200000000002</v>
      </c>
      <c r="I8" s="2">
        <v>5.5860399999999997</v>
      </c>
      <c r="J8" s="2">
        <v>24.419599999999999</v>
      </c>
      <c r="K8" s="2">
        <v>0.766038</v>
      </c>
      <c r="L8" s="2">
        <v>2.28363</v>
      </c>
      <c r="M8" s="12">
        <v>3.13402</v>
      </c>
      <c r="N8" s="7">
        <f t="shared" si="0"/>
        <v>10.41786475</v>
      </c>
      <c r="O8" s="6"/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19.2</v>
      </c>
      <c r="X8" s="2">
        <v>0</v>
      </c>
      <c r="Y8" s="12">
        <v>0</v>
      </c>
      <c r="Z8" s="7">
        <f t="shared" si="1"/>
        <v>19.2</v>
      </c>
      <c r="AA8" s="16"/>
      <c r="AB8" s="11">
        <v>0</v>
      </c>
      <c r="AC8" s="2">
        <v>0</v>
      </c>
      <c r="AD8" s="2">
        <v>0</v>
      </c>
      <c r="AE8" s="2">
        <v>2.45201</v>
      </c>
      <c r="AF8" s="2">
        <v>5.9072899999999997</v>
      </c>
      <c r="AG8" s="2">
        <v>0.766038</v>
      </c>
      <c r="AH8" s="2">
        <v>5.2196400000000001</v>
      </c>
      <c r="AI8" s="2">
        <v>3.13402</v>
      </c>
      <c r="AJ8" s="12">
        <v>2.28363</v>
      </c>
      <c r="AK8" s="7">
        <f t="shared" si="2"/>
        <v>19.762627999999999</v>
      </c>
    </row>
    <row r="9" spans="2:37" x14ac:dyDescent="0.25">
      <c r="B9" s="1">
        <v>3</v>
      </c>
      <c r="C9" s="2">
        <v>51.9435</v>
      </c>
      <c r="D9" s="2">
        <v>32.204999999999998</v>
      </c>
      <c r="E9" s="6"/>
      <c r="F9" s="11">
        <v>43.136499999999998</v>
      </c>
      <c r="G9" s="2">
        <v>8.8069799999999994</v>
      </c>
      <c r="H9" s="2">
        <v>2.74641</v>
      </c>
      <c r="I9" s="2">
        <v>7.0539199999999997</v>
      </c>
      <c r="J9" s="2">
        <v>40.390099999999997</v>
      </c>
      <c r="K9" s="2">
        <v>1.7530600000000001</v>
      </c>
      <c r="L9" s="2">
        <v>1.1369400000000001</v>
      </c>
      <c r="M9" s="12">
        <v>3.6505700000000001</v>
      </c>
      <c r="N9" s="7">
        <f t="shared" si="0"/>
        <v>13.584309999999999</v>
      </c>
      <c r="O9" s="6"/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38.4</v>
      </c>
      <c r="X9" s="2">
        <v>0</v>
      </c>
      <c r="Y9" s="12">
        <v>0</v>
      </c>
      <c r="Z9" s="7">
        <f t="shared" si="1"/>
        <v>38.4</v>
      </c>
      <c r="AA9" s="16"/>
      <c r="AB9" s="11">
        <v>0</v>
      </c>
      <c r="AC9" s="2">
        <v>0</v>
      </c>
      <c r="AD9" s="2">
        <v>0</v>
      </c>
      <c r="AE9" s="2">
        <v>3.4033500000000001</v>
      </c>
      <c r="AF9" s="2">
        <v>1.6094599999999999</v>
      </c>
      <c r="AG9" s="2">
        <v>1.7530600000000001</v>
      </c>
      <c r="AH9" s="2">
        <v>1.9901199999999999</v>
      </c>
      <c r="AI9" s="2">
        <v>3.6505700000000001</v>
      </c>
      <c r="AJ9" s="12">
        <v>1.1369400000000001</v>
      </c>
      <c r="AK9" s="7">
        <f t="shared" si="2"/>
        <v>13.543499999999998</v>
      </c>
    </row>
    <row r="10" spans="2:37" x14ac:dyDescent="0.25">
      <c r="B10" s="1">
        <v>4</v>
      </c>
      <c r="C10" s="2">
        <v>37.8733</v>
      </c>
      <c r="D10" s="2">
        <v>23.481400000000001</v>
      </c>
      <c r="E10" s="6"/>
      <c r="F10" s="11">
        <v>27.642399999999999</v>
      </c>
      <c r="G10" s="2">
        <v>10.2308</v>
      </c>
      <c r="H10" s="2">
        <v>4.6275599999999999</v>
      </c>
      <c r="I10" s="2">
        <v>5.7142099999999996</v>
      </c>
      <c r="J10" s="2">
        <v>23.014900000000001</v>
      </c>
      <c r="K10" s="2">
        <v>4.5166199999999996</v>
      </c>
      <c r="L10" s="2">
        <v>1.3016700000000001</v>
      </c>
      <c r="M10" s="12">
        <v>3.4060000000000001</v>
      </c>
      <c r="N10" s="7">
        <f t="shared" si="0"/>
        <v>10.056770000000002</v>
      </c>
      <c r="O10" s="6"/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19.2</v>
      </c>
      <c r="X10" s="2">
        <v>0</v>
      </c>
      <c r="Y10" s="12">
        <v>0</v>
      </c>
      <c r="Z10" s="7">
        <f t="shared" si="1"/>
        <v>19.2</v>
      </c>
      <c r="AA10" s="16"/>
      <c r="AB10" s="11">
        <v>0</v>
      </c>
      <c r="AC10" s="2">
        <v>0</v>
      </c>
      <c r="AD10" s="2">
        <v>0</v>
      </c>
      <c r="AE10" s="2">
        <v>2.3082099999999999</v>
      </c>
      <c r="AF10" s="2">
        <v>3.3258899999999998</v>
      </c>
      <c r="AG10" s="2">
        <v>4.5166199999999996</v>
      </c>
      <c r="AH10" s="2">
        <v>3.81487</v>
      </c>
      <c r="AI10" s="2">
        <v>3.4060000000000001</v>
      </c>
      <c r="AJ10" s="12">
        <v>1.3016700000000001</v>
      </c>
      <c r="AK10" s="7">
        <f t="shared" si="2"/>
        <v>18.673259999999999</v>
      </c>
    </row>
    <row r="11" spans="2:37" x14ac:dyDescent="0.25">
      <c r="B11" s="1">
        <v>5</v>
      </c>
      <c r="C11" s="2">
        <v>32.573</v>
      </c>
      <c r="D11" s="2">
        <v>20.1953</v>
      </c>
      <c r="E11" s="6"/>
      <c r="F11" s="11">
        <v>26.514600000000002</v>
      </c>
      <c r="G11" s="2">
        <v>6.0584499999999997</v>
      </c>
      <c r="H11" s="2">
        <v>4.3916399999999998</v>
      </c>
      <c r="I11" s="2">
        <v>3.9677099999999998</v>
      </c>
      <c r="J11" s="2">
        <v>22.123000000000001</v>
      </c>
      <c r="K11" s="2">
        <v>2.0907399999999998</v>
      </c>
      <c r="L11" s="2">
        <v>0.85464499999999999</v>
      </c>
      <c r="M11" s="12">
        <v>2.1983299999999999</v>
      </c>
      <c r="N11" s="7">
        <f t="shared" si="0"/>
        <v>8.5248893750000008</v>
      </c>
      <c r="O11" s="6"/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19.2</v>
      </c>
      <c r="X11" s="2">
        <v>0</v>
      </c>
      <c r="Y11" s="12">
        <v>0</v>
      </c>
      <c r="Z11" s="7">
        <f t="shared" si="1"/>
        <v>19.2</v>
      </c>
      <c r="AA11" s="16"/>
      <c r="AB11" s="11">
        <v>0</v>
      </c>
      <c r="AC11" s="2">
        <v>0</v>
      </c>
      <c r="AD11" s="2">
        <v>0</v>
      </c>
      <c r="AE11" s="2">
        <v>1.76938</v>
      </c>
      <c r="AF11" s="2">
        <v>3.5369899999999999</v>
      </c>
      <c r="AG11" s="2">
        <v>2.0907399999999998</v>
      </c>
      <c r="AH11" s="2">
        <v>2.9229599999999998</v>
      </c>
      <c r="AI11" s="2">
        <v>2.1983299999999999</v>
      </c>
      <c r="AJ11" s="12">
        <v>0.85464499999999999</v>
      </c>
      <c r="AK11" s="7">
        <f t="shared" si="2"/>
        <v>13.373044999999999</v>
      </c>
    </row>
    <row r="12" spans="2:37" x14ac:dyDescent="0.25">
      <c r="B12" s="1">
        <v>6</v>
      </c>
      <c r="C12" s="2">
        <v>47.8812</v>
      </c>
      <c r="D12" s="2">
        <v>29.686299999999999</v>
      </c>
      <c r="E12" s="6"/>
      <c r="F12" s="11">
        <v>41.890599999999999</v>
      </c>
      <c r="G12" s="2">
        <v>5.9905999999999997</v>
      </c>
      <c r="H12" s="2">
        <v>2.57768</v>
      </c>
      <c r="I12" s="2">
        <v>3.6581700000000001</v>
      </c>
      <c r="J12" s="2">
        <v>39.312899999999999</v>
      </c>
      <c r="K12" s="2">
        <v>2.33243</v>
      </c>
      <c r="L12" s="2">
        <v>0.21812899999999999</v>
      </c>
      <c r="M12" s="12">
        <v>0</v>
      </c>
      <c r="N12" s="7">
        <f t="shared" si="0"/>
        <v>11.997563625</v>
      </c>
      <c r="O12" s="6"/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38.4</v>
      </c>
      <c r="X12" s="2">
        <v>0</v>
      </c>
      <c r="Y12" s="12">
        <v>0</v>
      </c>
      <c r="Z12" s="7">
        <f t="shared" si="1"/>
        <v>38.4</v>
      </c>
      <c r="AA12" s="16"/>
      <c r="AB12" s="11">
        <v>0</v>
      </c>
      <c r="AC12" s="2">
        <v>0</v>
      </c>
      <c r="AD12" s="2">
        <v>0</v>
      </c>
      <c r="AE12" s="2">
        <v>3.6581700000000001</v>
      </c>
      <c r="AF12" s="2">
        <v>2.35955</v>
      </c>
      <c r="AG12" s="2">
        <v>2.33243</v>
      </c>
      <c r="AH12" s="2">
        <v>0.91291599999999995</v>
      </c>
      <c r="AI12" s="2">
        <v>0</v>
      </c>
      <c r="AJ12" s="12">
        <v>0.21812899999999999</v>
      </c>
      <c r="AK12" s="7">
        <f t="shared" si="2"/>
        <v>9.4811949999999996</v>
      </c>
    </row>
    <row r="13" spans="2:37" x14ac:dyDescent="0.25">
      <c r="B13" s="1">
        <v>7</v>
      </c>
      <c r="C13" s="2">
        <v>67.612799999999993</v>
      </c>
      <c r="D13" s="2">
        <v>41.919899999999998</v>
      </c>
      <c r="E13" s="6"/>
      <c r="F13" s="11">
        <v>62.0702</v>
      </c>
      <c r="G13" s="2">
        <v>5.5426200000000003</v>
      </c>
      <c r="H13" s="2">
        <v>21.912800000000001</v>
      </c>
      <c r="I13" s="2">
        <v>3.9258199999999999</v>
      </c>
      <c r="J13" s="2">
        <v>40.157400000000003</v>
      </c>
      <c r="K13" s="2">
        <v>1.6168</v>
      </c>
      <c r="L13" s="2">
        <v>2.7128199999999998</v>
      </c>
      <c r="M13" s="12">
        <v>3.9258199999999999</v>
      </c>
      <c r="N13" s="7">
        <f t="shared" si="0"/>
        <v>17.733035000000001</v>
      </c>
      <c r="O13" s="6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19.2</v>
      </c>
      <c r="V13" s="2">
        <v>0</v>
      </c>
      <c r="W13" s="2">
        <v>38.4</v>
      </c>
      <c r="X13" s="2">
        <v>0</v>
      </c>
      <c r="Y13" s="12">
        <v>0</v>
      </c>
      <c r="Z13" s="7">
        <f t="shared" si="1"/>
        <v>57.599999999999994</v>
      </c>
      <c r="AA13" s="16"/>
      <c r="AB13" s="11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1.6168</v>
      </c>
      <c r="AH13" s="2">
        <v>1.75736</v>
      </c>
      <c r="AI13" s="2">
        <v>3.9258199999999999</v>
      </c>
      <c r="AJ13" s="12">
        <v>2.7128199999999998</v>
      </c>
      <c r="AK13" s="7">
        <f t="shared" si="2"/>
        <v>10.012799999999999</v>
      </c>
    </row>
    <row r="14" spans="2:37" x14ac:dyDescent="0.25">
      <c r="B14" s="1">
        <v>8</v>
      </c>
      <c r="C14" s="2">
        <v>45.143799999999999</v>
      </c>
      <c r="D14" s="2">
        <v>27.9892</v>
      </c>
      <c r="E14" s="6"/>
      <c r="F14" s="11">
        <v>30.9025</v>
      </c>
      <c r="G14" s="2">
        <v>14.241300000000001</v>
      </c>
      <c r="H14" s="2">
        <v>9.6686200000000007</v>
      </c>
      <c r="I14" s="2">
        <v>7.6956899999999999</v>
      </c>
      <c r="J14" s="2">
        <v>21.233899999999998</v>
      </c>
      <c r="K14" s="2">
        <v>6.5456200000000004</v>
      </c>
      <c r="L14" s="2">
        <v>1.76464</v>
      </c>
      <c r="M14" s="12">
        <v>4.2817699999999999</v>
      </c>
      <c r="N14" s="7">
        <f t="shared" si="0"/>
        <v>12.041754999999998</v>
      </c>
      <c r="O14" s="6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19.2</v>
      </c>
      <c r="X14" s="2">
        <v>0</v>
      </c>
      <c r="Y14" s="12">
        <v>0</v>
      </c>
      <c r="Z14" s="7">
        <f t="shared" si="1"/>
        <v>19.2</v>
      </c>
      <c r="AA14" s="16"/>
      <c r="AB14" s="11">
        <v>0</v>
      </c>
      <c r="AC14" s="2">
        <v>0</v>
      </c>
      <c r="AD14" s="2">
        <v>0</v>
      </c>
      <c r="AE14" s="2">
        <v>3.4139200000000001</v>
      </c>
      <c r="AF14" s="2">
        <v>7.9039900000000003</v>
      </c>
      <c r="AG14" s="2">
        <v>6.5456200000000004</v>
      </c>
      <c r="AH14" s="2">
        <v>2.0339100000000001</v>
      </c>
      <c r="AI14" s="2">
        <v>4.2817699999999999</v>
      </c>
      <c r="AJ14" s="12">
        <v>1.76464</v>
      </c>
      <c r="AK14" s="7">
        <f t="shared" si="2"/>
        <v>25.943849999999998</v>
      </c>
    </row>
    <row r="15" spans="2:37" x14ac:dyDescent="0.25">
      <c r="B15" s="1">
        <v>9</v>
      </c>
      <c r="C15" s="2">
        <v>21.070399999999999</v>
      </c>
      <c r="D15" s="2">
        <v>13.063700000000001</v>
      </c>
      <c r="E15" s="6"/>
      <c r="F15" s="11">
        <v>10.136799999999999</v>
      </c>
      <c r="G15" s="2">
        <v>10.9336</v>
      </c>
      <c r="H15" s="2">
        <v>7.3311700000000002</v>
      </c>
      <c r="I15" s="2">
        <v>7.5147599999999999</v>
      </c>
      <c r="J15" s="2">
        <v>2.8056100000000002</v>
      </c>
      <c r="K15" s="2">
        <v>3.41886</v>
      </c>
      <c r="L15" s="2">
        <v>3.8356599999999998</v>
      </c>
      <c r="M15" s="12">
        <v>6.7043200000000001</v>
      </c>
      <c r="N15" s="7">
        <f t="shared" si="0"/>
        <v>6.5850975000000007</v>
      </c>
      <c r="O15" s="6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12">
        <v>0</v>
      </c>
      <c r="Z15" s="7">
        <f t="shared" si="1"/>
        <v>0</v>
      </c>
      <c r="AA15" s="16"/>
      <c r="AB15" s="11">
        <v>0</v>
      </c>
      <c r="AC15" s="2">
        <v>0</v>
      </c>
      <c r="AD15" s="2">
        <v>0</v>
      </c>
      <c r="AE15" s="2">
        <v>0.810442</v>
      </c>
      <c r="AF15" s="2">
        <v>3.4955099999999999</v>
      </c>
      <c r="AG15" s="2">
        <v>3.41886</v>
      </c>
      <c r="AH15" s="2">
        <v>2.8056100000000002</v>
      </c>
      <c r="AI15" s="2">
        <v>6.7043200000000001</v>
      </c>
      <c r="AJ15" s="12">
        <v>3.8356599999999998</v>
      </c>
      <c r="AK15" s="7">
        <f t="shared" si="2"/>
        <v>21.070402000000001</v>
      </c>
    </row>
    <row r="16" spans="2:37" x14ac:dyDescent="0.25">
      <c r="B16" s="1">
        <v>10</v>
      </c>
      <c r="C16" s="2">
        <v>100.84099999999999</v>
      </c>
      <c r="D16" s="2">
        <v>62.521500000000003</v>
      </c>
      <c r="E16" s="6"/>
      <c r="F16" s="11">
        <v>75.921300000000002</v>
      </c>
      <c r="G16" s="2">
        <v>24.919799999999999</v>
      </c>
      <c r="H16" s="2">
        <v>27.341000000000001</v>
      </c>
      <c r="I16" s="2">
        <v>23.277699999999999</v>
      </c>
      <c r="J16" s="2">
        <v>48.580300000000001</v>
      </c>
      <c r="K16" s="2">
        <v>1.6421399999999999</v>
      </c>
      <c r="L16" s="2">
        <v>0.92270399999999997</v>
      </c>
      <c r="M16" s="12">
        <v>22.4636</v>
      </c>
      <c r="N16" s="7">
        <f t="shared" si="0"/>
        <v>28.133568000000004</v>
      </c>
      <c r="O16" s="6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19.2</v>
      </c>
      <c r="V16" s="2">
        <v>0</v>
      </c>
      <c r="W16" s="2">
        <v>38.4</v>
      </c>
      <c r="X16" s="2">
        <v>19.2</v>
      </c>
      <c r="Y16" s="12">
        <v>0</v>
      </c>
      <c r="Z16" s="7">
        <f t="shared" si="1"/>
        <v>76.8</v>
      </c>
      <c r="AA16" s="16"/>
      <c r="AB16" s="11">
        <v>0</v>
      </c>
      <c r="AC16" s="2">
        <v>0</v>
      </c>
      <c r="AD16" s="2">
        <v>0</v>
      </c>
      <c r="AE16" s="2">
        <v>0.814056</v>
      </c>
      <c r="AF16" s="2">
        <v>7.2182899999999997</v>
      </c>
      <c r="AG16" s="2">
        <v>1.6421399999999999</v>
      </c>
      <c r="AH16" s="2">
        <v>10.180300000000001</v>
      </c>
      <c r="AI16" s="2">
        <v>3.26362</v>
      </c>
      <c r="AJ16" s="12">
        <v>0.92270399999999997</v>
      </c>
      <c r="AK16" s="7">
        <f t="shared" si="2"/>
        <v>24.04111</v>
      </c>
    </row>
    <row r="17" spans="2:37" x14ac:dyDescent="0.25">
      <c r="B17" s="1">
        <v>11</v>
      </c>
      <c r="C17" s="2">
        <v>37.849699999999999</v>
      </c>
      <c r="D17" s="2">
        <v>23.466799999999999</v>
      </c>
      <c r="E17" s="6"/>
      <c r="F17" s="11">
        <v>28.215399999999999</v>
      </c>
      <c r="G17" s="2">
        <v>9.6342999999999996</v>
      </c>
      <c r="H17" s="2">
        <v>8.2488299999999999</v>
      </c>
      <c r="I17" s="2">
        <v>7.4497400000000003</v>
      </c>
      <c r="J17" s="2">
        <v>19.9665</v>
      </c>
      <c r="K17" s="2">
        <v>2.1845599999999998</v>
      </c>
      <c r="L17" s="2">
        <v>1.8748400000000001</v>
      </c>
      <c r="M17" s="12">
        <v>0.87668299999999999</v>
      </c>
      <c r="N17" s="7">
        <f t="shared" si="0"/>
        <v>9.8063566250000012</v>
      </c>
      <c r="O17" s="6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19.2</v>
      </c>
      <c r="X17" s="2">
        <v>0</v>
      </c>
      <c r="Y17" s="12">
        <v>0</v>
      </c>
      <c r="Z17" s="7">
        <f t="shared" si="1"/>
        <v>19.2</v>
      </c>
      <c r="AA17" s="16"/>
      <c r="AB17" s="11">
        <v>0</v>
      </c>
      <c r="AC17" s="2">
        <v>0</v>
      </c>
      <c r="AD17" s="2">
        <v>0</v>
      </c>
      <c r="AE17" s="2">
        <v>6.5730500000000003</v>
      </c>
      <c r="AF17" s="2">
        <v>6.37399</v>
      </c>
      <c r="AG17" s="2">
        <v>2.1845599999999998</v>
      </c>
      <c r="AH17" s="2">
        <v>0.76652600000000004</v>
      </c>
      <c r="AI17" s="2">
        <v>0.87668299999999999</v>
      </c>
      <c r="AJ17" s="12">
        <v>1.8748400000000001</v>
      </c>
      <c r="AK17" s="7">
        <f t="shared" si="2"/>
        <v>18.649649</v>
      </c>
    </row>
    <row r="18" spans="2:37" x14ac:dyDescent="0.25">
      <c r="B18" s="1">
        <v>12</v>
      </c>
      <c r="C18" s="2">
        <v>93.450999999999993</v>
      </c>
      <c r="D18" s="2">
        <v>57.939599999999999</v>
      </c>
      <c r="E18" s="6"/>
      <c r="F18" s="11">
        <v>70.054000000000002</v>
      </c>
      <c r="G18" s="2">
        <v>23.396999999999998</v>
      </c>
      <c r="H18" s="2">
        <v>31.654</v>
      </c>
      <c r="I18" s="2">
        <v>18.916799999999999</v>
      </c>
      <c r="J18" s="2">
        <v>38.4</v>
      </c>
      <c r="K18" s="2">
        <v>4.4801200000000003</v>
      </c>
      <c r="L18" s="2">
        <v>6.2542</v>
      </c>
      <c r="M18" s="12">
        <v>10.533099999999999</v>
      </c>
      <c r="N18" s="7">
        <f t="shared" si="0"/>
        <v>25.461152499999997</v>
      </c>
      <c r="O18" s="6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19.2</v>
      </c>
      <c r="V18" s="2">
        <v>0</v>
      </c>
      <c r="W18" s="2">
        <v>38.4</v>
      </c>
      <c r="X18" s="2">
        <v>0</v>
      </c>
      <c r="Y18" s="12">
        <v>0</v>
      </c>
      <c r="Z18" s="7">
        <f t="shared" si="1"/>
        <v>57.599999999999994</v>
      </c>
      <c r="AA18" s="16"/>
      <c r="AB18" s="11">
        <v>0</v>
      </c>
      <c r="AC18" s="2">
        <v>0</v>
      </c>
      <c r="AD18" s="2">
        <v>0</v>
      </c>
      <c r="AE18" s="2">
        <v>8.3837399999999995</v>
      </c>
      <c r="AF18" s="2">
        <v>6.1997900000000001</v>
      </c>
      <c r="AG18" s="2">
        <v>4.4801200000000003</v>
      </c>
      <c r="AH18" s="2">
        <v>0</v>
      </c>
      <c r="AI18" s="2">
        <v>10.533099999999999</v>
      </c>
      <c r="AJ18" s="12">
        <v>6.2542</v>
      </c>
      <c r="AK18" s="7">
        <f t="shared" si="2"/>
        <v>35.850949999999997</v>
      </c>
    </row>
    <row r="19" spans="2:37" x14ac:dyDescent="0.25">
      <c r="B19" s="1">
        <v>13</v>
      </c>
      <c r="C19" s="2">
        <v>24.1602</v>
      </c>
      <c r="D19" s="2">
        <v>14.9793</v>
      </c>
      <c r="E19" s="6"/>
      <c r="F19" s="11">
        <v>8.6046200000000006</v>
      </c>
      <c r="G19" s="2">
        <v>15.5555</v>
      </c>
      <c r="H19" s="2">
        <v>4.2</v>
      </c>
      <c r="I19" s="2">
        <v>7.2955500000000004</v>
      </c>
      <c r="J19" s="2">
        <v>4.4046200000000004</v>
      </c>
      <c r="K19" s="2">
        <v>8.2599800000000005</v>
      </c>
      <c r="L19" s="2">
        <v>3.8120400000000001</v>
      </c>
      <c r="M19" s="12">
        <v>4.6856999999999998</v>
      </c>
      <c r="N19" s="7">
        <f t="shared" si="0"/>
        <v>7.1022512500000001</v>
      </c>
      <c r="O19" s="6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12">
        <v>0</v>
      </c>
      <c r="Z19" s="7">
        <f t="shared" si="1"/>
        <v>0</v>
      </c>
      <c r="AA19" s="16"/>
      <c r="AB19" s="11">
        <v>0</v>
      </c>
      <c r="AC19" s="2">
        <v>0</v>
      </c>
      <c r="AD19" s="2">
        <v>0</v>
      </c>
      <c r="AE19" s="2">
        <v>2.6098499999999998</v>
      </c>
      <c r="AF19" s="2">
        <v>0.38795499999999999</v>
      </c>
      <c r="AG19" s="2">
        <v>8.2599800000000005</v>
      </c>
      <c r="AH19" s="2">
        <v>4.4046200000000004</v>
      </c>
      <c r="AI19" s="2">
        <v>4.6856999999999998</v>
      </c>
      <c r="AJ19" s="12">
        <v>3.8120400000000001</v>
      </c>
      <c r="AK19" s="7">
        <f t="shared" si="2"/>
        <v>24.160145</v>
      </c>
    </row>
    <row r="20" spans="2:37" x14ac:dyDescent="0.25">
      <c r="B20" s="1">
        <v>14</v>
      </c>
      <c r="C20" s="2">
        <v>76.800200000000004</v>
      </c>
      <c r="D20" s="2">
        <v>47.616100000000003</v>
      </c>
      <c r="E20" s="6"/>
      <c r="F20" s="11">
        <v>62.047199999999997</v>
      </c>
      <c r="G20" s="2">
        <v>14.7531</v>
      </c>
      <c r="H20" s="2">
        <v>15.417899999999999</v>
      </c>
      <c r="I20" s="2">
        <v>9.7930299999999999</v>
      </c>
      <c r="J20" s="2">
        <v>46.629199999999997</v>
      </c>
      <c r="K20" s="2">
        <v>4.9600400000000002</v>
      </c>
      <c r="L20" s="2">
        <v>8.4946800000000007</v>
      </c>
      <c r="M20" s="12">
        <v>6.8526800000000003</v>
      </c>
      <c r="N20" s="7">
        <f t="shared" si="0"/>
        <v>21.118478749999994</v>
      </c>
      <c r="O20" s="6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38.4</v>
      </c>
      <c r="X20" s="2">
        <v>0</v>
      </c>
      <c r="Y20" s="12">
        <v>0</v>
      </c>
      <c r="Z20" s="7">
        <f t="shared" si="1"/>
        <v>38.4</v>
      </c>
      <c r="AA20" s="16"/>
      <c r="AB20" s="11">
        <v>0</v>
      </c>
      <c r="AC20" s="2">
        <v>0</v>
      </c>
      <c r="AD20" s="2">
        <v>0</v>
      </c>
      <c r="AE20" s="2">
        <v>2.94034</v>
      </c>
      <c r="AF20" s="2">
        <v>6.92326</v>
      </c>
      <c r="AG20" s="2">
        <v>4.9600400000000002</v>
      </c>
      <c r="AH20" s="2">
        <v>8.2292299999999994</v>
      </c>
      <c r="AI20" s="2">
        <v>6.8526800000000003</v>
      </c>
      <c r="AJ20" s="12">
        <v>8.4946800000000007</v>
      </c>
      <c r="AK20" s="7">
        <f t="shared" si="2"/>
        <v>38.400230000000001</v>
      </c>
    </row>
    <row r="21" spans="2:37" x14ac:dyDescent="0.25">
      <c r="B21" s="1">
        <v>15</v>
      </c>
      <c r="C21" s="2">
        <v>103.71599999999999</v>
      </c>
      <c r="D21" s="2">
        <v>64.304000000000002</v>
      </c>
      <c r="E21" s="6"/>
      <c r="F21" s="11">
        <v>81.351699999999994</v>
      </c>
      <c r="G21" s="2">
        <v>22.3644</v>
      </c>
      <c r="H21" s="2">
        <v>36.082700000000003</v>
      </c>
      <c r="I21" s="2">
        <v>13.0108</v>
      </c>
      <c r="J21" s="2">
        <v>45.268999999999998</v>
      </c>
      <c r="K21" s="2">
        <v>9.3535500000000003</v>
      </c>
      <c r="L21" s="2">
        <v>13.524699999999999</v>
      </c>
      <c r="M21" s="12">
        <v>7.7996299999999996</v>
      </c>
      <c r="N21" s="7">
        <f t="shared" si="0"/>
        <v>28.594560000000001</v>
      </c>
      <c r="O21" s="6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19.2</v>
      </c>
      <c r="V21" s="2">
        <v>0</v>
      </c>
      <c r="W21" s="2">
        <v>38.4</v>
      </c>
      <c r="X21" s="2">
        <v>0</v>
      </c>
      <c r="Y21" s="12">
        <v>0</v>
      </c>
      <c r="Z21" s="7">
        <f t="shared" si="1"/>
        <v>57.599999999999994</v>
      </c>
      <c r="AA21" s="16"/>
      <c r="AB21" s="11">
        <v>0</v>
      </c>
      <c r="AC21" s="2">
        <v>0</v>
      </c>
      <c r="AD21" s="2">
        <v>0</v>
      </c>
      <c r="AE21" s="2">
        <v>5.21122</v>
      </c>
      <c r="AF21" s="2">
        <v>3.35806</v>
      </c>
      <c r="AG21" s="2">
        <v>9.3535500000000003</v>
      </c>
      <c r="AH21" s="2">
        <v>6.86897</v>
      </c>
      <c r="AI21" s="2">
        <v>7.7996299999999996</v>
      </c>
      <c r="AJ21" s="12">
        <v>13.524699999999999</v>
      </c>
      <c r="AK21" s="7">
        <f t="shared" si="2"/>
        <v>46.116129999999998</v>
      </c>
    </row>
    <row r="22" spans="2:37" x14ac:dyDescent="0.25">
      <c r="B22" s="1">
        <v>16</v>
      </c>
      <c r="C22" s="2">
        <v>59.720399999999998</v>
      </c>
      <c r="D22" s="2">
        <v>37.026699999999998</v>
      </c>
      <c r="E22" s="6"/>
      <c r="F22" s="11">
        <v>42.078099999999999</v>
      </c>
      <c r="G22" s="2">
        <v>17.642299999999999</v>
      </c>
      <c r="H22" s="2">
        <v>16.551300000000001</v>
      </c>
      <c r="I22" s="2">
        <v>9.9328599999999998</v>
      </c>
      <c r="J22" s="2">
        <v>25.526800000000001</v>
      </c>
      <c r="K22" s="2">
        <v>7.7094699999999996</v>
      </c>
      <c r="L22" s="2">
        <v>11.201599999999999</v>
      </c>
      <c r="M22" s="12">
        <v>5.4834199999999997</v>
      </c>
      <c r="N22" s="7">
        <f t="shared" si="0"/>
        <v>17.015731249999998</v>
      </c>
      <c r="O22" s="6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19.2</v>
      </c>
      <c r="X22" s="2">
        <v>0</v>
      </c>
      <c r="Y22" s="12">
        <v>0</v>
      </c>
      <c r="Z22" s="7">
        <f t="shared" si="1"/>
        <v>19.2</v>
      </c>
      <c r="AA22" s="16"/>
      <c r="AB22" s="11">
        <v>0</v>
      </c>
      <c r="AC22" s="2">
        <v>0</v>
      </c>
      <c r="AD22" s="2">
        <v>0</v>
      </c>
      <c r="AE22" s="2">
        <v>4.4494400000000001</v>
      </c>
      <c r="AF22" s="2">
        <v>5.3497300000000001</v>
      </c>
      <c r="AG22" s="2">
        <v>7.7094699999999996</v>
      </c>
      <c r="AH22" s="2">
        <v>6.3268000000000004</v>
      </c>
      <c r="AI22" s="2">
        <v>5.4834199999999997</v>
      </c>
      <c r="AJ22" s="12">
        <v>11.201599999999999</v>
      </c>
      <c r="AK22" s="7">
        <f t="shared" si="2"/>
        <v>40.52046</v>
      </c>
    </row>
    <row r="23" spans="2:37" x14ac:dyDescent="0.25">
      <c r="B23" s="1">
        <v>17</v>
      </c>
      <c r="C23" s="2">
        <v>39.058500000000002</v>
      </c>
      <c r="D23" s="2">
        <v>24.2163</v>
      </c>
      <c r="E23" s="6"/>
      <c r="F23" s="11">
        <v>22.0562</v>
      </c>
      <c r="G23" s="2">
        <v>17.002300000000002</v>
      </c>
      <c r="H23" s="2">
        <v>11.353199999999999</v>
      </c>
      <c r="I23" s="2">
        <v>11.9666</v>
      </c>
      <c r="J23" s="2">
        <v>10.702999999999999</v>
      </c>
      <c r="K23" s="2">
        <v>5.0357599999999998</v>
      </c>
      <c r="L23" s="2">
        <v>7.1148499999999997</v>
      </c>
      <c r="M23" s="12">
        <v>6.2135100000000003</v>
      </c>
      <c r="N23" s="7">
        <f t="shared" si="0"/>
        <v>11.4306775</v>
      </c>
      <c r="O23" s="6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12">
        <v>0</v>
      </c>
      <c r="Z23" s="7">
        <f t="shared" si="1"/>
        <v>0</v>
      </c>
      <c r="AA23" s="16"/>
      <c r="AB23" s="11">
        <v>0</v>
      </c>
      <c r="AC23" s="2">
        <v>0</v>
      </c>
      <c r="AD23" s="2">
        <v>0</v>
      </c>
      <c r="AE23" s="2">
        <v>5.75305</v>
      </c>
      <c r="AF23" s="2">
        <v>4.2383499999999996</v>
      </c>
      <c r="AG23" s="2">
        <v>5.0357599999999998</v>
      </c>
      <c r="AH23" s="2">
        <v>10.702999999999999</v>
      </c>
      <c r="AI23" s="2">
        <v>6.2135100000000003</v>
      </c>
      <c r="AJ23" s="12">
        <v>7.1148499999999997</v>
      </c>
      <c r="AK23" s="7">
        <f t="shared" si="2"/>
        <v>39.058519999999994</v>
      </c>
    </row>
    <row r="24" spans="2:37" x14ac:dyDescent="0.25">
      <c r="B24" s="1">
        <v>18</v>
      </c>
      <c r="C24" s="2">
        <v>59.8033</v>
      </c>
      <c r="D24" s="2">
        <v>37.078099999999999</v>
      </c>
      <c r="E24" s="6"/>
      <c r="F24" s="11">
        <v>46.932000000000002</v>
      </c>
      <c r="G24" s="2">
        <v>12.8713</v>
      </c>
      <c r="H24" s="2">
        <v>17.738800000000001</v>
      </c>
      <c r="I24" s="2">
        <v>8.7487399999999997</v>
      </c>
      <c r="J24" s="2">
        <v>29.193200000000001</v>
      </c>
      <c r="K24" s="2">
        <v>4.1225699999999996</v>
      </c>
      <c r="L24" s="2">
        <v>9.6945200000000007</v>
      </c>
      <c r="M24" s="12">
        <v>3.8151099999999998</v>
      </c>
      <c r="N24" s="7">
        <f t="shared" si="0"/>
        <v>16.639530000000001</v>
      </c>
      <c r="O24" s="6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19.2</v>
      </c>
      <c r="X24" s="2">
        <v>0</v>
      </c>
      <c r="Y24" s="12">
        <v>0</v>
      </c>
      <c r="Z24" s="7">
        <f t="shared" si="1"/>
        <v>19.2</v>
      </c>
      <c r="AA24" s="16"/>
      <c r="AB24" s="11">
        <v>0</v>
      </c>
      <c r="AC24" s="2">
        <v>0</v>
      </c>
      <c r="AD24" s="2">
        <v>0</v>
      </c>
      <c r="AE24" s="2">
        <v>4.93363</v>
      </c>
      <c r="AF24" s="2">
        <v>8.0443099999999994</v>
      </c>
      <c r="AG24" s="2">
        <v>4.1225699999999996</v>
      </c>
      <c r="AH24" s="2">
        <v>9.9931699999999992</v>
      </c>
      <c r="AI24" s="2">
        <v>3.8151099999999998</v>
      </c>
      <c r="AJ24" s="12">
        <v>9.6945200000000007</v>
      </c>
      <c r="AK24" s="7">
        <f t="shared" si="2"/>
        <v>40.60331</v>
      </c>
    </row>
    <row r="25" spans="2:37" x14ac:dyDescent="0.25">
      <c r="B25" s="1">
        <v>19</v>
      </c>
      <c r="C25" s="2">
        <v>64.979699999999994</v>
      </c>
      <c r="D25" s="2">
        <v>40.287399999999998</v>
      </c>
      <c r="E25" s="6"/>
      <c r="F25" s="11">
        <v>42.967500000000001</v>
      </c>
      <c r="G25" s="2">
        <v>22.0122</v>
      </c>
      <c r="H25" s="2">
        <v>14.068899999999999</v>
      </c>
      <c r="I25" s="2">
        <v>16.285699999999999</v>
      </c>
      <c r="J25" s="2">
        <v>28.898700000000002</v>
      </c>
      <c r="K25" s="2">
        <v>5.7264499999999998</v>
      </c>
      <c r="L25" s="2">
        <v>4.6259899999999998</v>
      </c>
      <c r="M25" s="12">
        <v>6.4779099999999996</v>
      </c>
      <c r="N25" s="7">
        <f t="shared" si="0"/>
        <v>17.632918750000002</v>
      </c>
      <c r="O25" s="6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19.2</v>
      </c>
      <c r="X25" s="2">
        <v>0</v>
      </c>
      <c r="Y25" s="12">
        <v>0</v>
      </c>
      <c r="Z25" s="7">
        <f t="shared" si="1"/>
        <v>19.2</v>
      </c>
      <c r="AA25" s="16"/>
      <c r="AB25" s="11">
        <v>0</v>
      </c>
      <c r="AC25" s="2">
        <v>0</v>
      </c>
      <c r="AD25" s="2">
        <v>0</v>
      </c>
      <c r="AE25" s="2">
        <v>9.8077900000000007</v>
      </c>
      <c r="AF25" s="2">
        <v>9.4428999999999998</v>
      </c>
      <c r="AG25" s="2">
        <v>5.7264499999999998</v>
      </c>
      <c r="AH25" s="2">
        <v>9.6986600000000003</v>
      </c>
      <c r="AI25" s="2">
        <v>6.4779099999999996</v>
      </c>
      <c r="AJ25" s="12">
        <v>4.6259899999999998</v>
      </c>
      <c r="AK25" s="7">
        <f t="shared" si="2"/>
        <v>45.779699999999998</v>
      </c>
    </row>
    <row r="26" spans="2:37" x14ac:dyDescent="0.25">
      <c r="B26" s="1">
        <v>20</v>
      </c>
      <c r="C26" s="2">
        <v>106.431</v>
      </c>
      <c r="D26" s="2">
        <v>65.987499999999997</v>
      </c>
      <c r="E26" s="6"/>
      <c r="F26" s="11">
        <v>70.301199999999994</v>
      </c>
      <c r="G26" s="2">
        <v>36.130299999999998</v>
      </c>
      <c r="H26" s="2">
        <v>30.678000000000001</v>
      </c>
      <c r="I26" s="2">
        <v>31.964200000000002</v>
      </c>
      <c r="J26" s="2">
        <v>39.623199999999997</v>
      </c>
      <c r="K26" s="2">
        <v>4.1661299999999999</v>
      </c>
      <c r="L26" s="2">
        <v>3.3464100000000001</v>
      </c>
      <c r="M26" s="12">
        <v>24.255099999999999</v>
      </c>
      <c r="N26" s="7">
        <f t="shared" si="0"/>
        <v>30.0580675</v>
      </c>
      <c r="O26" s="6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19.2</v>
      </c>
      <c r="V26" s="2">
        <v>0</v>
      </c>
      <c r="W26" s="2">
        <v>38.4</v>
      </c>
      <c r="X26" s="2">
        <v>19.2</v>
      </c>
      <c r="Y26" s="12">
        <v>0</v>
      </c>
      <c r="Z26" s="7">
        <f t="shared" si="1"/>
        <v>76.8</v>
      </c>
      <c r="AA26" s="16"/>
      <c r="AB26" s="11">
        <v>0</v>
      </c>
      <c r="AC26" s="2">
        <v>0</v>
      </c>
      <c r="AD26" s="2">
        <v>0</v>
      </c>
      <c r="AE26" s="2">
        <v>7.70913</v>
      </c>
      <c r="AF26" s="2">
        <v>8.13157</v>
      </c>
      <c r="AG26" s="2">
        <v>4.1661299999999999</v>
      </c>
      <c r="AH26" s="2">
        <v>1.2231799999999999</v>
      </c>
      <c r="AI26" s="2">
        <v>5.0550600000000001</v>
      </c>
      <c r="AJ26" s="12">
        <v>3.3464100000000001</v>
      </c>
      <c r="AK26" s="7">
        <f t="shared" si="2"/>
        <v>29.63148</v>
      </c>
    </row>
    <row r="27" spans="2:37" x14ac:dyDescent="0.25">
      <c r="B27" s="1">
        <v>21</v>
      </c>
      <c r="C27" s="2">
        <v>43.03</v>
      </c>
      <c r="D27" s="2">
        <v>26.678599999999999</v>
      </c>
      <c r="E27" s="6"/>
      <c r="F27" s="11">
        <v>17.7117</v>
      </c>
      <c r="G27" s="2">
        <v>25.3184</v>
      </c>
      <c r="H27" s="2">
        <v>11.097899999999999</v>
      </c>
      <c r="I27" s="2">
        <v>15.589499999999999</v>
      </c>
      <c r="J27" s="2">
        <v>6.6137499999999996</v>
      </c>
      <c r="K27" s="2">
        <v>9.7289100000000008</v>
      </c>
      <c r="L27" s="2">
        <v>5.1797399999999998</v>
      </c>
      <c r="M27" s="12">
        <v>5.8804699999999999</v>
      </c>
      <c r="N27" s="7">
        <f t="shared" si="0"/>
        <v>12.140046249999999</v>
      </c>
      <c r="O27" s="6"/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12">
        <v>0</v>
      </c>
      <c r="Z27" s="7">
        <f t="shared" si="1"/>
        <v>0</v>
      </c>
      <c r="AA27" s="16"/>
      <c r="AB27" s="11">
        <v>0</v>
      </c>
      <c r="AC27" s="2">
        <v>0</v>
      </c>
      <c r="AD27" s="2">
        <v>0</v>
      </c>
      <c r="AE27" s="2">
        <v>9.7089999999999996</v>
      </c>
      <c r="AF27" s="2">
        <v>5.9181600000000003</v>
      </c>
      <c r="AG27" s="2">
        <v>9.7289100000000008</v>
      </c>
      <c r="AH27" s="2">
        <v>6.6137499999999996</v>
      </c>
      <c r="AI27" s="2">
        <v>5.8804699999999999</v>
      </c>
      <c r="AJ27" s="12">
        <v>5.1797399999999998</v>
      </c>
      <c r="AK27" s="7">
        <f t="shared" si="2"/>
        <v>43.030030000000004</v>
      </c>
    </row>
    <row r="28" spans="2:37" x14ac:dyDescent="0.25">
      <c r="B28" s="1">
        <v>22</v>
      </c>
      <c r="C28" s="2">
        <v>36.309399999999997</v>
      </c>
      <c r="D28" s="2">
        <v>22.511800000000001</v>
      </c>
      <c r="E28" s="6"/>
      <c r="F28" s="11">
        <v>31.5352</v>
      </c>
      <c r="G28" s="2">
        <v>4.7742000000000004</v>
      </c>
      <c r="H28" s="2">
        <v>8.5668199999999999</v>
      </c>
      <c r="I28" s="2">
        <v>2.19977</v>
      </c>
      <c r="J28" s="2">
        <v>22.968399999999999</v>
      </c>
      <c r="K28" s="2">
        <v>2.57443</v>
      </c>
      <c r="L28" s="2">
        <v>3.6095899999999999</v>
      </c>
      <c r="M28" s="12">
        <v>1.50013</v>
      </c>
      <c r="N28" s="7">
        <f t="shared" si="0"/>
        <v>9.7160674999999994</v>
      </c>
      <c r="O28" s="6"/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19.2</v>
      </c>
      <c r="X28" s="2">
        <v>0</v>
      </c>
      <c r="Y28" s="12">
        <v>0</v>
      </c>
      <c r="Z28" s="7">
        <f t="shared" si="1"/>
        <v>19.2</v>
      </c>
      <c r="AA28" s="16"/>
      <c r="AB28" s="11">
        <v>0</v>
      </c>
      <c r="AC28" s="2">
        <v>0</v>
      </c>
      <c r="AD28" s="2">
        <v>0</v>
      </c>
      <c r="AE28" s="2">
        <v>0.69964099999999996</v>
      </c>
      <c r="AF28" s="2">
        <v>4.95723</v>
      </c>
      <c r="AG28" s="2">
        <v>2.57443</v>
      </c>
      <c r="AH28" s="2">
        <v>3.7683499999999999</v>
      </c>
      <c r="AI28" s="2">
        <v>1.50013</v>
      </c>
      <c r="AJ28" s="12">
        <v>3.6095899999999999</v>
      </c>
      <c r="AK28" s="7">
        <f t="shared" si="2"/>
        <v>17.109370999999999</v>
      </c>
    </row>
    <row r="29" spans="2:37" x14ac:dyDescent="0.25">
      <c r="B29" s="1">
        <v>23</v>
      </c>
      <c r="C29" s="2">
        <v>100.535</v>
      </c>
      <c r="D29" s="2">
        <v>62.331699999999998</v>
      </c>
      <c r="E29" s="6"/>
      <c r="F29" s="13">
        <v>72.44</v>
      </c>
      <c r="G29" s="14">
        <v>28.094999999999999</v>
      </c>
      <c r="H29" s="14">
        <v>33.851599999999998</v>
      </c>
      <c r="I29" s="14">
        <v>22.2104</v>
      </c>
      <c r="J29" s="14">
        <v>38.5884</v>
      </c>
      <c r="K29" s="14">
        <v>5.8845999999999998</v>
      </c>
      <c r="L29" s="14">
        <v>5.8636400000000002</v>
      </c>
      <c r="M29" s="15">
        <v>20.4772</v>
      </c>
      <c r="N29" s="7">
        <f t="shared" si="0"/>
        <v>28.426355000000001</v>
      </c>
      <c r="O29" s="6"/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19.2</v>
      </c>
      <c r="V29" s="14">
        <v>0</v>
      </c>
      <c r="W29" s="14">
        <v>38.4</v>
      </c>
      <c r="X29" s="14">
        <v>19.2</v>
      </c>
      <c r="Y29" s="15">
        <v>0</v>
      </c>
      <c r="Z29" s="7">
        <f t="shared" si="1"/>
        <v>76.8</v>
      </c>
      <c r="AA29" s="16"/>
      <c r="AB29" s="13">
        <v>0</v>
      </c>
      <c r="AC29" s="14">
        <v>0</v>
      </c>
      <c r="AD29" s="14">
        <v>0</v>
      </c>
      <c r="AE29" s="14">
        <v>1.7332700000000001</v>
      </c>
      <c r="AF29" s="14">
        <v>8.7879900000000006</v>
      </c>
      <c r="AG29" s="14">
        <v>5.8845999999999998</v>
      </c>
      <c r="AH29" s="14">
        <v>0.18836600000000001</v>
      </c>
      <c r="AI29" s="14">
        <v>1.2771600000000001</v>
      </c>
      <c r="AJ29" s="15">
        <v>5.8636400000000002</v>
      </c>
      <c r="AK29" s="7">
        <f t="shared" si="2"/>
        <v>23.735025999999998</v>
      </c>
    </row>
    <row r="31" spans="2:37" x14ac:dyDescent="0.25">
      <c r="C31" s="4"/>
      <c r="D31" s="4"/>
      <c r="F31" s="4" t="s">
        <v>10</v>
      </c>
      <c r="G31" s="4"/>
      <c r="H31" s="4"/>
      <c r="I31" s="4"/>
      <c r="J31" s="4"/>
      <c r="K31" s="4"/>
      <c r="L31" s="4"/>
      <c r="M31" s="4"/>
      <c r="N31" s="4"/>
    </row>
    <row r="32" spans="2:37" x14ac:dyDescent="0.25">
      <c r="C32" s="17"/>
      <c r="D32" s="3" t="s">
        <v>8</v>
      </c>
      <c r="E32" s="3"/>
      <c r="F32" s="3">
        <v>1</v>
      </c>
      <c r="G32" s="3">
        <v>2</v>
      </c>
      <c r="H32" s="3">
        <v>3</v>
      </c>
      <c r="I32" s="3">
        <v>4</v>
      </c>
      <c r="J32" s="3">
        <v>5</v>
      </c>
      <c r="K32" s="3">
        <v>6</v>
      </c>
      <c r="L32" s="3">
        <v>7</v>
      </c>
      <c r="M32" s="3">
        <v>8</v>
      </c>
      <c r="P32" s="3" t="s">
        <v>9</v>
      </c>
      <c r="Q32" s="3" t="s">
        <v>11</v>
      </c>
      <c r="R32" s="3" t="s">
        <v>12</v>
      </c>
      <c r="S32" s="3" t="s">
        <v>13</v>
      </c>
    </row>
    <row r="33" spans="3:19" x14ac:dyDescent="0.25">
      <c r="C33" s="18"/>
      <c r="D33" s="21">
        <v>0</v>
      </c>
      <c r="E33" s="20"/>
      <c r="F33" s="8">
        <v>78.535799999999995</v>
      </c>
      <c r="G33" s="9">
        <v>27.150200000000002</v>
      </c>
      <c r="H33" s="9">
        <v>49.589399999999998</v>
      </c>
      <c r="I33" s="9">
        <v>17.019600000000001</v>
      </c>
      <c r="J33" s="9">
        <v>60.899700000000003</v>
      </c>
      <c r="K33" s="9">
        <v>21.153400000000001</v>
      </c>
      <c r="L33" s="9">
        <v>17.706800000000001</v>
      </c>
      <c r="M33" s="10">
        <v>11.157</v>
      </c>
      <c r="P33" s="8">
        <f>SUM(F33:M33)</f>
        <v>283.21189999999996</v>
      </c>
      <c r="Q33" s="10">
        <f>AVERAGE(F33:M33)</f>
        <v>35.401487499999995</v>
      </c>
      <c r="R33" s="8">
        <f>MAX(F33:M33)</f>
        <v>78.535799999999995</v>
      </c>
      <c r="S33" s="10">
        <f>MIN(F33:M33)</f>
        <v>11.157</v>
      </c>
    </row>
    <row r="34" spans="3:19" x14ac:dyDescent="0.25">
      <c r="C34" s="18"/>
      <c r="D34" s="21">
        <v>1</v>
      </c>
      <c r="E34" s="20"/>
      <c r="F34" s="11">
        <v>68.3416</v>
      </c>
      <c r="G34" s="2">
        <v>27.044699999999999</v>
      </c>
      <c r="H34" s="2">
        <v>31.404299999999999</v>
      </c>
      <c r="I34" s="2">
        <v>18.5031</v>
      </c>
      <c r="J34" s="2">
        <v>60.698799999999999</v>
      </c>
      <c r="K34" s="2">
        <v>19.724399999999999</v>
      </c>
      <c r="L34" s="2">
        <v>18.673400000000001</v>
      </c>
      <c r="M34" s="12">
        <v>12.177300000000001</v>
      </c>
      <c r="P34" s="11">
        <f>SUM(F34:M34)</f>
        <v>256.56760000000003</v>
      </c>
      <c r="Q34" s="12">
        <f>AVERAGE(F34:M34)</f>
        <v>32.070950000000003</v>
      </c>
      <c r="R34" s="11">
        <f t="shared" ref="R34:R56" si="3">MAX(F34:M34)</f>
        <v>68.3416</v>
      </c>
      <c r="S34" s="12">
        <f t="shared" ref="S34:S56" si="4">MIN(F34:M34)</f>
        <v>12.177300000000001</v>
      </c>
    </row>
    <row r="35" spans="3:19" x14ac:dyDescent="0.25">
      <c r="C35" s="18"/>
      <c r="D35" s="21">
        <v>2</v>
      </c>
      <c r="E35" s="20"/>
      <c r="F35" s="11">
        <v>55.597200000000001</v>
      </c>
      <c r="G35" s="2">
        <v>24.537600000000001</v>
      </c>
      <c r="H35" s="2">
        <v>27.863800000000001</v>
      </c>
      <c r="I35" s="2">
        <v>23.0105</v>
      </c>
      <c r="J35" s="2">
        <v>48.110900000000001</v>
      </c>
      <c r="K35" s="2">
        <v>8.5211699999999997</v>
      </c>
      <c r="L35" s="2">
        <v>14.7125</v>
      </c>
      <c r="M35" s="12">
        <v>17.235499999999998</v>
      </c>
      <c r="P35" s="11">
        <f>SUM(F35:M35)</f>
        <v>219.58917000000002</v>
      </c>
      <c r="Q35" s="12">
        <f>AVERAGE(F35:M35)</f>
        <v>27.448646250000003</v>
      </c>
      <c r="R35" s="11">
        <f t="shared" si="3"/>
        <v>55.597200000000001</v>
      </c>
      <c r="S35" s="12">
        <f t="shared" si="4"/>
        <v>8.5211699999999997</v>
      </c>
    </row>
    <row r="36" spans="3:19" x14ac:dyDescent="0.25">
      <c r="C36" s="18"/>
      <c r="D36" s="21">
        <v>3</v>
      </c>
      <c r="E36" s="20"/>
      <c r="F36" s="11">
        <v>63.9435</v>
      </c>
      <c r="G36" s="2">
        <v>28.892600000000002</v>
      </c>
      <c r="H36" s="2">
        <v>16.134499999999999</v>
      </c>
      <c r="I36" s="2">
        <v>25.857600000000001</v>
      </c>
      <c r="J36" s="2">
        <v>61.874499999999998</v>
      </c>
      <c r="K36" s="2">
        <v>12.890599999999999</v>
      </c>
      <c r="L36" s="2">
        <v>10.3811</v>
      </c>
      <c r="M36" s="12">
        <v>18.601800000000001</v>
      </c>
      <c r="P36" s="11">
        <f>SUM(F36:M36)</f>
        <v>238.5762</v>
      </c>
      <c r="Q36" s="12">
        <f>AVERAGE(F36:M36)</f>
        <v>29.822025</v>
      </c>
      <c r="R36" s="11">
        <f t="shared" si="3"/>
        <v>63.9435</v>
      </c>
      <c r="S36" s="12">
        <f t="shared" si="4"/>
        <v>10.3811</v>
      </c>
    </row>
    <row r="37" spans="3:19" x14ac:dyDescent="0.25">
      <c r="C37" s="18"/>
      <c r="D37" s="21">
        <v>4</v>
      </c>
      <c r="E37" s="20"/>
      <c r="F37" s="11">
        <v>51.1873</v>
      </c>
      <c r="G37" s="2">
        <v>31.140799999999999</v>
      </c>
      <c r="H37" s="2">
        <v>20.9435</v>
      </c>
      <c r="I37" s="2">
        <v>23.273</v>
      </c>
      <c r="J37" s="2">
        <v>46.706600000000002</v>
      </c>
      <c r="K37" s="2">
        <v>20.690899999999999</v>
      </c>
      <c r="L37" s="2">
        <v>11.107699999999999</v>
      </c>
      <c r="M37" s="12">
        <v>17.9678</v>
      </c>
      <c r="P37" s="11">
        <f>SUM(F37:M37)</f>
        <v>223.01760000000002</v>
      </c>
      <c r="Q37" s="12">
        <f>AVERAGE(F37:M37)</f>
        <v>27.877200000000002</v>
      </c>
      <c r="R37" s="11">
        <f t="shared" si="3"/>
        <v>51.1873</v>
      </c>
      <c r="S37" s="12">
        <f t="shared" si="4"/>
        <v>11.107699999999999</v>
      </c>
    </row>
    <row r="38" spans="3:19" x14ac:dyDescent="0.25">
      <c r="C38" s="18"/>
      <c r="D38" s="21">
        <v>5</v>
      </c>
      <c r="E38" s="20"/>
      <c r="F38" s="11">
        <v>50.132100000000001</v>
      </c>
      <c r="G38" s="2">
        <v>23.963699999999999</v>
      </c>
      <c r="H38" s="2">
        <v>20.402699999999999</v>
      </c>
      <c r="I38" s="2">
        <v>19.392900000000001</v>
      </c>
      <c r="J38" s="2">
        <v>45.7926</v>
      </c>
      <c r="K38" s="2">
        <v>14.077400000000001</v>
      </c>
      <c r="L38" s="2">
        <v>9.0005000000000006</v>
      </c>
      <c r="M38" s="12">
        <v>14.4351</v>
      </c>
      <c r="P38" s="11">
        <f>SUM(F38:M38)</f>
        <v>197.197</v>
      </c>
      <c r="Q38" s="12">
        <f>AVERAGE(F38:M38)</f>
        <v>24.649625</v>
      </c>
      <c r="R38" s="11">
        <f t="shared" si="3"/>
        <v>50.132100000000001</v>
      </c>
      <c r="S38" s="12">
        <f t="shared" si="4"/>
        <v>9.0005000000000006</v>
      </c>
    </row>
    <row r="39" spans="3:19" x14ac:dyDescent="0.25">
      <c r="C39" s="18"/>
      <c r="D39" s="21">
        <v>6</v>
      </c>
      <c r="E39" s="20"/>
      <c r="F39" s="11">
        <v>63.013300000000001</v>
      </c>
      <c r="G39" s="2">
        <v>23.8292</v>
      </c>
      <c r="H39" s="2">
        <v>15.6311</v>
      </c>
      <c r="I39" s="2">
        <v>18.621099999999998</v>
      </c>
      <c r="J39" s="2">
        <v>61.043799999999997</v>
      </c>
      <c r="K39" s="2">
        <v>14.8689</v>
      </c>
      <c r="L39" s="2">
        <v>4.5470499999999996</v>
      </c>
      <c r="M39" s="12">
        <v>0</v>
      </c>
      <c r="P39" s="11">
        <f>SUM(F39:M39)</f>
        <v>201.55445</v>
      </c>
      <c r="Q39" s="12">
        <f>AVERAGE(F39:M39)</f>
        <v>25.19430625</v>
      </c>
      <c r="R39" s="11">
        <f t="shared" si="3"/>
        <v>63.013300000000001</v>
      </c>
      <c r="S39" s="12">
        <f t="shared" si="4"/>
        <v>0</v>
      </c>
    </row>
    <row r="40" spans="3:19" x14ac:dyDescent="0.25">
      <c r="C40" s="18"/>
      <c r="D40" s="21">
        <v>7</v>
      </c>
      <c r="E40" s="20"/>
      <c r="F40" s="11">
        <v>76.703500000000005</v>
      </c>
      <c r="G40" s="2">
        <v>22.9209</v>
      </c>
      <c r="H40" s="2">
        <v>45.574599999999997</v>
      </c>
      <c r="I40" s="2">
        <v>19.290299999999998</v>
      </c>
      <c r="J40" s="2">
        <v>61.695900000000002</v>
      </c>
      <c r="K40" s="2">
        <v>12.3795</v>
      </c>
      <c r="L40" s="2">
        <v>16.035599999999999</v>
      </c>
      <c r="M40" s="12">
        <v>19.290299999999998</v>
      </c>
      <c r="P40" s="11">
        <f>SUM(F40:M40)</f>
        <v>273.89060000000001</v>
      </c>
      <c r="Q40" s="12">
        <f>AVERAGE(F40:M40)</f>
        <v>34.236325000000001</v>
      </c>
      <c r="R40" s="11">
        <f t="shared" si="3"/>
        <v>76.703500000000005</v>
      </c>
      <c r="S40" s="12">
        <f t="shared" si="4"/>
        <v>12.3795</v>
      </c>
    </row>
    <row r="41" spans="3:19" x14ac:dyDescent="0.25">
      <c r="C41" s="18"/>
      <c r="D41" s="21">
        <v>8</v>
      </c>
      <c r="E41" s="20"/>
      <c r="F41" s="11">
        <v>54.121600000000001</v>
      </c>
      <c r="G41" s="2">
        <v>36.7408</v>
      </c>
      <c r="H41" s="2">
        <v>30.273</v>
      </c>
      <c r="I41" s="2">
        <v>27.008299999999998</v>
      </c>
      <c r="J41" s="2">
        <v>44.863</v>
      </c>
      <c r="K41" s="2">
        <v>24.9086</v>
      </c>
      <c r="L41" s="2">
        <v>12.9331</v>
      </c>
      <c r="M41" s="12">
        <v>20.145900000000001</v>
      </c>
      <c r="P41" s="11">
        <f>SUM(F41:M41)</f>
        <v>250.99430000000001</v>
      </c>
      <c r="Q41" s="12">
        <f>AVERAGE(F41:M41)</f>
        <v>31.374287500000001</v>
      </c>
      <c r="R41" s="11">
        <f t="shared" si="3"/>
        <v>54.121600000000001</v>
      </c>
      <c r="S41" s="12">
        <f t="shared" si="4"/>
        <v>12.9331</v>
      </c>
    </row>
    <row r="42" spans="3:19" x14ac:dyDescent="0.25">
      <c r="C42" s="18"/>
      <c r="D42" s="21">
        <v>9</v>
      </c>
      <c r="E42" s="20"/>
      <c r="F42" s="11">
        <v>30.997299999999999</v>
      </c>
      <c r="G42" s="2">
        <v>32.192599999999999</v>
      </c>
      <c r="H42" s="2">
        <v>26.360900000000001</v>
      </c>
      <c r="I42" s="2">
        <v>26.6889</v>
      </c>
      <c r="J42" s="2">
        <v>16.307500000000001</v>
      </c>
      <c r="K42" s="2">
        <v>18.0017</v>
      </c>
      <c r="L42" s="2">
        <v>19.067499999999999</v>
      </c>
      <c r="M42" s="12">
        <v>25.2087</v>
      </c>
      <c r="P42" s="11">
        <f>SUM(F42:M42)</f>
        <v>194.82509999999999</v>
      </c>
      <c r="Q42" s="12">
        <f>AVERAGE(F42:M42)</f>
        <v>24.353137499999999</v>
      </c>
      <c r="R42" s="11">
        <f t="shared" si="3"/>
        <v>32.192599999999999</v>
      </c>
      <c r="S42" s="12">
        <f t="shared" si="4"/>
        <v>16.307500000000001</v>
      </c>
    </row>
    <row r="43" spans="3:19" x14ac:dyDescent="0.25">
      <c r="C43" s="18"/>
      <c r="D43" s="21">
        <v>10</v>
      </c>
      <c r="E43" s="20"/>
      <c r="F43" s="11">
        <v>84.831199999999995</v>
      </c>
      <c r="G43" s="2">
        <v>48.601100000000002</v>
      </c>
      <c r="H43" s="2">
        <v>50.907400000000003</v>
      </c>
      <c r="I43" s="2">
        <v>46.972499999999997</v>
      </c>
      <c r="J43" s="2">
        <v>67.858400000000003</v>
      </c>
      <c r="K43" s="2">
        <v>12.476100000000001</v>
      </c>
      <c r="L43" s="2">
        <v>9.3520099999999999</v>
      </c>
      <c r="M43" s="12">
        <v>46.143799999999999</v>
      </c>
      <c r="P43" s="11">
        <f>SUM(F43:M43)</f>
        <v>367.14250999999996</v>
      </c>
      <c r="Q43" s="12">
        <f>AVERAGE(F43:M43)</f>
        <v>45.892813749999995</v>
      </c>
      <c r="R43" s="11">
        <f t="shared" si="3"/>
        <v>84.831199999999995</v>
      </c>
      <c r="S43" s="12">
        <f t="shared" si="4"/>
        <v>9.3520099999999999</v>
      </c>
    </row>
    <row r="44" spans="3:19" x14ac:dyDescent="0.25">
      <c r="C44" s="18"/>
      <c r="D44" s="21">
        <v>11</v>
      </c>
      <c r="E44" s="20"/>
      <c r="F44" s="11">
        <v>51.715000000000003</v>
      </c>
      <c r="G44" s="2">
        <v>30.2193</v>
      </c>
      <c r="H44" s="2">
        <v>27.9621</v>
      </c>
      <c r="I44" s="2">
        <v>26.5732</v>
      </c>
      <c r="J44" s="2">
        <v>43.503599999999999</v>
      </c>
      <c r="K44" s="2">
        <v>14.389799999999999</v>
      </c>
      <c r="L44" s="2">
        <v>13.3308</v>
      </c>
      <c r="M44" s="12">
        <v>9.1158099999999997</v>
      </c>
      <c r="P44" s="11">
        <f>SUM(F44:M44)</f>
        <v>216.80961000000005</v>
      </c>
      <c r="Q44" s="12">
        <f>AVERAGE(F44:M44)</f>
        <v>27.101201250000006</v>
      </c>
      <c r="R44" s="11">
        <f t="shared" si="3"/>
        <v>51.715000000000003</v>
      </c>
      <c r="S44" s="12">
        <f t="shared" si="4"/>
        <v>9.1158099999999997</v>
      </c>
    </row>
    <row r="45" spans="3:19" x14ac:dyDescent="0.25">
      <c r="C45" s="18"/>
      <c r="D45" s="21">
        <v>12</v>
      </c>
      <c r="E45" s="20"/>
      <c r="F45" s="11">
        <v>81.487399999999994</v>
      </c>
      <c r="G45" s="2">
        <v>47.092700000000001</v>
      </c>
      <c r="H45" s="2">
        <v>54.775700000000001</v>
      </c>
      <c r="I45" s="2">
        <v>42.3446</v>
      </c>
      <c r="J45" s="2">
        <v>60.330800000000004</v>
      </c>
      <c r="K45" s="2">
        <v>20.607199999999999</v>
      </c>
      <c r="L45" s="2">
        <v>24.347799999999999</v>
      </c>
      <c r="M45" s="12">
        <v>31.5975</v>
      </c>
      <c r="P45" s="11">
        <f>SUM(F45:M45)</f>
        <v>362.58370000000002</v>
      </c>
      <c r="Q45" s="12">
        <f>AVERAGE(F45:M45)</f>
        <v>45.322962500000003</v>
      </c>
      <c r="R45" s="11">
        <f t="shared" si="3"/>
        <v>81.487399999999994</v>
      </c>
      <c r="S45" s="12">
        <f t="shared" si="4"/>
        <v>20.607199999999999</v>
      </c>
    </row>
    <row r="46" spans="3:19" x14ac:dyDescent="0.25">
      <c r="C46" s="18"/>
      <c r="D46" s="21">
        <v>13</v>
      </c>
      <c r="E46" s="20"/>
      <c r="F46" s="11">
        <v>28.558800000000002</v>
      </c>
      <c r="G46" s="2">
        <v>38.398699999999998</v>
      </c>
      <c r="H46" s="2">
        <v>19.952500000000001</v>
      </c>
      <c r="I46" s="2">
        <v>26.296800000000001</v>
      </c>
      <c r="J46" s="2">
        <v>20.4328</v>
      </c>
      <c r="K46" s="2">
        <v>27.981000000000002</v>
      </c>
      <c r="L46" s="2">
        <v>19.008700000000001</v>
      </c>
      <c r="M46" s="12">
        <v>21.0747</v>
      </c>
      <c r="P46" s="11">
        <f>SUM(F46:M46)</f>
        <v>201.70400000000001</v>
      </c>
      <c r="Q46" s="12">
        <f>AVERAGE(F46:M46)</f>
        <v>25.213000000000001</v>
      </c>
      <c r="R46" s="11">
        <f t="shared" si="3"/>
        <v>38.398699999999998</v>
      </c>
      <c r="S46" s="12">
        <f t="shared" si="4"/>
        <v>19.008700000000001</v>
      </c>
    </row>
    <row r="47" spans="3:19" x14ac:dyDescent="0.25">
      <c r="C47" s="18"/>
      <c r="D47" s="21">
        <v>14</v>
      </c>
      <c r="E47" s="20"/>
      <c r="F47" s="11">
        <v>76.689300000000003</v>
      </c>
      <c r="G47" s="2">
        <v>37.395099999999999</v>
      </c>
      <c r="H47" s="2">
        <v>38.228499999999997</v>
      </c>
      <c r="I47" s="2">
        <v>30.467199999999998</v>
      </c>
      <c r="J47" s="2">
        <v>66.481800000000007</v>
      </c>
      <c r="K47" s="2">
        <v>21.6829</v>
      </c>
      <c r="L47" s="2">
        <v>28.375699999999998</v>
      </c>
      <c r="M47" s="12">
        <v>25.4861</v>
      </c>
      <c r="P47" s="11">
        <f>SUM(F47:M47)</f>
        <v>324.80660000000006</v>
      </c>
      <c r="Q47" s="12">
        <f>AVERAGE(F47:M47)</f>
        <v>40.600825000000007</v>
      </c>
      <c r="R47" s="11">
        <f t="shared" si="3"/>
        <v>76.689300000000003</v>
      </c>
      <c r="S47" s="12">
        <f t="shared" si="4"/>
        <v>21.6829</v>
      </c>
    </row>
    <row r="48" spans="3:19" x14ac:dyDescent="0.25">
      <c r="C48" s="18"/>
      <c r="D48" s="21">
        <v>15</v>
      </c>
      <c r="E48" s="20"/>
      <c r="F48" s="11">
        <v>87.812700000000007</v>
      </c>
      <c r="G48" s="2">
        <v>46.041800000000002</v>
      </c>
      <c r="H48" s="2">
        <v>58.482199999999999</v>
      </c>
      <c r="I48" s="2">
        <v>35.117699999999999</v>
      </c>
      <c r="J48" s="2">
        <v>65.504900000000006</v>
      </c>
      <c r="K48" s="2">
        <v>29.775700000000001</v>
      </c>
      <c r="L48" s="2">
        <v>35.804499999999997</v>
      </c>
      <c r="M48" s="12">
        <v>27.190100000000001</v>
      </c>
      <c r="P48" s="11">
        <f>SUM(F48:M48)</f>
        <v>385.7296</v>
      </c>
      <c r="Q48" s="12">
        <f>AVERAGE(F48:M48)</f>
        <v>48.216200000000001</v>
      </c>
      <c r="R48" s="11">
        <f t="shared" si="3"/>
        <v>87.812700000000007</v>
      </c>
      <c r="S48" s="12">
        <f t="shared" si="4"/>
        <v>27.190100000000001</v>
      </c>
    </row>
    <row r="49" spans="3:19" x14ac:dyDescent="0.25">
      <c r="C49" s="18"/>
      <c r="D49" s="21">
        <v>16</v>
      </c>
      <c r="E49" s="20"/>
      <c r="F49" s="11">
        <v>63.1541</v>
      </c>
      <c r="G49" s="2">
        <v>40.893300000000004</v>
      </c>
      <c r="H49" s="2">
        <v>39.608600000000003</v>
      </c>
      <c r="I49" s="2">
        <v>30.683900000000001</v>
      </c>
      <c r="J49" s="2">
        <v>49.189500000000002</v>
      </c>
      <c r="K49" s="2">
        <v>27.032499999999999</v>
      </c>
      <c r="L49" s="2">
        <v>32.584600000000002</v>
      </c>
      <c r="M49" s="12">
        <v>22.798100000000002</v>
      </c>
      <c r="P49" s="11">
        <f>SUM(F49:M49)</f>
        <v>305.94459999999998</v>
      </c>
      <c r="Q49" s="12">
        <f>AVERAGE(F49:M49)</f>
        <v>38.243074999999997</v>
      </c>
      <c r="R49" s="11">
        <f t="shared" si="3"/>
        <v>63.1541</v>
      </c>
      <c r="S49" s="12">
        <f t="shared" si="4"/>
        <v>22.798100000000002</v>
      </c>
    </row>
    <row r="50" spans="3:19" x14ac:dyDescent="0.25">
      <c r="C50" s="18"/>
      <c r="D50" s="21">
        <v>17</v>
      </c>
      <c r="E50" s="20"/>
      <c r="F50" s="11">
        <v>45.723500000000001</v>
      </c>
      <c r="G50" s="2">
        <v>40.1447</v>
      </c>
      <c r="H50" s="2">
        <v>32.804499999999997</v>
      </c>
      <c r="I50" s="2">
        <v>33.679000000000002</v>
      </c>
      <c r="J50" s="2">
        <v>31.851299999999998</v>
      </c>
      <c r="K50" s="2">
        <v>21.8477</v>
      </c>
      <c r="L50" s="2">
        <v>25.969100000000001</v>
      </c>
      <c r="M50" s="12">
        <v>24.2685</v>
      </c>
      <c r="P50" s="11">
        <f>SUM(F50:M50)</f>
        <v>256.28829999999999</v>
      </c>
      <c r="Q50" s="12">
        <f>AVERAGE(F50:M50)</f>
        <v>32.036037499999999</v>
      </c>
      <c r="R50" s="11">
        <f t="shared" si="3"/>
        <v>45.723500000000001</v>
      </c>
      <c r="S50" s="12">
        <f t="shared" si="4"/>
        <v>21.8477</v>
      </c>
    </row>
    <row r="51" spans="3:19" x14ac:dyDescent="0.25">
      <c r="C51" s="18"/>
      <c r="D51" s="21">
        <v>18</v>
      </c>
      <c r="E51" s="20"/>
      <c r="F51" s="11">
        <v>66.697299999999998</v>
      </c>
      <c r="G51" s="2">
        <v>34.928899999999999</v>
      </c>
      <c r="H51" s="2">
        <v>41.004899999999999</v>
      </c>
      <c r="I51" s="2">
        <v>28.796900000000001</v>
      </c>
      <c r="J51" s="2">
        <v>52.603499999999997</v>
      </c>
      <c r="K51" s="2">
        <v>19.767800000000001</v>
      </c>
      <c r="L51" s="2">
        <v>30.313600000000001</v>
      </c>
      <c r="M51" s="12">
        <v>19.016400000000001</v>
      </c>
      <c r="P51" s="11">
        <f>SUM(F51:M51)</f>
        <v>293.12929999999994</v>
      </c>
      <c r="Q51" s="12">
        <f>AVERAGE(F51:M51)</f>
        <v>36.641162499999993</v>
      </c>
      <c r="R51" s="11">
        <f t="shared" si="3"/>
        <v>66.697299999999998</v>
      </c>
      <c r="S51" s="12">
        <f t="shared" si="4"/>
        <v>19.016400000000001</v>
      </c>
    </row>
    <row r="52" spans="3:19" x14ac:dyDescent="0.25">
      <c r="C52" s="18"/>
      <c r="D52" s="21">
        <v>19</v>
      </c>
      <c r="E52" s="20"/>
      <c r="F52" s="11">
        <v>63.818100000000001</v>
      </c>
      <c r="G52" s="2">
        <v>45.677799999999998</v>
      </c>
      <c r="H52" s="2">
        <v>36.517699999999998</v>
      </c>
      <c r="I52" s="2">
        <v>39.289499999999997</v>
      </c>
      <c r="J52" s="2">
        <v>52.337499999999999</v>
      </c>
      <c r="K52" s="2">
        <v>23.297899999999998</v>
      </c>
      <c r="L52" s="2">
        <v>20.94</v>
      </c>
      <c r="M52" s="12">
        <v>24.779399999999999</v>
      </c>
      <c r="P52" s="11">
        <f>SUM(F52:M52)</f>
        <v>306.65789999999998</v>
      </c>
      <c r="Q52" s="12">
        <f>AVERAGE(F52:M52)</f>
        <v>38.332237499999998</v>
      </c>
      <c r="R52" s="11">
        <f t="shared" si="3"/>
        <v>63.818100000000001</v>
      </c>
      <c r="S52" s="12">
        <f t="shared" si="4"/>
        <v>20.94</v>
      </c>
    </row>
    <row r="53" spans="3:19" x14ac:dyDescent="0.25">
      <c r="C53" s="18"/>
      <c r="D53" s="21">
        <v>20</v>
      </c>
      <c r="E53" s="20"/>
      <c r="F53" s="11">
        <v>81.631</v>
      </c>
      <c r="G53" s="2">
        <v>58.520699999999998</v>
      </c>
      <c r="H53" s="2">
        <v>53.924599999999998</v>
      </c>
      <c r="I53" s="2">
        <v>55.043399999999998</v>
      </c>
      <c r="J53" s="2">
        <v>61.284199999999998</v>
      </c>
      <c r="K53" s="2">
        <v>19.8719</v>
      </c>
      <c r="L53" s="2">
        <v>17.809999999999999</v>
      </c>
      <c r="M53" s="12">
        <v>47.948500000000003</v>
      </c>
      <c r="P53" s="11">
        <f>SUM(F53:M53)</f>
        <v>396.03430000000003</v>
      </c>
      <c r="Q53" s="12">
        <f>AVERAGE(F53:M53)</f>
        <v>49.504287500000004</v>
      </c>
      <c r="R53" s="11">
        <f t="shared" si="3"/>
        <v>81.631</v>
      </c>
      <c r="S53" s="12">
        <f t="shared" si="4"/>
        <v>17.809999999999999</v>
      </c>
    </row>
    <row r="54" spans="3:19" x14ac:dyDescent="0.25">
      <c r="C54" s="18"/>
      <c r="D54" s="21">
        <v>21</v>
      </c>
      <c r="E54" s="20"/>
      <c r="F54" s="11">
        <v>40.973500000000001</v>
      </c>
      <c r="G54" s="2">
        <v>48.988199999999999</v>
      </c>
      <c r="H54" s="2">
        <v>32.433500000000002</v>
      </c>
      <c r="I54" s="2">
        <v>38.4405</v>
      </c>
      <c r="J54" s="2">
        <v>25.0379</v>
      </c>
      <c r="K54" s="2">
        <v>30.3673</v>
      </c>
      <c r="L54" s="2">
        <v>22.157900000000001</v>
      </c>
      <c r="M54" s="12">
        <v>23.609100000000002</v>
      </c>
      <c r="P54" s="11">
        <f>SUM(F54:M54)</f>
        <v>262.00790000000006</v>
      </c>
      <c r="Q54" s="12">
        <f>AVERAGE(F54:M54)</f>
        <v>32.750987500000008</v>
      </c>
      <c r="R54" s="11">
        <f t="shared" si="3"/>
        <v>48.988199999999999</v>
      </c>
      <c r="S54" s="12">
        <f t="shared" si="4"/>
        <v>22.157900000000001</v>
      </c>
    </row>
    <row r="55" spans="3:19" x14ac:dyDescent="0.25">
      <c r="C55" s="18"/>
      <c r="D55" s="21">
        <v>22</v>
      </c>
      <c r="E55" s="20"/>
      <c r="F55" s="11">
        <v>54.672800000000002</v>
      </c>
      <c r="G55" s="2">
        <v>21.2728</v>
      </c>
      <c r="H55" s="2">
        <v>28.495999999999999</v>
      </c>
      <c r="I55" s="2">
        <v>14.4398</v>
      </c>
      <c r="J55" s="2">
        <v>46.659399999999998</v>
      </c>
      <c r="K55" s="2">
        <v>15.6212</v>
      </c>
      <c r="L55" s="2">
        <v>18.4971</v>
      </c>
      <c r="M55" s="12">
        <v>11.9244</v>
      </c>
      <c r="P55" s="11">
        <f>SUM(F55:M55)</f>
        <v>211.58349999999996</v>
      </c>
      <c r="Q55" s="12">
        <f>AVERAGE(F55:M55)</f>
        <v>26.447937499999995</v>
      </c>
      <c r="R55" s="11">
        <f t="shared" si="3"/>
        <v>54.672800000000002</v>
      </c>
      <c r="S55" s="12">
        <f t="shared" si="4"/>
        <v>11.9244</v>
      </c>
    </row>
    <row r="56" spans="3:19" x14ac:dyDescent="0.25">
      <c r="C56" s="18"/>
      <c r="D56" s="21">
        <v>23</v>
      </c>
      <c r="E56" s="20"/>
      <c r="F56" s="13">
        <v>82.863399999999999</v>
      </c>
      <c r="G56" s="14">
        <v>51.604599999999998</v>
      </c>
      <c r="H56" s="14">
        <v>56.645299999999999</v>
      </c>
      <c r="I56" s="14">
        <v>45.883000000000003</v>
      </c>
      <c r="J56" s="14">
        <v>60.4786</v>
      </c>
      <c r="K56" s="14">
        <v>23.6174</v>
      </c>
      <c r="L56" s="14">
        <v>23.575299999999999</v>
      </c>
      <c r="M56" s="15">
        <v>44.056399999999996</v>
      </c>
      <c r="P56" s="13">
        <f>SUM(F56:M56)</f>
        <v>388.72399999999999</v>
      </c>
      <c r="Q56" s="15">
        <f>AVERAGE(F56:M56)</f>
        <v>48.590499999999999</v>
      </c>
      <c r="R56" s="13">
        <f t="shared" si="3"/>
        <v>82.863399999999999</v>
      </c>
      <c r="S56" s="15">
        <f t="shared" si="4"/>
        <v>23.575299999999999</v>
      </c>
    </row>
    <row r="57" spans="3:19" x14ac:dyDescent="0.25">
      <c r="C57" s="19"/>
    </row>
  </sheetData>
  <mergeCells count="8">
    <mergeCell ref="C31:D31"/>
    <mergeCell ref="F31:N31"/>
    <mergeCell ref="C2:AK2"/>
    <mergeCell ref="C3:AK3"/>
    <mergeCell ref="C4:D4"/>
    <mergeCell ref="F4:N4"/>
    <mergeCell ref="P4:Z4"/>
    <mergeCell ref="AB4:AK4"/>
  </mergeCells>
  <conditionalFormatting sqref="R6:Z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L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H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M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 R6:Z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case12</vt:lpstr>
      <vt:lpstr>4-6.6</vt:lpstr>
      <vt:lpstr>4-12.9</vt:lpstr>
      <vt:lpstr>4-19.2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2018-09-26T15:04:09Z</dcterms:created>
  <dcterms:modified xsi:type="dcterms:W3CDTF">2018-10-02T00:08:33Z</dcterms:modified>
</cp:coreProperties>
</file>