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lex Palomino\Documents\GitHub\EV-Flexibility\data\1hr\result\"/>
    </mc:Choice>
  </mc:AlternateContent>
  <xr:revisionPtr revIDLastSave="0" documentId="13_ncr:1_{C7D5A7DC-FBA3-4737-AAC1-ABE122A65A85}" xr6:coauthVersionLast="45" xr6:coauthVersionMax="45" xr10:uidLastSave="{00000000-0000-0000-0000-000000000000}"/>
  <bookViews>
    <workbookView xWindow="-110" yWindow="-110" windowWidth="19420" windowHeight="10560" activeTab="2" xr2:uid="{00000000-000D-0000-FFFF-FFFF00000000}"/>
  </bookViews>
  <sheets>
    <sheet name="arrival" sheetId="1" r:id="rId1"/>
    <sheet name="gelman" sheetId="4" r:id="rId2"/>
    <sheet name="departure" sheetId="2" r:id="rId3"/>
    <sheet name="Ne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" i="3"/>
</calcChain>
</file>

<file path=xl/sharedStrings.xml><?xml version="1.0" encoding="utf-8"?>
<sst xmlns="http://schemas.openxmlformats.org/spreadsheetml/2006/main" count="107" uniqueCount="44">
  <si>
    <t>mean</t>
  </si>
  <si>
    <t>sd</t>
  </si>
  <si>
    <t>mc_error</t>
  </si>
  <si>
    <t>hpd_2.5</t>
  </si>
  <si>
    <t>hpd_97.5</t>
  </si>
  <si>
    <t>n_eff</t>
  </si>
  <si>
    <t>Rhat</t>
  </si>
  <si>
    <t>hyper_mu_sd</t>
  </si>
  <si>
    <t>hyper_mu_mu</t>
  </si>
  <si>
    <t>mu__0</t>
  </si>
  <si>
    <t>mu__1</t>
  </si>
  <si>
    <t>mu__2</t>
  </si>
  <si>
    <t>mu__3</t>
  </si>
  <si>
    <t>mu__4</t>
  </si>
  <si>
    <t>mu__5</t>
  </si>
  <si>
    <t>mu__6</t>
  </si>
  <si>
    <t>mu__7</t>
  </si>
  <si>
    <t>mu__8</t>
  </si>
  <si>
    <t>mu__9</t>
  </si>
  <si>
    <t>mu__10</t>
  </si>
  <si>
    <t>mu__11</t>
  </si>
  <si>
    <t>mu__12</t>
  </si>
  <si>
    <t>mu__13</t>
  </si>
  <si>
    <t>mu__14</t>
  </si>
  <si>
    <t>mu__15</t>
  </si>
  <si>
    <t>mu__16</t>
  </si>
  <si>
    <t>mu__17</t>
  </si>
  <si>
    <t>mu__18</t>
  </si>
  <si>
    <t>mu__19</t>
  </si>
  <si>
    <t>mu__20</t>
  </si>
  <si>
    <t>mu__21</t>
  </si>
  <si>
    <t>mu__22</t>
  </si>
  <si>
    <t>mu__23</t>
  </si>
  <si>
    <t>Arrival</t>
  </si>
  <si>
    <t>Departure</t>
  </si>
  <si>
    <t>Net</t>
  </si>
  <si>
    <t>SMAPE:  15.354707779920647</t>
  </si>
  <si>
    <t>r2 Trn:  0.2673091470169732</t>
  </si>
  <si>
    <t>r2 Test:  0.25895977086703326</t>
  </si>
  <si>
    <t>SMAPE:  10.711232038271486</t>
  </si>
  <si>
    <t>r2 Trn:  0.3333005817894826</t>
  </si>
  <si>
    <t>r2 Test:  0.32860246966471823</t>
  </si>
  <si>
    <t>μ(h)</t>
  </si>
  <si>
    <r>
      <t>R</t>
    </r>
    <r>
      <rPr>
        <b/>
        <sz val="8"/>
        <color theme="1"/>
        <rFont val="Times New Roman"/>
        <family val="1"/>
      </rPr>
      <t>_hat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</si>
</sst>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2" fillId="0" borderId="2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0" applyNumberFormat="1" applyFont="1" applyBorder="1"/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arrival!$B$4:$B$27</c:f>
              <c:numCache>
                <c:formatCode>0.000</c:formatCode>
                <c:ptCount val="24"/>
                <c:pt idx="0">
                  <c:v>9.5148498971782697E-3</c:v>
                </c:pt>
                <c:pt idx="1">
                  <c:v>8.50449844127453E-2</c:v>
                </c:pt>
                <c:pt idx="2">
                  <c:v>0.219584459385188</c:v>
                </c:pt>
                <c:pt idx="3">
                  <c:v>0.56620620587136405</c:v>
                </c:pt>
                <c:pt idx="4">
                  <c:v>1.17103658284583</c:v>
                </c:pt>
                <c:pt idx="5">
                  <c:v>3.2434272454209401</c:v>
                </c:pt>
                <c:pt idx="6">
                  <c:v>6.1429543161715099</c:v>
                </c:pt>
                <c:pt idx="7">
                  <c:v>9.4269810791720001</c:v>
                </c:pt>
                <c:pt idx="8">
                  <c:v>10.5072069586656</c:v>
                </c:pt>
                <c:pt idx="9">
                  <c:v>8.0474726887608998</c:v>
                </c:pt>
                <c:pt idx="10">
                  <c:v>6.4717670003644701</c:v>
                </c:pt>
                <c:pt idx="11">
                  <c:v>7.0357298853504098</c:v>
                </c:pt>
                <c:pt idx="12">
                  <c:v>9.1262308691705698</c:v>
                </c:pt>
                <c:pt idx="13">
                  <c:v>8.8354955907427204</c:v>
                </c:pt>
                <c:pt idx="14">
                  <c:v>6.9710498748294496</c:v>
                </c:pt>
                <c:pt idx="15">
                  <c:v>8.42354361930267</c:v>
                </c:pt>
                <c:pt idx="16">
                  <c:v>6.9970114064830096</c:v>
                </c:pt>
                <c:pt idx="17">
                  <c:v>6.9465029330117298</c:v>
                </c:pt>
                <c:pt idx="18">
                  <c:v>6.3145478584073302</c:v>
                </c:pt>
                <c:pt idx="19">
                  <c:v>5.0202122429823604</c:v>
                </c:pt>
                <c:pt idx="20">
                  <c:v>3.06060139449428</c:v>
                </c:pt>
                <c:pt idx="21">
                  <c:v>2.0147621920990799</c:v>
                </c:pt>
                <c:pt idx="22">
                  <c:v>2.2711882590094099</c:v>
                </c:pt>
                <c:pt idx="23">
                  <c:v>1.79537164021941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A-456C-9EAE-C0E4531D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87880"/>
        <c:axId val="527488208"/>
      </c:scatterChart>
      <c:valAx>
        <c:axId val="52748788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8208"/>
        <c:crosses val="autoZero"/>
        <c:crossBetween val="midCat"/>
        <c:majorUnit val="4"/>
      </c:valAx>
      <c:valAx>
        <c:axId val="5274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departure!$B$4:$B$27</c:f>
              <c:numCache>
                <c:formatCode>0.000</c:formatCode>
                <c:ptCount val="24"/>
                <c:pt idx="0">
                  <c:v>6.4793625022097706E-2</c:v>
                </c:pt>
                <c:pt idx="1">
                  <c:v>0.200442480578649</c:v>
                </c:pt>
                <c:pt idx="2">
                  <c:v>5.6827307493572399E-2</c:v>
                </c:pt>
                <c:pt idx="3">
                  <c:v>0.125082827840027</c:v>
                </c:pt>
                <c:pt idx="4">
                  <c:v>0.210233011158144</c:v>
                </c:pt>
                <c:pt idx="5">
                  <c:v>0.105161473269862</c:v>
                </c:pt>
                <c:pt idx="6">
                  <c:v>0.15343090394119299</c:v>
                </c:pt>
                <c:pt idx="7">
                  <c:v>0.51431658411176795</c:v>
                </c:pt>
                <c:pt idx="8">
                  <c:v>1.20339853155889</c:v>
                </c:pt>
                <c:pt idx="9">
                  <c:v>3.1381939973059101</c:v>
                </c:pt>
                <c:pt idx="10">
                  <c:v>2.1582930428015499</c:v>
                </c:pt>
                <c:pt idx="11">
                  <c:v>0.95584671690533396</c:v>
                </c:pt>
                <c:pt idx="12">
                  <c:v>0.783259811309441</c:v>
                </c:pt>
                <c:pt idx="13">
                  <c:v>1.7549013814714101</c:v>
                </c:pt>
                <c:pt idx="14">
                  <c:v>2.6670189439844099</c:v>
                </c:pt>
                <c:pt idx="15">
                  <c:v>0.89765540805094002</c:v>
                </c:pt>
                <c:pt idx="16">
                  <c:v>2.30232837977195</c:v>
                </c:pt>
                <c:pt idx="17">
                  <c:v>1.6516599171341799</c:v>
                </c:pt>
                <c:pt idx="18">
                  <c:v>1.68811872553177</c:v>
                </c:pt>
                <c:pt idx="19">
                  <c:v>2.1285260408436901</c:v>
                </c:pt>
                <c:pt idx="20">
                  <c:v>2.3707537724813799</c:v>
                </c:pt>
                <c:pt idx="21">
                  <c:v>1.4932293655065101</c:v>
                </c:pt>
                <c:pt idx="22">
                  <c:v>0.67117339901286999</c:v>
                </c:pt>
                <c:pt idx="23">
                  <c:v>1.01914841952944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D-4707-A65A-5D3DE20D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79680"/>
        <c:axId val="527480336"/>
      </c:scatterChart>
      <c:valAx>
        <c:axId val="52747968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80336"/>
        <c:crosses val="autoZero"/>
        <c:crossBetween val="midCat"/>
        <c:majorUnit val="4"/>
      </c:valAx>
      <c:valAx>
        <c:axId val="527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Net EV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6618547681539"/>
          <c:y val="0.16712962962962963"/>
          <c:w val="0.84269160104986884"/>
          <c:h val="0.64814808675231383"/>
        </c:manualLayout>
      </c:layout>
      <c:scatterChart>
        <c:scatterStyle val="lineMarker"/>
        <c:varyColors val="0"/>
        <c:ser>
          <c:idx val="0"/>
          <c:order val="0"/>
          <c:tx>
            <c:v>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Net!$A$3:$A$26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Net!$D$3:$D$26</c:f>
              <c:numCache>
                <c:formatCode>0.000</c:formatCode>
                <c:ptCount val="24"/>
                <c:pt idx="0">
                  <c:v>0.17633480637208929</c:v>
                </c:pt>
                <c:pt idx="1">
                  <c:v>-0.11352359091216249</c:v>
                </c:pt>
                <c:pt idx="2">
                  <c:v>0.1644760542459956</c:v>
                </c:pt>
                <c:pt idx="3">
                  <c:v>0.44016893756398101</c:v>
                </c:pt>
                <c:pt idx="4">
                  <c:v>0.95996868769970611</c:v>
                </c:pt>
                <c:pt idx="5">
                  <c:v>3.1425824354902683</c:v>
                </c:pt>
                <c:pt idx="6">
                  <c:v>5.9847668865313866</c:v>
                </c:pt>
                <c:pt idx="7">
                  <c:v>8.9113830363432118</c:v>
                </c:pt>
                <c:pt idx="8">
                  <c:v>9.2921610657969111</c:v>
                </c:pt>
                <c:pt idx="9">
                  <c:v>4.9017960880674103</c:v>
                </c:pt>
                <c:pt idx="10">
                  <c:v>4.3045269480352495</c:v>
                </c:pt>
                <c:pt idx="11">
                  <c:v>6.0752012315067869</c:v>
                </c:pt>
                <c:pt idx="12">
                  <c:v>8.3298136408344892</c:v>
                </c:pt>
                <c:pt idx="13">
                  <c:v>7.0784356045433503</c:v>
                </c:pt>
                <c:pt idx="14">
                  <c:v>4.3021718513913108</c:v>
                </c:pt>
                <c:pt idx="15">
                  <c:v>7.5157976198993302</c:v>
                </c:pt>
                <c:pt idx="16">
                  <c:v>4.6933214248594401</c:v>
                </c:pt>
                <c:pt idx="17">
                  <c:v>5.2836788558447001</c:v>
                </c:pt>
                <c:pt idx="18">
                  <c:v>4.6275421479428998</c:v>
                </c:pt>
                <c:pt idx="19">
                  <c:v>2.8861766556141699</c:v>
                </c:pt>
                <c:pt idx="20">
                  <c:v>0.68993108969466022</c:v>
                </c:pt>
                <c:pt idx="21">
                  <c:v>0.52160966605793013</c:v>
                </c:pt>
                <c:pt idx="22">
                  <c:v>1.6015699197307103</c:v>
                </c:pt>
                <c:pt idx="23">
                  <c:v>0.77806227172094999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5-4EB0-A5E8-493AB59AD1DA}"/>
            </c:ext>
          </c:extLst>
        </c:ser>
        <c:ser>
          <c:idx val="1"/>
          <c:order val="1"/>
          <c:tx>
            <c:strRef>
              <c:f>Net!$B$2</c:f>
              <c:strCache>
                <c:ptCount val="1"/>
                <c:pt idx="0">
                  <c:v>Arrival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Net!$A$3:$A$26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Net!$B$3:$B$26</c:f>
              <c:numCache>
                <c:formatCode>General</c:formatCode>
                <c:ptCount val="24"/>
                <c:pt idx="0">
                  <c:v>0.24112843139418699</c:v>
                </c:pt>
                <c:pt idx="1">
                  <c:v>8.6918889666486504E-2</c:v>
                </c:pt>
                <c:pt idx="2">
                  <c:v>0.22130336173956799</c:v>
                </c:pt>
                <c:pt idx="3">
                  <c:v>0.56525176540400801</c:v>
                </c:pt>
                <c:pt idx="4">
                  <c:v>1.1702016988578501</c:v>
                </c:pt>
                <c:pt idx="5">
                  <c:v>3.2477439087601301</c:v>
                </c:pt>
                <c:pt idx="6">
                  <c:v>6.1381977904725797</c:v>
                </c:pt>
                <c:pt idx="7">
                  <c:v>9.4256996204549797</c:v>
                </c:pt>
                <c:pt idx="8">
                  <c:v>10.4955595973558</c:v>
                </c:pt>
                <c:pt idx="9">
                  <c:v>8.0399900853733204</c:v>
                </c:pt>
                <c:pt idx="10">
                  <c:v>6.4628199908367998</c:v>
                </c:pt>
                <c:pt idx="11">
                  <c:v>7.0310479484121204</c:v>
                </c:pt>
                <c:pt idx="12">
                  <c:v>9.1130734521439294</c:v>
                </c:pt>
                <c:pt idx="13">
                  <c:v>8.8333369860147606</c:v>
                </c:pt>
                <c:pt idx="14">
                  <c:v>6.9691907953757202</c:v>
                </c:pt>
                <c:pt idx="15">
                  <c:v>8.4134530279502702</c:v>
                </c:pt>
                <c:pt idx="16">
                  <c:v>6.9956498046313902</c:v>
                </c:pt>
                <c:pt idx="17">
                  <c:v>6.9353387729788798</c:v>
                </c:pt>
                <c:pt idx="18">
                  <c:v>6.3156608734746698</c:v>
                </c:pt>
                <c:pt idx="19">
                  <c:v>5.01470269645786</c:v>
                </c:pt>
                <c:pt idx="20">
                  <c:v>3.0606848621760401</c:v>
                </c:pt>
                <c:pt idx="21">
                  <c:v>2.0148390315644402</c:v>
                </c:pt>
                <c:pt idx="22">
                  <c:v>2.2727433187435802</c:v>
                </c:pt>
                <c:pt idx="23">
                  <c:v>1.79721069125039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5-4EB0-A5E8-493AB59AD1DA}"/>
            </c:ext>
          </c:extLst>
        </c:ser>
        <c:ser>
          <c:idx val="2"/>
          <c:order val="2"/>
          <c:tx>
            <c:v>Departures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Net!$A$3:$A$26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Net!$C$3:$C$26</c:f>
              <c:numCache>
                <c:formatCode>0.000</c:formatCode>
                <c:ptCount val="24"/>
                <c:pt idx="0">
                  <c:v>6.4793625022097706E-2</c:v>
                </c:pt>
                <c:pt idx="1">
                  <c:v>0.200442480578649</c:v>
                </c:pt>
                <c:pt idx="2">
                  <c:v>5.6827307493572399E-2</c:v>
                </c:pt>
                <c:pt idx="3">
                  <c:v>0.125082827840027</c:v>
                </c:pt>
                <c:pt idx="4">
                  <c:v>0.210233011158144</c:v>
                </c:pt>
                <c:pt idx="5">
                  <c:v>0.105161473269862</c:v>
                </c:pt>
                <c:pt idx="6">
                  <c:v>0.15343090394119299</c:v>
                </c:pt>
                <c:pt idx="7">
                  <c:v>0.51431658411176795</c:v>
                </c:pt>
                <c:pt idx="8">
                  <c:v>1.20339853155889</c:v>
                </c:pt>
                <c:pt idx="9">
                  <c:v>3.1381939973059101</c:v>
                </c:pt>
                <c:pt idx="10">
                  <c:v>2.1582930428015499</c:v>
                </c:pt>
                <c:pt idx="11">
                  <c:v>0.95584671690533396</c:v>
                </c:pt>
                <c:pt idx="12">
                  <c:v>0.783259811309441</c:v>
                </c:pt>
                <c:pt idx="13">
                  <c:v>1.7549013814714101</c:v>
                </c:pt>
                <c:pt idx="14">
                  <c:v>2.6670189439844099</c:v>
                </c:pt>
                <c:pt idx="15">
                  <c:v>0.89765540805094002</c:v>
                </c:pt>
                <c:pt idx="16">
                  <c:v>2.30232837977195</c:v>
                </c:pt>
                <c:pt idx="17">
                  <c:v>1.6516599171341799</c:v>
                </c:pt>
                <c:pt idx="18">
                  <c:v>1.68811872553177</c:v>
                </c:pt>
                <c:pt idx="19">
                  <c:v>2.1285260408436901</c:v>
                </c:pt>
                <c:pt idx="20">
                  <c:v>2.3707537724813799</c:v>
                </c:pt>
                <c:pt idx="21">
                  <c:v>1.4932293655065101</c:v>
                </c:pt>
                <c:pt idx="22">
                  <c:v>0.67117339901286999</c:v>
                </c:pt>
                <c:pt idx="23">
                  <c:v>1.01914841952944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5-4EB0-A5E8-493AB59A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59936"/>
        <c:axId val="522060592"/>
      </c:scatterChart>
      <c:valAx>
        <c:axId val="522059936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060592"/>
        <c:crosses val="autoZero"/>
        <c:crossBetween val="midCat"/>
        <c:majorUnit val="4"/>
      </c:valAx>
      <c:valAx>
        <c:axId val="522060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Expectation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0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13914001504599"/>
          <c:y val="0.2085984251968504"/>
          <c:w val="0.228476912036295"/>
          <c:h val="0.174133443845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</xdr:colOff>
      <xdr:row>4</xdr:row>
      <xdr:rowOff>127000</xdr:rowOff>
    </xdr:from>
    <xdr:to>
      <xdr:col>14</xdr:col>
      <xdr:colOff>581024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18EA2-A346-417E-B70A-27F185F7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</xdr:colOff>
      <xdr:row>5</xdr:row>
      <xdr:rowOff>25400</xdr:rowOff>
    </xdr:from>
    <xdr:to>
      <xdr:col>15</xdr:col>
      <xdr:colOff>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FFDC3-E141-43ED-B2ED-1B18ADB46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339724</xdr:colOff>
      <xdr:row>0</xdr:row>
      <xdr:rowOff>88900</xdr:rowOff>
    </xdr:from>
    <xdr:to>
      <xdr:col>13</xdr:col>
      <xdr:colOff>393700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DC49D-B76C-4755-BDA2-6F9D6674B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H2" sqref="H2:H27"/>
    </sheetView>
  </sheetViews>
  <sheetFormatPr defaultRowHeight="14.5" x14ac:dyDescent="0.35"/>
  <cols>
    <col min="1" max="1" width="13.179687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35">
      <c r="A2" t="s">
        <v>7</v>
      </c>
      <c r="B2" s="1">
        <v>6.5274228910100902</v>
      </c>
      <c r="C2" s="1">
        <v>1.8727153658942499</v>
      </c>
      <c r="D2" s="1">
        <v>3.6241547746064202E-2</v>
      </c>
      <c r="E2" s="1">
        <v>3.4690094014474999</v>
      </c>
      <c r="F2" s="1">
        <v>10.4278855261965</v>
      </c>
      <c r="G2" s="1">
        <v>2263.25540915184</v>
      </c>
      <c r="H2" s="3">
        <v>0.99997561507836996</v>
      </c>
      <c r="J2" t="s">
        <v>39</v>
      </c>
    </row>
    <row r="3" spans="1:10" x14ac:dyDescent="0.35">
      <c r="A3" t="s">
        <v>8</v>
      </c>
      <c r="B3" s="1">
        <v>5.8651470856258001</v>
      </c>
      <c r="C3" s="1">
        <v>1.38840411893869</v>
      </c>
      <c r="D3" s="1">
        <v>2.5659900841075601E-2</v>
      </c>
      <c r="E3" s="1">
        <v>3.4771214647364999</v>
      </c>
      <c r="F3" s="1">
        <v>8.7345580756486108</v>
      </c>
      <c r="G3" s="1">
        <v>2480.4389180517201</v>
      </c>
      <c r="H3" s="3">
        <v>0.999646494763195</v>
      </c>
      <c r="J3" t="s">
        <v>40</v>
      </c>
    </row>
    <row r="4" spans="1:10" x14ac:dyDescent="0.35">
      <c r="A4" t="s">
        <v>9</v>
      </c>
      <c r="B4" s="1">
        <v>9.5148498971782697E-3</v>
      </c>
      <c r="C4" s="1">
        <v>1.87115477469256E-3</v>
      </c>
      <c r="D4" s="1">
        <v>1.9300352714580201E-5</v>
      </c>
      <c r="E4" s="1">
        <v>5.6639100401088098E-3</v>
      </c>
      <c r="F4" s="1">
        <v>1.2924155251131201E-2</v>
      </c>
      <c r="G4" s="1">
        <v>7691.8072240348702</v>
      </c>
      <c r="H4" s="3">
        <v>0.99970039498505103</v>
      </c>
      <c r="J4" t="s">
        <v>41</v>
      </c>
    </row>
    <row r="5" spans="1:10" x14ac:dyDescent="0.35">
      <c r="A5" t="s">
        <v>10</v>
      </c>
      <c r="B5" s="1">
        <v>8.50449844127453E-2</v>
      </c>
      <c r="C5" s="1">
        <v>2.9290129160941401E-2</v>
      </c>
      <c r="D5" s="1">
        <v>3.3963245595912802E-4</v>
      </c>
      <c r="E5" s="1">
        <v>3.2632608207533602E-2</v>
      </c>
      <c r="F5" s="1">
        <v>0.14263206783092999</v>
      </c>
      <c r="G5" s="1">
        <v>8117.6877793317199</v>
      </c>
      <c r="H5" s="3">
        <v>0.99953057793634204</v>
      </c>
    </row>
    <row r="6" spans="1:10" x14ac:dyDescent="0.35">
      <c r="A6" t="s">
        <v>11</v>
      </c>
      <c r="B6" s="1">
        <v>0.219584459385188</v>
      </c>
      <c r="C6" s="1">
        <v>4.5777125331237498E-2</v>
      </c>
      <c r="D6" s="1">
        <v>5.2329085648621001E-4</v>
      </c>
      <c r="E6" s="1">
        <v>0.13708835328626801</v>
      </c>
      <c r="F6" s="1">
        <v>0.31030542728230698</v>
      </c>
      <c r="G6" s="1">
        <v>8020.3590573232304</v>
      </c>
      <c r="H6" s="3">
        <v>0.99963847520381399</v>
      </c>
    </row>
    <row r="7" spans="1:10" x14ac:dyDescent="0.35">
      <c r="A7" t="s">
        <v>12</v>
      </c>
      <c r="B7" s="1">
        <v>0.56620620587136405</v>
      </c>
      <c r="C7" s="1">
        <v>7.2665405734397198E-2</v>
      </c>
      <c r="D7" s="1">
        <v>7.5920020512306797E-4</v>
      </c>
      <c r="E7" s="1">
        <v>0.42404283372762402</v>
      </c>
      <c r="F7" s="1">
        <v>0.70695210896912197</v>
      </c>
      <c r="G7" s="1">
        <v>7288.5111837056602</v>
      </c>
      <c r="H7" s="3">
        <v>0.999708127721321</v>
      </c>
    </row>
    <row r="8" spans="1:10" x14ac:dyDescent="0.35">
      <c r="A8" t="s">
        <v>13</v>
      </c>
      <c r="B8" s="1">
        <v>1.17103658284583</v>
      </c>
      <c r="C8" s="1">
        <v>0.104459364926968</v>
      </c>
      <c r="D8" s="1">
        <v>1.0970512679164899E-3</v>
      </c>
      <c r="E8" s="1">
        <v>0.97491434283390099</v>
      </c>
      <c r="F8" s="1">
        <v>1.3773902463099701</v>
      </c>
      <c r="G8" s="1">
        <v>6928.3145788603197</v>
      </c>
      <c r="H8" s="3">
        <v>0.99968850806946796</v>
      </c>
    </row>
    <row r="9" spans="1:10" x14ac:dyDescent="0.35">
      <c r="A9" t="s">
        <v>14</v>
      </c>
      <c r="B9" s="1">
        <v>3.2434272454209401</v>
      </c>
      <c r="C9" s="1">
        <v>0.179205133209725</v>
      </c>
      <c r="D9" s="1">
        <v>2.0547930693310102E-3</v>
      </c>
      <c r="E9" s="1">
        <v>2.90257536051495</v>
      </c>
      <c r="F9" s="1">
        <v>3.5955938833472798</v>
      </c>
      <c r="G9" s="1">
        <v>7198.4508872604301</v>
      </c>
      <c r="H9" s="3">
        <v>0.99974701020647705</v>
      </c>
    </row>
    <row r="10" spans="1:10" x14ac:dyDescent="0.35">
      <c r="A10" t="s">
        <v>15</v>
      </c>
      <c r="B10" s="1">
        <v>6.1429543161715099</v>
      </c>
      <c r="C10" s="1">
        <v>0.23554138706349101</v>
      </c>
      <c r="D10" s="1">
        <v>2.6644586678598401E-3</v>
      </c>
      <c r="E10" s="1">
        <v>5.6813430314220499</v>
      </c>
      <c r="F10" s="1">
        <v>6.6163509307435504</v>
      </c>
      <c r="G10" s="1">
        <v>7833.6840672122798</v>
      </c>
      <c r="H10" s="3">
        <v>0.99967482980927103</v>
      </c>
    </row>
    <row r="11" spans="1:10" x14ac:dyDescent="0.35">
      <c r="A11" t="s">
        <v>16</v>
      </c>
      <c r="B11" s="1">
        <v>9.4269810791720001</v>
      </c>
      <c r="C11" s="1">
        <v>0.30696686561146802</v>
      </c>
      <c r="D11" s="1">
        <v>3.7607947988116601E-3</v>
      </c>
      <c r="E11" s="1">
        <v>8.8368805223796905</v>
      </c>
      <c r="F11" s="1">
        <v>10.0214952561229</v>
      </c>
      <c r="G11" s="1">
        <v>7430.5217414386198</v>
      </c>
      <c r="H11" s="3">
        <v>0.99961502094879395</v>
      </c>
    </row>
    <row r="12" spans="1:10" x14ac:dyDescent="0.35">
      <c r="A12" t="s">
        <v>17</v>
      </c>
      <c r="B12" s="1">
        <v>10.5072069586656</v>
      </c>
      <c r="C12" s="1">
        <v>0.31168803007553397</v>
      </c>
      <c r="D12" s="1">
        <v>3.3152807084233702E-3</v>
      </c>
      <c r="E12" s="1">
        <v>9.9076374134395699</v>
      </c>
      <c r="F12" s="1">
        <v>11.1262685661245</v>
      </c>
      <c r="G12" s="1">
        <v>7506.1076117602197</v>
      </c>
      <c r="H12" s="3">
        <v>0.99976785633806597</v>
      </c>
    </row>
    <row r="13" spans="1:10" x14ac:dyDescent="0.35">
      <c r="A13" t="s">
        <v>18</v>
      </c>
      <c r="B13" s="1">
        <v>8.0474726887608998</v>
      </c>
      <c r="C13" s="1">
        <v>0.27862562359976101</v>
      </c>
      <c r="D13" s="1">
        <v>3.6940878451904502E-3</v>
      </c>
      <c r="E13" s="1">
        <v>7.5281593678054701</v>
      </c>
      <c r="F13" s="1">
        <v>8.6072254398549397</v>
      </c>
      <c r="G13" s="1">
        <v>7092.2074057019299</v>
      </c>
      <c r="H13" s="3">
        <v>0.999688474551782</v>
      </c>
    </row>
    <row r="14" spans="1:10" x14ac:dyDescent="0.35">
      <c r="A14" t="s">
        <v>19</v>
      </c>
      <c r="B14" s="1">
        <v>6.4717670003644701</v>
      </c>
      <c r="C14" s="1">
        <v>0.25240437651938602</v>
      </c>
      <c r="D14" s="1">
        <v>2.9536034894684701E-3</v>
      </c>
      <c r="E14" s="1">
        <v>6.0199602464080897</v>
      </c>
      <c r="F14" s="1">
        <v>6.9974467732121903</v>
      </c>
      <c r="G14" s="1">
        <v>6783.8355175205797</v>
      </c>
      <c r="H14" s="3">
        <v>0.99956330221261502</v>
      </c>
    </row>
    <row r="15" spans="1:10" x14ac:dyDescent="0.35">
      <c r="A15" t="s">
        <v>20</v>
      </c>
      <c r="B15" s="1">
        <v>7.0357298853504098</v>
      </c>
      <c r="C15" s="1">
        <v>0.266270659872058</v>
      </c>
      <c r="D15" s="1">
        <v>2.9290277835583201E-3</v>
      </c>
      <c r="E15" s="1">
        <v>6.5141559705243104</v>
      </c>
      <c r="F15" s="1">
        <v>7.5553697813233498</v>
      </c>
      <c r="G15" s="1">
        <v>6227.8553408734297</v>
      </c>
      <c r="H15" s="3">
        <v>1.0002422469980301</v>
      </c>
    </row>
    <row r="16" spans="1:10" x14ac:dyDescent="0.35">
      <c r="A16" t="s">
        <v>21</v>
      </c>
      <c r="B16" s="1">
        <v>9.1262308691705698</v>
      </c>
      <c r="C16" s="1">
        <v>0.29589862437806502</v>
      </c>
      <c r="D16" s="1">
        <v>3.27149959392623E-3</v>
      </c>
      <c r="E16" s="1">
        <v>8.5524189128338293</v>
      </c>
      <c r="F16" s="1">
        <v>9.6773573579841692</v>
      </c>
      <c r="G16" s="1">
        <v>8369.0004116072905</v>
      </c>
      <c r="H16" s="3">
        <v>1.0000282191221199</v>
      </c>
    </row>
    <row r="17" spans="1:8" x14ac:dyDescent="0.35">
      <c r="A17" t="s">
        <v>22</v>
      </c>
      <c r="B17" s="1">
        <v>8.8354955907427204</v>
      </c>
      <c r="C17" s="1">
        <v>0.293537906197682</v>
      </c>
      <c r="D17" s="1">
        <v>3.1256914728936898E-3</v>
      </c>
      <c r="E17" s="1">
        <v>8.2354837238167899</v>
      </c>
      <c r="F17" s="1">
        <v>9.4059957203700009</v>
      </c>
      <c r="G17" s="1">
        <v>8096.3946034505198</v>
      </c>
      <c r="H17" s="3">
        <v>0.99953959017669702</v>
      </c>
    </row>
    <row r="18" spans="1:8" x14ac:dyDescent="0.35">
      <c r="A18" t="s">
        <v>23</v>
      </c>
      <c r="B18" s="1">
        <v>6.9710498748294496</v>
      </c>
      <c r="C18" s="1">
        <v>0.259355888745607</v>
      </c>
      <c r="D18" s="1">
        <v>2.8954583622383301E-3</v>
      </c>
      <c r="E18" s="1">
        <v>6.48644595686494</v>
      </c>
      <c r="F18" s="1">
        <v>7.4791303628743</v>
      </c>
      <c r="G18" s="1">
        <v>8160.4399035481601</v>
      </c>
      <c r="H18" s="3">
        <v>0.99959104530146103</v>
      </c>
    </row>
    <row r="19" spans="1:8" x14ac:dyDescent="0.35">
      <c r="A19" t="s">
        <v>24</v>
      </c>
      <c r="B19" s="1">
        <v>8.42354361930267</v>
      </c>
      <c r="C19" s="1">
        <v>0.281479443997247</v>
      </c>
      <c r="D19" s="1">
        <v>3.1273000463103301E-3</v>
      </c>
      <c r="E19" s="1">
        <v>7.8660457054752202</v>
      </c>
      <c r="F19" s="1">
        <v>8.9500515975781596</v>
      </c>
      <c r="G19" s="1">
        <v>8676.2715931313905</v>
      </c>
      <c r="H19" s="3">
        <v>0.99979894370532696</v>
      </c>
    </row>
    <row r="20" spans="1:8" x14ac:dyDescent="0.35">
      <c r="A20" t="s">
        <v>25</v>
      </c>
      <c r="B20" s="1">
        <v>6.9970114064830096</v>
      </c>
      <c r="C20" s="1">
        <v>0.24927006173656299</v>
      </c>
      <c r="D20" s="1">
        <v>3.1193308717841102E-3</v>
      </c>
      <c r="E20" s="1">
        <v>6.5448043464274299</v>
      </c>
      <c r="F20" s="1">
        <v>7.5057627934382403</v>
      </c>
      <c r="G20" s="1">
        <v>7369.7862193137798</v>
      </c>
      <c r="H20" s="3">
        <v>1.0002085157510601</v>
      </c>
    </row>
    <row r="21" spans="1:8" x14ac:dyDescent="0.35">
      <c r="A21" t="s">
        <v>26</v>
      </c>
      <c r="B21" s="1">
        <v>6.9465029330117298</v>
      </c>
      <c r="C21" s="1">
        <v>0.26161058060914499</v>
      </c>
      <c r="D21" s="1">
        <v>2.9911029082674199E-3</v>
      </c>
      <c r="E21" s="1">
        <v>6.4192065060203003</v>
      </c>
      <c r="F21" s="1">
        <v>7.4452413092824798</v>
      </c>
      <c r="G21" s="1">
        <v>7525.96804986805</v>
      </c>
      <c r="H21" s="3">
        <v>0.99990158747419899</v>
      </c>
    </row>
    <row r="22" spans="1:8" x14ac:dyDescent="0.35">
      <c r="A22" t="s">
        <v>27</v>
      </c>
      <c r="B22" s="1">
        <v>6.3145478584073302</v>
      </c>
      <c r="C22" s="1">
        <v>0.25088083260845001</v>
      </c>
      <c r="D22" s="1">
        <v>3.1357034553738099E-3</v>
      </c>
      <c r="E22" s="1">
        <v>5.8105830413442101</v>
      </c>
      <c r="F22" s="1">
        <v>6.7997048702491902</v>
      </c>
      <c r="G22" s="1">
        <v>7547.3722094220402</v>
      </c>
      <c r="H22" s="3">
        <v>0.99962764000093296</v>
      </c>
    </row>
    <row r="23" spans="1:8" x14ac:dyDescent="0.35">
      <c r="A23" t="s">
        <v>28</v>
      </c>
      <c r="B23" s="1">
        <v>5.0202122429823604</v>
      </c>
      <c r="C23" s="1">
        <v>0.21355637163816099</v>
      </c>
      <c r="D23" s="1">
        <v>2.5061026568563801E-3</v>
      </c>
      <c r="E23" s="1">
        <v>4.6036922843265904</v>
      </c>
      <c r="F23" s="1">
        <v>5.4369670265053403</v>
      </c>
      <c r="G23" s="1">
        <v>8149.9962194625195</v>
      </c>
      <c r="H23" s="3">
        <v>0.99971595814754599</v>
      </c>
    </row>
    <row r="24" spans="1:8" x14ac:dyDescent="0.35">
      <c r="A24" t="s">
        <v>29</v>
      </c>
      <c r="B24" s="1">
        <v>3.06060139449428</v>
      </c>
      <c r="C24" s="1">
        <v>0.16923972988703101</v>
      </c>
      <c r="D24" s="1">
        <v>1.87848834332676E-3</v>
      </c>
      <c r="E24" s="1">
        <v>2.7340065528275099</v>
      </c>
      <c r="F24" s="1">
        <v>3.3956049272411901</v>
      </c>
      <c r="G24" s="1">
        <v>8282.6284527566004</v>
      </c>
      <c r="H24" s="3">
        <v>1.0004783358122</v>
      </c>
    </row>
    <row r="25" spans="1:8" x14ac:dyDescent="0.35">
      <c r="A25" t="s">
        <v>30</v>
      </c>
      <c r="B25" s="1">
        <v>2.0147621920990799</v>
      </c>
      <c r="C25" s="1">
        <v>0.134919242951547</v>
      </c>
      <c r="D25" s="1">
        <v>1.4400261531926199E-3</v>
      </c>
      <c r="E25" s="1">
        <v>1.7418324878590401</v>
      </c>
      <c r="F25" s="1">
        <v>2.2735175946380002</v>
      </c>
      <c r="G25" s="1">
        <v>8157.3790279902896</v>
      </c>
      <c r="H25" s="3">
        <v>0.99988448499524696</v>
      </c>
    </row>
    <row r="26" spans="1:8" x14ac:dyDescent="0.35">
      <c r="A26" t="s">
        <v>31</v>
      </c>
      <c r="B26" s="1">
        <v>2.2711882590094099</v>
      </c>
      <c r="C26" s="1">
        <v>0.14913586632463999</v>
      </c>
      <c r="D26" s="1">
        <v>1.74316157478168E-3</v>
      </c>
      <c r="E26" s="1">
        <v>1.9700767416146101</v>
      </c>
      <c r="F26" s="1">
        <v>2.54806417562189</v>
      </c>
      <c r="G26" s="1">
        <v>7299.7054474104298</v>
      </c>
      <c r="H26" s="3">
        <v>0.99963593978832799</v>
      </c>
    </row>
    <row r="27" spans="1:8" x14ac:dyDescent="0.35">
      <c r="A27" t="s">
        <v>32</v>
      </c>
      <c r="B27" s="1">
        <v>1.79537164021941</v>
      </c>
      <c r="C27" s="1">
        <v>0.134586674015407</v>
      </c>
      <c r="D27" s="1">
        <v>1.32905387030828E-3</v>
      </c>
      <c r="E27" s="1">
        <v>1.52873235253648</v>
      </c>
      <c r="F27" s="1">
        <v>2.0636258436411801</v>
      </c>
      <c r="G27" s="1">
        <v>8315.8826370888492</v>
      </c>
      <c r="H27" s="3">
        <v>0.99960107848257396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26C0-E0D5-48DE-8B2B-54EB06628616}">
  <dimension ref="A1:J12"/>
  <sheetViews>
    <sheetView zoomScale="145" zoomScaleNormal="145" workbookViewId="0">
      <selection activeCell="C13" sqref="C13"/>
    </sheetView>
  </sheetViews>
  <sheetFormatPr defaultRowHeight="14.5" x14ac:dyDescent="0.35"/>
  <sheetData>
    <row r="1" spans="1:10" x14ac:dyDescent="0.3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15" thickBot="1" x14ac:dyDescent="0.4">
      <c r="A2" s="8"/>
      <c r="B2" s="9" t="s">
        <v>42</v>
      </c>
      <c r="C2" s="10" t="s">
        <v>43</v>
      </c>
      <c r="D2" s="9" t="s">
        <v>42</v>
      </c>
      <c r="E2" s="10" t="s">
        <v>43</v>
      </c>
      <c r="F2" s="9" t="s">
        <v>42</v>
      </c>
      <c r="G2" s="10" t="s">
        <v>43</v>
      </c>
      <c r="H2" s="9" t="s">
        <v>42</v>
      </c>
      <c r="I2" s="10" t="s">
        <v>43</v>
      </c>
      <c r="J2" s="8"/>
    </row>
    <row r="3" spans="1:10" x14ac:dyDescent="0.35">
      <c r="A3" s="8"/>
      <c r="B3" s="6" t="s">
        <v>9</v>
      </c>
      <c r="C3" s="7">
        <v>0.99970039498505103</v>
      </c>
      <c r="D3" s="6" t="s">
        <v>15</v>
      </c>
      <c r="E3" s="7">
        <v>0.99967482980927103</v>
      </c>
      <c r="F3" s="6" t="s">
        <v>21</v>
      </c>
      <c r="G3" s="7">
        <v>1.0000282191221199</v>
      </c>
      <c r="H3" s="6" t="s">
        <v>27</v>
      </c>
      <c r="I3" s="7">
        <v>0.99962764000093296</v>
      </c>
      <c r="J3" s="8"/>
    </row>
    <row r="4" spans="1:10" x14ac:dyDescent="0.35">
      <c r="A4" s="8"/>
      <c r="B4" s="5" t="s">
        <v>10</v>
      </c>
      <c r="C4" s="4">
        <v>0.99953057793634204</v>
      </c>
      <c r="D4" s="5" t="s">
        <v>16</v>
      </c>
      <c r="E4" s="4">
        <v>0.99961502094879395</v>
      </c>
      <c r="F4" s="5" t="s">
        <v>22</v>
      </c>
      <c r="G4" s="4">
        <v>0.99953959017669702</v>
      </c>
      <c r="H4" s="5" t="s">
        <v>28</v>
      </c>
      <c r="I4" s="4">
        <v>0.99971595814754599</v>
      </c>
      <c r="J4" s="8"/>
    </row>
    <row r="5" spans="1:10" x14ac:dyDescent="0.35">
      <c r="A5" s="8"/>
      <c r="B5" s="5" t="s">
        <v>11</v>
      </c>
      <c r="C5" s="4">
        <v>0.99963847520381399</v>
      </c>
      <c r="D5" s="5" t="s">
        <v>17</v>
      </c>
      <c r="E5" s="4">
        <v>0.99976785633806597</v>
      </c>
      <c r="F5" s="5" t="s">
        <v>23</v>
      </c>
      <c r="G5" s="4">
        <v>0.99959104530146103</v>
      </c>
      <c r="H5" s="5" t="s">
        <v>29</v>
      </c>
      <c r="I5" s="4">
        <v>1.0004783358122</v>
      </c>
      <c r="J5" s="8"/>
    </row>
    <row r="6" spans="1:10" x14ac:dyDescent="0.35">
      <c r="A6" s="8"/>
      <c r="B6" s="5" t="s">
        <v>12</v>
      </c>
      <c r="C6" s="4">
        <v>0.999708127721321</v>
      </c>
      <c r="D6" s="5" t="s">
        <v>18</v>
      </c>
      <c r="E6" s="4">
        <v>0.999688474551782</v>
      </c>
      <c r="F6" s="5" t="s">
        <v>24</v>
      </c>
      <c r="G6" s="4">
        <v>0.99979894370532696</v>
      </c>
      <c r="H6" s="5" t="s">
        <v>30</v>
      </c>
      <c r="I6" s="4">
        <v>0.99988448499524696</v>
      </c>
      <c r="J6" s="8"/>
    </row>
    <row r="7" spans="1:10" x14ac:dyDescent="0.35">
      <c r="A7" s="8"/>
      <c r="B7" s="5" t="s">
        <v>13</v>
      </c>
      <c r="C7" s="4">
        <v>0.99968850806946796</v>
      </c>
      <c r="D7" s="5" t="s">
        <v>19</v>
      </c>
      <c r="E7" s="4">
        <v>0.99956330221261502</v>
      </c>
      <c r="F7" s="5" t="s">
        <v>25</v>
      </c>
      <c r="G7" s="4">
        <v>1.0002085157510601</v>
      </c>
      <c r="H7" s="5" t="s">
        <v>31</v>
      </c>
      <c r="I7" s="4">
        <v>0.99963593978832799</v>
      </c>
      <c r="J7" s="8"/>
    </row>
    <row r="8" spans="1:10" x14ac:dyDescent="0.35">
      <c r="A8" s="8"/>
      <c r="B8" s="5" t="s">
        <v>14</v>
      </c>
      <c r="C8" s="4">
        <v>0.99974701020647705</v>
      </c>
      <c r="D8" s="5" t="s">
        <v>20</v>
      </c>
      <c r="E8" s="4">
        <v>1.0002422469980301</v>
      </c>
      <c r="F8" s="5" t="s">
        <v>26</v>
      </c>
      <c r="G8" s="4">
        <v>0.99990158747419899</v>
      </c>
      <c r="H8" s="5" t="s">
        <v>32</v>
      </c>
      <c r="I8" s="4">
        <v>0.99960107848257396</v>
      </c>
      <c r="J8" s="8"/>
    </row>
    <row r="9" spans="1:10" x14ac:dyDescent="0.3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08E0-B540-40FB-827C-85D45F0EA04F}">
  <dimension ref="A1:J28"/>
  <sheetViews>
    <sheetView tabSelected="1" workbookViewId="0">
      <selection activeCell="H2" sqref="H2:H28"/>
    </sheetView>
  </sheetViews>
  <sheetFormatPr defaultRowHeight="14.5" x14ac:dyDescent="0.35"/>
  <cols>
    <col min="1" max="1" width="13.1796875" bestFit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35">
      <c r="A2" t="s">
        <v>7</v>
      </c>
      <c r="B2" s="1">
        <v>1.4192206423743601</v>
      </c>
      <c r="C2" s="1">
        <v>0.45140098338353102</v>
      </c>
      <c r="D2" s="1">
        <v>1.2215590279849999E-2</v>
      </c>
      <c r="E2" s="1">
        <v>0.75189403327739301</v>
      </c>
      <c r="F2" s="1">
        <v>2.2591075919143799</v>
      </c>
      <c r="G2" s="1">
        <v>1465.12501198721</v>
      </c>
      <c r="H2" s="3">
        <v>0.999648432121923</v>
      </c>
      <c r="J2" t="s">
        <v>36</v>
      </c>
    </row>
    <row r="3" spans="1:10" x14ac:dyDescent="0.35">
      <c r="A3" t="s">
        <v>8</v>
      </c>
      <c r="B3" s="1">
        <v>1.36150124990259</v>
      </c>
      <c r="C3" s="1">
        <v>0.33557788942469302</v>
      </c>
      <c r="D3" s="1">
        <v>8.1027111500866101E-3</v>
      </c>
      <c r="E3" s="1">
        <v>0.79387298257444905</v>
      </c>
      <c r="F3" s="1">
        <v>1.9992420577532899</v>
      </c>
      <c r="G3" s="1">
        <v>1811.55203647397</v>
      </c>
      <c r="H3" s="3">
        <v>0.99997616340343098</v>
      </c>
      <c r="J3" t="s">
        <v>37</v>
      </c>
    </row>
    <row r="4" spans="1:10" x14ac:dyDescent="0.35">
      <c r="A4" t="s">
        <v>9</v>
      </c>
      <c r="B4" s="1">
        <v>6.4793625022097706E-2</v>
      </c>
      <c r="C4" s="1">
        <v>5.0285548674616201E-3</v>
      </c>
      <c r="D4" s="1">
        <v>9.2295760473468496E-5</v>
      </c>
      <c r="E4" s="1">
        <v>5.5496247988631599E-2</v>
      </c>
      <c r="F4" s="1">
        <v>7.4882514298031194E-2</v>
      </c>
      <c r="G4" s="1">
        <v>3168.7632457804002</v>
      </c>
      <c r="H4" s="3">
        <v>1.00027103683282</v>
      </c>
      <c r="J4" t="s">
        <v>38</v>
      </c>
    </row>
    <row r="5" spans="1:10" x14ac:dyDescent="0.35">
      <c r="A5" t="s">
        <v>10</v>
      </c>
      <c r="B5" s="1">
        <v>0.200442480578649</v>
      </c>
      <c r="C5" s="1">
        <v>4.3934200208099197E-2</v>
      </c>
      <c r="D5" s="1">
        <v>6.7901621648702498E-4</v>
      </c>
      <c r="E5" s="1">
        <v>0.116106848466275</v>
      </c>
      <c r="F5" s="1">
        <v>0.28448242833723703</v>
      </c>
      <c r="G5" s="1">
        <v>4128.4055691267504</v>
      </c>
      <c r="H5" s="3">
        <v>1.0002747012161299</v>
      </c>
    </row>
    <row r="6" spans="1:10" x14ac:dyDescent="0.35">
      <c r="A6" t="s">
        <v>11</v>
      </c>
      <c r="B6" s="1">
        <v>5.6827307493572399E-2</v>
      </c>
      <c r="C6" s="1">
        <v>2.3177051641947499E-2</v>
      </c>
      <c r="D6" s="1">
        <v>3.99420211479629E-4</v>
      </c>
      <c r="E6" s="1">
        <v>1.6805248920040101E-2</v>
      </c>
      <c r="F6" s="1">
        <v>0.101480233363721</v>
      </c>
      <c r="G6" s="1">
        <v>4612.8842156823002</v>
      </c>
      <c r="H6" s="3">
        <v>0.99982669122872303</v>
      </c>
    </row>
    <row r="7" spans="1:10" x14ac:dyDescent="0.35">
      <c r="A7" t="s">
        <v>12</v>
      </c>
      <c r="B7" s="1">
        <v>0.125082827840027</v>
      </c>
      <c r="C7" s="1">
        <v>3.5543820802680801E-2</v>
      </c>
      <c r="D7" s="1">
        <v>5.9959145974016804E-4</v>
      </c>
      <c r="E7" s="1">
        <v>6.2453272163238698E-2</v>
      </c>
      <c r="F7" s="1">
        <v>0.197552722929251</v>
      </c>
      <c r="G7" s="1">
        <v>3507.7211445652101</v>
      </c>
      <c r="H7" s="3">
        <v>0.99981543237413095</v>
      </c>
    </row>
    <row r="8" spans="1:10" x14ac:dyDescent="0.35">
      <c r="A8" t="s">
        <v>13</v>
      </c>
      <c r="B8" s="1">
        <v>0.210233011158144</v>
      </c>
      <c r="C8" s="1">
        <v>4.5262855247707297E-2</v>
      </c>
      <c r="D8" s="1">
        <v>7.3674362839128496E-4</v>
      </c>
      <c r="E8" s="1">
        <v>0.12822854508541401</v>
      </c>
      <c r="F8" s="1">
        <v>0.299130648977533</v>
      </c>
      <c r="G8" s="1">
        <v>3960.0801919819801</v>
      </c>
      <c r="H8" s="3">
        <v>0.99952919914123395</v>
      </c>
    </row>
    <row r="9" spans="1:10" x14ac:dyDescent="0.35">
      <c r="A9" t="s">
        <v>14</v>
      </c>
      <c r="B9" s="1">
        <v>0.105161473269862</v>
      </c>
      <c r="C9" s="1">
        <v>3.11732172238799E-2</v>
      </c>
      <c r="D9" s="1">
        <v>4.2417008688803499E-4</v>
      </c>
      <c r="E9" s="1">
        <v>4.6884516151104901E-2</v>
      </c>
      <c r="F9" s="1">
        <v>0.162997115930791</v>
      </c>
      <c r="G9" s="1">
        <v>4102.5050355071498</v>
      </c>
      <c r="H9" s="3">
        <v>0.99960854102655095</v>
      </c>
    </row>
    <row r="10" spans="1:10" x14ac:dyDescent="0.35">
      <c r="A10" t="s">
        <v>15</v>
      </c>
      <c r="B10" s="1">
        <v>0.15343090394119299</v>
      </c>
      <c r="C10" s="1">
        <v>3.8039331137141398E-2</v>
      </c>
      <c r="D10" s="1">
        <v>6.56341199123271E-4</v>
      </c>
      <c r="E10" s="1">
        <v>8.2051509072658999E-2</v>
      </c>
      <c r="F10" s="1">
        <v>0.22622996108411</v>
      </c>
      <c r="G10" s="1">
        <v>3544.8859799632401</v>
      </c>
      <c r="H10" s="3">
        <v>0.99958071240059199</v>
      </c>
    </row>
    <row r="11" spans="1:10" x14ac:dyDescent="0.35">
      <c r="A11" t="s">
        <v>16</v>
      </c>
      <c r="B11" s="1">
        <v>0.51431658411176795</v>
      </c>
      <c r="C11" s="1">
        <v>6.98166754563318E-2</v>
      </c>
      <c r="D11" s="1">
        <v>1.1366586652214899E-3</v>
      </c>
      <c r="E11" s="1">
        <v>0.38731221816590999</v>
      </c>
      <c r="F11" s="1">
        <v>0.660804018941612</v>
      </c>
      <c r="G11" s="1">
        <v>4134.7492371645303</v>
      </c>
      <c r="H11" s="3">
        <v>0.99963453650574396</v>
      </c>
    </row>
    <row r="12" spans="1:10" x14ac:dyDescent="0.35">
      <c r="A12" t="s">
        <v>17</v>
      </c>
      <c r="B12" s="1">
        <v>1.20339853155889</v>
      </c>
      <c r="C12" s="1">
        <v>0.108175270589893</v>
      </c>
      <c r="D12" s="1">
        <v>1.9712904061521702E-3</v>
      </c>
      <c r="E12" s="1">
        <v>0.99092384068224504</v>
      </c>
      <c r="F12" s="1">
        <v>1.4121148404420101</v>
      </c>
      <c r="G12" s="1">
        <v>3827.4317822316202</v>
      </c>
      <c r="H12" s="3">
        <v>0.99982991872976801</v>
      </c>
    </row>
    <row r="13" spans="1:10" x14ac:dyDescent="0.35">
      <c r="A13" t="s">
        <v>18</v>
      </c>
      <c r="B13" s="1">
        <v>3.1381939973059101</v>
      </c>
      <c r="C13" s="1">
        <v>0.17137840321901099</v>
      </c>
      <c r="D13" s="1">
        <v>2.5362708672120298E-3</v>
      </c>
      <c r="E13" s="1">
        <v>2.7828382985956499</v>
      </c>
      <c r="F13" s="1">
        <v>3.4526949362858499</v>
      </c>
      <c r="G13" s="1">
        <v>3547.2401663617902</v>
      </c>
      <c r="H13" s="3">
        <v>0.99958053194172503</v>
      </c>
    </row>
    <row r="14" spans="1:10" x14ac:dyDescent="0.35">
      <c r="A14" t="s">
        <v>19</v>
      </c>
      <c r="B14" s="1">
        <v>2.1582930428015499</v>
      </c>
      <c r="C14" s="1">
        <v>0.14236785446227199</v>
      </c>
      <c r="D14" s="1">
        <v>2.14141075342575E-3</v>
      </c>
      <c r="E14" s="1">
        <v>1.89477408686057</v>
      </c>
      <c r="F14" s="1">
        <v>2.4430922253001999</v>
      </c>
      <c r="G14" s="1">
        <v>3766.6465157938101</v>
      </c>
      <c r="H14" s="3">
        <v>1.00022630418623</v>
      </c>
    </row>
    <row r="15" spans="1:10" x14ac:dyDescent="0.35">
      <c r="A15" t="s">
        <v>20</v>
      </c>
      <c r="B15" s="1">
        <v>0.95584671690533396</v>
      </c>
      <c r="C15" s="1">
        <v>9.62965725366728E-2</v>
      </c>
      <c r="D15" s="1">
        <v>1.4887924756116001E-3</v>
      </c>
      <c r="E15" s="1">
        <v>0.76920649391407703</v>
      </c>
      <c r="F15" s="1">
        <v>1.1479043982124</v>
      </c>
      <c r="G15" s="1">
        <v>3807.7158021118398</v>
      </c>
      <c r="H15" s="3">
        <v>0.99952760949161801</v>
      </c>
    </row>
    <row r="16" spans="1:10" x14ac:dyDescent="0.35">
      <c r="A16" t="s">
        <v>21</v>
      </c>
      <c r="B16" s="1">
        <v>0.783259811309441</v>
      </c>
      <c r="C16" s="1">
        <v>8.4061835628268397E-2</v>
      </c>
      <c r="D16" s="1">
        <v>1.4994802687120399E-3</v>
      </c>
      <c r="E16" s="1">
        <v>0.62448012954976095</v>
      </c>
      <c r="F16" s="1">
        <v>0.94888853217742297</v>
      </c>
      <c r="G16" s="1">
        <v>3576.1116137915401</v>
      </c>
      <c r="H16" s="3">
        <v>0.99980633425097798</v>
      </c>
    </row>
    <row r="17" spans="1:8" x14ac:dyDescent="0.35">
      <c r="A17" t="s">
        <v>22</v>
      </c>
      <c r="B17" s="1">
        <v>1.7549013814714101</v>
      </c>
      <c r="C17" s="1">
        <v>0.12966218868117299</v>
      </c>
      <c r="D17" s="1">
        <v>2.3001165404700099E-3</v>
      </c>
      <c r="E17" s="1">
        <v>1.5081569011643501</v>
      </c>
      <c r="F17" s="1">
        <v>2.0069621325929501</v>
      </c>
      <c r="G17" s="1">
        <v>3553.3666909591602</v>
      </c>
      <c r="H17" s="3">
        <v>1.00024048306114</v>
      </c>
    </row>
    <row r="18" spans="1:8" x14ac:dyDescent="0.35">
      <c r="A18" t="s">
        <v>23</v>
      </c>
      <c r="B18" s="1">
        <v>2.6670189439844099</v>
      </c>
      <c r="C18" s="1">
        <v>0.16062045315329701</v>
      </c>
      <c r="D18" s="1">
        <v>3.1812793932698099E-3</v>
      </c>
      <c r="E18" s="1">
        <v>2.3666700110943402</v>
      </c>
      <c r="F18" s="1">
        <v>2.9751653097744502</v>
      </c>
      <c r="G18" s="1">
        <v>2834.6140547105401</v>
      </c>
      <c r="H18" s="3">
        <v>0.99969454102473199</v>
      </c>
    </row>
    <row r="19" spans="1:8" x14ac:dyDescent="0.35">
      <c r="A19" t="s">
        <v>24</v>
      </c>
      <c r="B19" s="1">
        <v>0.89765540805094002</v>
      </c>
      <c r="C19" s="1">
        <v>9.5182696945018699E-2</v>
      </c>
      <c r="D19" s="1">
        <v>1.9002280417195799E-3</v>
      </c>
      <c r="E19" s="1">
        <v>0.71285758892248297</v>
      </c>
      <c r="F19" s="1">
        <v>1.07324846898079</v>
      </c>
      <c r="G19" s="1">
        <v>2690.7954334933402</v>
      </c>
      <c r="H19" s="3">
        <v>1.00086786348627</v>
      </c>
    </row>
    <row r="20" spans="1:8" x14ac:dyDescent="0.35">
      <c r="A20" t="s">
        <v>25</v>
      </c>
      <c r="B20" s="1">
        <v>2.30232837977195</v>
      </c>
      <c r="C20" s="1">
        <v>0.14942289900985201</v>
      </c>
      <c r="D20" s="1">
        <v>1.8626685209038301E-3</v>
      </c>
      <c r="E20" s="1">
        <v>2.0168816645810099</v>
      </c>
      <c r="F20" s="1">
        <v>2.5898332608532502</v>
      </c>
      <c r="G20" s="1">
        <v>4009.2889027872802</v>
      </c>
      <c r="H20" s="3">
        <v>0.99963110576432701</v>
      </c>
    </row>
    <row r="21" spans="1:8" x14ac:dyDescent="0.35">
      <c r="A21" t="s">
        <v>26</v>
      </c>
      <c r="B21" s="1">
        <v>1.6516599171341799</v>
      </c>
      <c r="C21" s="1">
        <v>0.12530762345433599</v>
      </c>
      <c r="D21" s="1">
        <v>1.92209410383505E-3</v>
      </c>
      <c r="E21" s="1">
        <v>1.4001912851498699</v>
      </c>
      <c r="F21" s="1">
        <v>1.88677154704494</v>
      </c>
      <c r="G21" s="1">
        <v>3441.0122422688401</v>
      </c>
      <c r="H21" s="3">
        <v>0.99957475197736501</v>
      </c>
    </row>
    <row r="22" spans="1:8" x14ac:dyDescent="0.35">
      <c r="A22" t="s">
        <v>27</v>
      </c>
      <c r="B22" s="1">
        <v>1.68811872553177</v>
      </c>
      <c r="C22" s="1">
        <v>0.12693566150767299</v>
      </c>
      <c r="D22" s="1">
        <v>1.80432013500694E-3</v>
      </c>
      <c r="E22" s="1">
        <v>1.44405506950726</v>
      </c>
      <c r="F22" s="1">
        <v>1.9353019182937301</v>
      </c>
      <c r="G22" s="1">
        <v>3377.1230127240801</v>
      </c>
      <c r="H22" s="3">
        <v>1.00061842953064</v>
      </c>
    </row>
    <row r="23" spans="1:8" x14ac:dyDescent="0.35">
      <c r="A23" t="s">
        <v>28</v>
      </c>
      <c r="B23" s="1">
        <v>2.1285260408436901</v>
      </c>
      <c r="C23" s="1">
        <v>0.13808196069439799</v>
      </c>
      <c r="D23" s="1">
        <v>2.13776568428484E-3</v>
      </c>
      <c r="E23" s="1">
        <v>1.85631771970669</v>
      </c>
      <c r="F23" s="1">
        <v>2.4000056948317101</v>
      </c>
      <c r="G23" s="1">
        <v>3550.6838749847402</v>
      </c>
      <c r="H23" s="3">
        <v>0.99960969282593004</v>
      </c>
    </row>
    <row r="24" spans="1:8" x14ac:dyDescent="0.35">
      <c r="A24" t="s">
        <v>29</v>
      </c>
      <c r="B24" s="1">
        <v>2.3707537724813799</v>
      </c>
      <c r="C24" s="1">
        <v>0.14620672927352299</v>
      </c>
      <c r="D24" s="1">
        <v>2.3063354696991299E-3</v>
      </c>
      <c r="E24" s="1">
        <v>2.0818251079591201</v>
      </c>
      <c r="F24" s="1">
        <v>2.6486947711023401</v>
      </c>
      <c r="G24" s="1">
        <v>3976.72563448851</v>
      </c>
      <c r="H24" s="3">
        <v>1.0003243046149</v>
      </c>
    </row>
    <row r="25" spans="1:8" x14ac:dyDescent="0.35">
      <c r="A25" t="s">
        <v>30</v>
      </c>
      <c r="B25" s="1">
        <v>1.4932293655065101</v>
      </c>
      <c r="C25" s="1">
        <v>0.119483876424563</v>
      </c>
      <c r="D25" s="1">
        <v>1.87168047496234E-3</v>
      </c>
      <c r="E25" s="1">
        <v>1.2653478003548499</v>
      </c>
      <c r="F25" s="1">
        <v>1.7377869589483099</v>
      </c>
      <c r="G25" s="1">
        <v>4130.3742211650797</v>
      </c>
      <c r="H25" s="3">
        <v>1.0000585154638799</v>
      </c>
    </row>
    <row r="26" spans="1:8" x14ac:dyDescent="0.35">
      <c r="A26" t="s">
        <v>31</v>
      </c>
      <c r="B26" s="1">
        <v>0.67117339901286999</v>
      </c>
      <c r="C26" s="1">
        <v>7.8387400208736399E-2</v>
      </c>
      <c r="D26" s="1">
        <v>1.1487890360468401E-3</v>
      </c>
      <c r="E26" s="1">
        <v>0.525479125810703</v>
      </c>
      <c r="F26" s="1">
        <v>0.82791128532198</v>
      </c>
      <c r="G26" s="1">
        <v>4132.8553168641201</v>
      </c>
      <c r="H26" s="3">
        <v>0.99956297175965403</v>
      </c>
    </row>
    <row r="27" spans="1:8" x14ac:dyDescent="0.35">
      <c r="A27" t="s">
        <v>32</v>
      </c>
      <c r="B27" s="1">
        <v>1.01914841952944</v>
      </c>
      <c r="C27" s="1">
        <v>9.8124081263256294E-2</v>
      </c>
      <c r="D27" s="1">
        <v>1.34360809242697E-3</v>
      </c>
      <c r="E27" s="1">
        <v>0.82753578583281495</v>
      </c>
      <c r="F27" s="1">
        <v>1.2067717113168499</v>
      </c>
      <c r="G27" s="1">
        <v>4113.1336123250403</v>
      </c>
      <c r="H27" s="3">
        <v>0.99991425750393303</v>
      </c>
    </row>
    <row r="28" spans="1:8" x14ac:dyDescent="0.35">
      <c r="H2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4D4A-561B-4FDF-B77E-5CF5AE618601}">
  <dimension ref="A2:D26"/>
  <sheetViews>
    <sheetView workbookViewId="0">
      <selection activeCell="O12" sqref="O12"/>
    </sheetView>
  </sheetViews>
  <sheetFormatPr defaultRowHeight="14.5" x14ac:dyDescent="0.35"/>
  <cols>
    <col min="3" max="3" width="9.453125" bestFit="1" customWidth="1"/>
  </cols>
  <sheetData>
    <row r="2" spans="1:4" x14ac:dyDescent="0.35">
      <c r="B2" s="2" t="s">
        <v>33</v>
      </c>
      <c r="C2" s="2" t="s">
        <v>34</v>
      </c>
      <c r="D2" t="s">
        <v>35</v>
      </c>
    </row>
    <row r="3" spans="1:4" x14ac:dyDescent="0.35">
      <c r="A3">
        <v>0</v>
      </c>
      <c r="B3">
        <v>0.24112843139418699</v>
      </c>
      <c r="C3" s="1">
        <v>6.4793625022097706E-2</v>
      </c>
      <c r="D3" s="1">
        <f>B3-C3</f>
        <v>0.17633480637208929</v>
      </c>
    </row>
    <row r="4" spans="1:4" x14ac:dyDescent="0.35">
      <c r="A4">
        <v>1</v>
      </c>
      <c r="B4">
        <v>8.6918889666486504E-2</v>
      </c>
      <c r="C4" s="1">
        <v>0.200442480578649</v>
      </c>
      <c r="D4" s="1">
        <f t="shared" ref="D4:D26" si="0">B4-C4</f>
        <v>-0.11352359091216249</v>
      </c>
    </row>
    <row r="5" spans="1:4" x14ac:dyDescent="0.35">
      <c r="A5">
        <v>2</v>
      </c>
      <c r="B5">
        <v>0.22130336173956799</v>
      </c>
      <c r="C5" s="1">
        <v>5.6827307493572399E-2</v>
      </c>
      <c r="D5" s="1">
        <f t="shared" si="0"/>
        <v>0.1644760542459956</v>
      </c>
    </row>
    <row r="6" spans="1:4" x14ac:dyDescent="0.35">
      <c r="A6">
        <v>3</v>
      </c>
      <c r="B6">
        <v>0.56525176540400801</v>
      </c>
      <c r="C6" s="1">
        <v>0.125082827840027</v>
      </c>
      <c r="D6" s="1">
        <f t="shared" si="0"/>
        <v>0.44016893756398101</v>
      </c>
    </row>
    <row r="7" spans="1:4" x14ac:dyDescent="0.35">
      <c r="A7">
        <v>4</v>
      </c>
      <c r="B7">
        <v>1.1702016988578501</v>
      </c>
      <c r="C7" s="1">
        <v>0.210233011158144</v>
      </c>
      <c r="D7" s="1">
        <f t="shared" si="0"/>
        <v>0.95996868769970611</v>
      </c>
    </row>
    <row r="8" spans="1:4" x14ac:dyDescent="0.35">
      <c r="A8">
        <v>5</v>
      </c>
      <c r="B8">
        <v>3.2477439087601301</v>
      </c>
      <c r="C8" s="1">
        <v>0.105161473269862</v>
      </c>
      <c r="D8" s="1">
        <f t="shared" si="0"/>
        <v>3.1425824354902683</v>
      </c>
    </row>
    <row r="9" spans="1:4" x14ac:dyDescent="0.35">
      <c r="A9">
        <v>6</v>
      </c>
      <c r="B9">
        <v>6.1381977904725797</v>
      </c>
      <c r="C9" s="1">
        <v>0.15343090394119299</v>
      </c>
      <c r="D9" s="1">
        <f t="shared" si="0"/>
        <v>5.9847668865313866</v>
      </c>
    </row>
    <row r="10" spans="1:4" x14ac:dyDescent="0.35">
      <c r="A10">
        <v>7</v>
      </c>
      <c r="B10">
        <v>9.4256996204549797</v>
      </c>
      <c r="C10" s="1">
        <v>0.51431658411176795</v>
      </c>
      <c r="D10" s="1">
        <f t="shared" si="0"/>
        <v>8.9113830363432118</v>
      </c>
    </row>
    <row r="11" spans="1:4" x14ac:dyDescent="0.35">
      <c r="A11">
        <v>8</v>
      </c>
      <c r="B11">
        <v>10.4955595973558</v>
      </c>
      <c r="C11" s="1">
        <v>1.20339853155889</v>
      </c>
      <c r="D11" s="1">
        <f t="shared" si="0"/>
        <v>9.2921610657969111</v>
      </c>
    </row>
    <row r="12" spans="1:4" x14ac:dyDescent="0.35">
      <c r="A12">
        <v>9</v>
      </c>
      <c r="B12">
        <v>8.0399900853733204</v>
      </c>
      <c r="C12" s="1">
        <v>3.1381939973059101</v>
      </c>
      <c r="D12" s="1">
        <f t="shared" si="0"/>
        <v>4.9017960880674103</v>
      </c>
    </row>
    <row r="13" spans="1:4" x14ac:dyDescent="0.35">
      <c r="A13">
        <v>10</v>
      </c>
      <c r="B13">
        <v>6.4628199908367998</v>
      </c>
      <c r="C13" s="1">
        <v>2.1582930428015499</v>
      </c>
      <c r="D13" s="1">
        <f t="shared" si="0"/>
        <v>4.3045269480352495</v>
      </c>
    </row>
    <row r="14" spans="1:4" x14ac:dyDescent="0.35">
      <c r="A14">
        <v>11</v>
      </c>
      <c r="B14">
        <v>7.0310479484121204</v>
      </c>
      <c r="C14" s="1">
        <v>0.95584671690533396</v>
      </c>
      <c r="D14" s="1">
        <f t="shared" si="0"/>
        <v>6.0752012315067869</v>
      </c>
    </row>
    <row r="15" spans="1:4" x14ac:dyDescent="0.35">
      <c r="A15">
        <v>12</v>
      </c>
      <c r="B15">
        <v>9.1130734521439294</v>
      </c>
      <c r="C15" s="1">
        <v>0.783259811309441</v>
      </c>
      <c r="D15" s="1">
        <f t="shared" si="0"/>
        <v>8.3298136408344892</v>
      </c>
    </row>
    <row r="16" spans="1:4" x14ac:dyDescent="0.35">
      <c r="A16">
        <v>13</v>
      </c>
      <c r="B16">
        <v>8.8333369860147606</v>
      </c>
      <c r="C16" s="1">
        <v>1.7549013814714101</v>
      </c>
      <c r="D16" s="1">
        <f t="shared" si="0"/>
        <v>7.0784356045433503</v>
      </c>
    </row>
    <row r="17" spans="1:4" x14ac:dyDescent="0.35">
      <c r="A17">
        <v>14</v>
      </c>
      <c r="B17">
        <v>6.9691907953757202</v>
      </c>
      <c r="C17" s="1">
        <v>2.6670189439844099</v>
      </c>
      <c r="D17" s="1">
        <f t="shared" si="0"/>
        <v>4.3021718513913108</v>
      </c>
    </row>
    <row r="18" spans="1:4" x14ac:dyDescent="0.35">
      <c r="A18">
        <v>15</v>
      </c>
      <c r="B18">
        <v>8.4134530279502702</v>
      </c>
      <c r="C18" s="1">
        <v>0.89765540805094002</v>
      </c>
      <c r="D18" s="1">
        <f t="shared" si="0"/>
        <v>7.5157976198993302</v>
      </c>
    </row>
    <row r="19" spans="1:4" x14ac:dyDescent="0.35">
      <c r="A19">
        <v>16</v>
      </c>
      <c r="B19">
        <v>6.9956498046313902</v>
      </c>
      <c r="C19" s="1">
        <v>2.30232837977195</v>
      </c>
      <c r="D19" s="1">
        <f t="shared" si="0"/>
        <v>4.6933214248594401</v>
      </c>
    </row>
    <row r="20" spans="1:4" x14ac:dyDescent="0.35">
      <c r="A20">
        <v>17</v>
      </c>
      <c r="B20">
        <v>6.9353387729788798</v>
      </c>
      <c r="C20" s="1">
        <v>1.6516599171341799</v>
      </c>
      <c r="D20" s="1">
        <f t="shared" si="0"/>
        <v>5.2836788558447001</v>
      </c>
    </row>
    <row r="21" spans="1:4" x14ac:dyDescent="0.35">
      <c r="A21">
        <v>18</v>
      </c>
      <c r="B21">
        <v>6.3156608734746698</v>
      </c>
      <c r="C21" s="1">
        <v>1.68811872553177</v>
      </c>
      <c r="D21" s="1">
        <f t="shared" si="0"/>
        <v>4.6275421479428998</v>
      </c>
    </row>
    <row r="22" spans="1:4" x14ac:dyDescent="0.35">
      <c r="A22">
        <v>19</v>
      </c>
      <c r="B22">
        <v>5.01470269645786</v>
      </c>
      <c r="C22" s="1">
        <v>2.1285260408436901</v>
      </c>
      <c r="D22" s="1">
        <f t="shared" si="0"/>
        <v>2.8861766556141699</v>
      </c>
    </row>
    <row r="23" spans="1:4" x14ac:dyDescent="0.35">
      <c r="A23">
        <v>20</v>
      </c>
      <c r="B23">
        <v>3.0606848621760401</v>
      </c>
      <c r="C23" s="1">
        <v>2.3707537724813799</v>
      </c>
      <c r="D23" s="1">
        <f t="shared" si="0"/>
        <v>0.68993108969466022</v>
      </c>
    </row>
    <row r="24" spans="1:4" x14ac:dyDescent="0.35">
      <c r="A24">
        <v>21</v>
      </c>
      <c r="B24">
        <v>2.0148390315644402</v>
      </c>
      <c r="C24" s="1">
        <v>1.4932293655065101</v>
      </c>
      <c r="D24" s="1">
        <f t="shared" si="0"/>
        <v>0.52160966605793013</v>
      </c>
    </row>
    <row r="25" spans="1:4" x14ac:dyDescent="0.35">
      <c r="A25">
        <v>22</v>
      </c>
      <c r="B25">
        <v>2.2727433187435802</v>
      </c>
      <c r="C25" s="1">
        <v>0.67117339901286999</v>
      </c>
      <c r="D25" s="1">
        <f t="shared" si="0"/>
        <v>1.6015699197307103</v>
      </c>
    </row>
    <row r="26" spans="1:4" x14ac:dyDescent="0.35">
      <c r="A26">
        <v>23</v>
      </c>
      <c r="B26">
        <v>1.79721069125039</v>
      </c>
      <c r="C26" s="1">
        <v>1.01914841952944</v>
      </c>
      <c r="D26" s="1">
        <f t="shared" si="0"/>
        <v>0.77806227172094999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arrival</vt:lpstr>
      <vt:lpstr>gelman</vt:lpstr>
      <vt:lpstr>departure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cp:lastPrinted>2019-12-11T19:32:50Z</cp:lastPrinted>
  <dcterms:created xsi:type="dcterms:W3CDTF">2015-06-05T18:17:20Z</dcterms:created>
  <dcterms:modified xsi:type="dcterms:W3CDTF">2019-12-12T05:22:03Z</dcterms:modified>
</cp:coreProperties>
</file>