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palo\Desktop\All\aaIskolai\2.év\2felev\kutatas\Gamification\Egyéb\"/>
    </mc:Choice>
  </mc:AlternateContent>
  <xr:revisionPtr revIDLastSave="0" documentId="13_ncr:1_{CE58E3C3-6326-45DE-834C-E20477554C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4" i="2" l="1"/>
  <c r="I254" i="2"/>
  <c r="G254" i="2"/>
  <c r="D254" i="2"/>
  <c r="C254" i="2"/>
  <c r="B254" i="2"/>
  <c r="J79" i="1" l="1"/>
  <c r="J80" i="1" s="1"/>
  <c r="N15" i="1"/>
  <c r="O15" i="1"/>
  <c r="N14" i="1"/>
  <c r="O14" i="1"/>
  <c r="N13" i="1"/>
  <c r="O13" i="1"/>
  <c r="N12" i="1"/>
  <c r="O12" i="1"/>
  <c r="N11" i="1"/>
  <c r="O11" i="1"/>
  <c r="N10" i="1"/>
  <c r="O10" i="1"/>
  <c r="N9" i="1"/>
  <c r="O9" i="1"/>
  <c r="N8" i="1"/>
  <c r="O8" i="1"/>
  <c r="N7" i="1"/>
  <c r="O7" i="1"/>
  <c r="N6" i="1"/>
  <c r="O6" i="1"/>
  <c r="N5" i="1"/>
  <c r="O5" i="1"/>
  <c r="N4" i="1"/>
  <c r="O4" i="1"/>
  <c r="N3" i="1"/>
  <c r="O3" i="1"/>
  <c r="N2" i="1"/>
  <c r="O2" i="1"/>
  <c r="M15" i="1"/>
  <c r="M14" i="1"/>
  <c r="L14" i="1"/>
  <c r="K14" i="1"/>
  <c r="M13" i="1"/>
  <c r="M12" i="1"/>
  <c r="M11" i="1"/>
  <c r="M10" i="1"/>
  <c r="M9" i="1"/>
  <c r="M8" i="1"/>
  <c r="M7" i="1"/>
  <c r="M6" i="1"/>
  <c r="M5" i="1"/>
  <c r="M4" i="1"/>
  <c r="M3" i="1"/>
  <c r="M2" i="1"/>
  <c r="K5" i="1"/>
  <c r="L5" i="1"/>
  <c r="K4" i="1"/>
  <c r="L4" i="1"/>
  <c r="K3" i="1"/>
  <c r="L3" i="1"/>
  <c r="L15" i="1"/>
  <c r="L13" i="1"/>
  <c r="L12" i="1"/>
  <c r="L11" i="1"/>
  <c r="L10" i="1"/>
  <c r="L9" i="1"/>
  <c r="L8" i="1"/>
  <c r="L7" i="1"/>
  <c r="L6" i="1"/>
  <c r="L2" i="1"/>
  <c r="K15" i="1"/>
  <c r="K13" i="1"/>
  <c r="K12" i="1"/>
  <c r="K11" i="1"/>
  <c r="K10" i="1"/>
  <c r="K9" i="1"/>
  <c r="K8" i="1"/>
  <c r="K7" i="1"/>
  <c r="K6" i="1"/>
  <c r="J3" i="1"/>
  <c r="K2" i="1"/>
  <c r="J2" i="1"/>
  <c r="J15" i="1"/>
  <c r="J14" i="1"/>
  <c r="J13" i="1"/>
  <c r="J12" i="1"/>
  <c r="J11" i="1"/>
  <c r="J10" i="1"/>
  <c r="J9" i="1"/>
  <c r="J8" i="1"/>
  <c r="J7" i="1"/>
  <c r="J6" i="1"/>
  <c r="J5" i="1"/>
  <c r="J4" i="1"/>
  <c r="D254" i="1" l="1"/>
  <c r="C254" i="1"/>
  <c r="B254" i="1"/>
  <c r="G253" i="1" l="1"/>
  <c r="G252" i="1"/>
  <c r="G251" i="1"/>
  <c r="G250" i="1"/>
  <c r="G249" i="1"/>
  <c r="G248" i="1"/>
  <c r="G247" i="1"/>
  <c r="G246" i="1"/>
  <c r="G235" i="1"/>
  <c r="G234" i="1"/>
  <c r="G233" i="1"/>
  <c r="G232" i="1"/>
  <c r="G231" i="1"/>
  <c r="G230" i="1"/>
  <c r="G229" i="1"/>
  <c r="G228" i="1"/>
  <c r="G217" i="1"/>
  <c r="G216" i="1"/>
  <c r="G215" i="1"/>
  <c r="G214" i="1"/>
  <c r="G213" i="1"/>
  <c r="G212" i="1"/>
  <c r="G211" i="1"/>
  <c r="G210" i="1"/>
  <c r="G199" i="1"/>
  <c r="G198" i="1"/>
  <c r="G197" i="1"/>
  <c r="G196" i="1"/>
  <c r="G195" i="1"/>
  <c r="G194" i="1"/>
  <c r="G193" i="1"/>
  <c r="G192" i="1"/>
  <c r="G181" i="1"/>
  <c r="G180" i="1"/>
  <c r="G179" i="1"/>
  <c r="G178" i="1"/>
  <c r="G177" i="1"/>
  <c r="G176" i="1"/>
  <c r="G175" i="1"/>
  <c r="G174" i="1"/>
  <c r="G163" i="1"/>
  <c r="G162" i="1"/>
  <c r="G161" i="1"/>
  <c r="G160" i="1"/>
  <c r="G159" i="1"/>
  <c r="G158" i="1"/>
  <c r="G157" i="1"/>
  <c r="G156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27" i="1" l="1"/>
  <c r="G126" i="1"/>
  <c r="G125" i="1"/>
  <c r="G124" i="1"/>
  <c r="G123" i="1"/>
  <c r="G122" i="1"/>
  <c r="G121" i="1"/>
  <c r="G120" i="1"/>
  <c r="G109" i="1"/>
  <c r="G108" i="1"/>
  <c r="G107" i="1"/>
  <c r="G106" i="1"/>
  <c r="G105" i="1"/>
  <c r="G104" i="1"/>
  <c r="G103" i="1"/>
  <c r="G102" i="1"/>
  <c r="G91" i="1"/>
  <c r="G90" i="1"/>
  <c r="G89" i="1"/>
  <c r="G88" i="1"/>
  <c r="G87" i="1"/>
  <c r="G86" i="1"/>
  <c r="G85" i="1"/>
  <c r="G84" i="1"/>
  <c r="G73" i="1"/>
  <c r="G72" i="1"/>
  <c r="G71" i="1"/>
  <c r="G70" i="1"/>
  <c r="G69" i="1"/>
  <c r="G68" i="1"/>
  <c r="G67" i="1"/>
  <c r="G66" i="1"/>
  <c r="G55" i="1"/>
  <c r="G54" i="1"/>
  <c r="G53" i="1"/>
  <c r="G52" i="1"/>
  <c r="G51" i="1"/>
  <c r="G50" i="1"/>
  <c r="G49" i="1"/>
  <c r="G48" i="1"/>
  <c r="G37" i="1" l="1"/>
  <c r="G36" i="1"/>
  <c r="G35" i="1"/>
  <c r="G34" i="1"/>
  <c r="G33" i="1"/>
  <c r="G32" i="1"/>
  <c r="G31" i="1"/>
  <c r="G30" i="1"/>
  <c r="G19" i="1" l="1"/>
  <c r="G18" i="1"/>
  <c r="G17" i="1"/>
  <c r="G16" i="1"/>
  <c r="G15" i="1"/>
  <c r="G14" i="1"/>
  <c r="G13" i="1"/>
  <c r="G12" i="1"/>
  <c r="G237" i="1" l="1"/>
  <c r="G238" i="1"/>
  <c r="G239" i="1"/>
  <c r="G240" i="1"/>
  <c r="G241" i="1"/>
  <c r="G242" i="1"/>
  <c r="G243" i="1"/>
  <c r="G244" i="1"/>
  <c r="G245" i="1"/>
  <c r="G236" i="1"/>
  <c r="G219" i="1"/>
  <c r="G220" i="1"/>
  <c r="G221" i="1"/>
  <c r="G222" i="1"/>
  <c r="G223" i="1"/>
  <c r="G224" i="1"/>
  <c r="G225" i="1"/>
  <c r="G226" i="1"/>
  <c r="G227" i="1"/>
  <c r="G218" i="1"/>
  <c r="G201" i="1"/>
  <c r="G202" i="1"/>
  <c r="G203" i="1"/>
  <c r="G204" i="1"/>
  <c r="G205" i="1"/>
  <c r="G206" i="1"/>
  <c r="G207" i="1"/>
  <c r="G208" i="1"/>
  <c r="G209" i="1"/>
  <c r="G200" i="1"/>
  <c r="G183" i="1"/>
  <c r="G184" i="1"/>
  <c r="G185" i="1"/>
  <c r="G186" i="1"/>
  <c r="G187" i="1"/>
  <c r="G188" i="1"/>
  <c r="G189" i="1"/>
  <c r="G190" i="1"/>
  <c r="G191" i="1"/>
  <c r="G182" i="1"/>
  <c r="G165" i="1"/>
  <c r="G166" i="1"/>
  <c r="G167" i="1"/>
  <c r="G168" i="1"/>
  <c r="G169" i="1"/>
  <c r="G170" i="1"/>
  <c r="G171" i="1"/>
  <c r="G172" i="1"/>
  <c r="G173" i="1"/>
  <c r="G164" i="1"/>
  <c r="G147" i="1"/>
  <c r="G148" i="1"/>
  <c r="G149" i="1"/>
  <c r="G150" i="1"/>
  <c r="G151" i="1"/>
  <c r="G152" i="1"/>
  <c r="G153" i="1"/>
  <c r="G154" i="1"/>
  <c r="G155" i="1"/>
  <c r="G146" i="1"/>
  <c r="G128" i="1"/>
  <c r="V18" i="1" s="1"/>
  <c r="G111" i="1"/>
  <c r="G112" i="1"/>
  <c r="G113" i="1"/>
  <c r="G114" i="1"/>
  <c r="G115" i="1"/>
  <c r="G116" i="1"/>
  <c r="G117" i="1"/>
  <c r="G118" i="1"/>
  <c r="G119" i="1"/>
  <c r="G110" i="1"/>
  <c r="G93" i="1"/>
  <c r="G94" i="1"/>
  <c r="G95" i="1"/>
  <c r="G96" i="1"/>
  <c r="G97" i="1"/>
  <c r="G98" i="1"/>
  <c r="G99" i="1"/>
  <c r="G100" i="1"/>
  <c r="G101" i="1"/>
  <c r="G92" i="1"/>
  <c r="G75" i="1"/>
  <c r="G76" i="1"/>
  <c r="G77" i="1"/>
  <c r="G78" i="1"/>
  <c r="G79" i="1"/>
  <c r="G80" i="1"/>
  <c r="G81" i="1"/>
  <c r="G82" i="1"/>
  <c r="G83" i="1"/>
  <c r="G74" i="1"/>
  <c r="G57" i="1"/>
  <c r="G58" i="1"/>
  <c r="G59" i="1"/>
  <c r="G60" i="1"/>
  <c r="G61" i="1"/>
  <c r="G62" i="1"/>
  <c r="G63" i="1"/>
  <c r="G64" i="1"/>
  <c r="G65" i="1"/>
  <c r="G56" i="1"/>
  <c r="G39" i="1"/>
  <c r="G40" i="1"/>
  <c r="G41" i="1"/>
  <c r="G42" i="1"/>
  <c r="G43" i="1"/>
  <c r="G44" i="1"/>
  <c r="G45" i="1"/>
  <c r="G46" i="1"/>
  <c r="G47" i="1"/>
  <c r="G38" i="1"/>
  <c r="G20" i="1"/>
  <c r="G21" i="1"/>
  <c r="G22" i="1"/>
  <c r="G23" i="1"/>
  <c r="G24" i="1"/>
  <c r="G25" i="1"/>
  <c r="G26" i="1"/>
  <c r="G27" i="1"/>
  <c r="G28" i="1"/>
  <c r="G29" i="1"/>
  <c r="G2" i="1"/>
  <c r="V12" i="1" l="1"/>
  <c r="V21" i="1"/>
  <c r="V22" i="1"/>
  <c r="V14" i="1"/>
  <c r="V19" i="1"/>
  <c r="V23" i="1"/>
  <c r="V20" i="1"/>
  <c r="V24" i="1"/>
  <c r="V13" i="1"/>
  <c r="V17" i="1"/>
  <c r="V15" i="1"/>
  <c r="V16" i="1"/>
  <c r="G3" i="1"/>
  <c r="G4" i="1"/>
  <c r="G5" i="1"/>
  <c r="G6" i="1"/>
  <c r="G7" i="1"/>
  <c r="G8" i="1"/>
  <c r="G9" i="1"/>
  <c r="G10" i="1"/>
  <c r="G11" i="1"/>
  <c r="V11" i="1" l="1"/>
</calcChain>
</file>

<file path=xl/sharedStrings.xml><?xml version="1.0" encoding="utf-8"?>
<sst xmlns="http://schemas.openxmlformats.org/spreadsheetml/2006/main" count="882" uniqueCount="122">
  <si>
    <t>Elfelejt</t>
  </si>
  <si>
    <t>Szívesen</t>
  </si>
  <si>
    <t>Nem szívesen</t>
  </si>
  <si>
    <t>1. alany</t>
  </si>
  <si>
    <t>2. alany</t>
  </si>
  <si>
    <t>3. alany</t>
  </si>
  <si>
    <t>4. alany</t>
  </si>
  <si>
    <t>5. alany</t>
  </si>
  <si>
    <t>6. alany</t>
  </si>
  <si>
    <t>7. alany</t>
  </si>
  <si>
    <t>8. alany</t>
  </si>
  <si>
    <t>9. alany</t>
  </si>
  <si>
    <t>10. alany</t>
  </si>
  <si>
    <t>11. alany</t>
  </si>
  <si>
    <t>12. alany</t>
  </si>
  <si>
    <t>13. alany</t>
  </si>
  <si>
    <t>14. alany</t>
  </si>
  <si>
    <t>15. alany</t>
  </si>
  <si>
    <t>16. alany</t>
  </si>
  <si>
    <t>17. alany</t>
  </si>
  <si>
    <t>18. alany</t>
  </si>
  <si>
    <t>Megjegyzés</t>
  </si>
  <si>
    <t>1.nap</t>
  </si>
  <si>
    <t>2.nap</t>
  </si>
  <si>
    <t>3.nap</t>
  </si>
  <si>
    <t>4.nap</t>
  </si>
  <si>
    <t>5.nap</t>
  </si>
  <si>
    <t>14.nap</t>
  </si>
  <si>
    <t>13.nap</t>
  </si>
  <si>
    <t>12.nap</t>
  </si>
  <si>
    <t>11.nap</t>
  </si>
  <si>
    <t>10.nap</t>
  </si>
  <si>
    <t>9.nap</t>
  </si>
  <si>
    <t>8.nap</t>
  </si>
  <si>
    <t>7.nap</t>
  </si>
  <si>
    <t>6.nap</t>
  </si>
  <si>
    <t>Segédtábla -nevekkel</t>
  </si>
  <si>
    <t>B.Eszter</t>
  </si>
  <si>
    <t>B.Emci</t>
  </si>
  <si>
    <t>K.Beni</t>
  </si>
  <si>
    <t>K.Eszti</t>
  </si>
  <si>
    <t>M.Peti</t>
  </si>
  <si>
    <t>U.Dani</t>
  </si>
  <si>
    <t>U.Gedeon</t>
  </si>
  <si>
    <t>Regina</t>
  </si>
  <si>
    <t>U.Stella</t>
  </si>
  <si>
    <t>V.Dóri</t>
  </si>
  <si>
    <t>Jelmagyarázat</t>
  </si>
  <si>
    <t>nincs kész</t>
  </si>
  <si>
    <t>kész</t>
  </si>
  <si>
    <t>x nsz/sz/e</t>
  </si>
  <si>
    <t xml:space="preserve">Ha több is kész volt, akkor x=mennyi volt kész </t>
  </si>
  <si>
    <t>e</t>
  </si>
  <si>
    <t>sz</t>
  </si>
  <si>
    <t>nsz</t>
  </si>
  <si>
    <t>elfelejt</t>
  </si>
  <si>
    <t>szívesen</t>
  </si>
  <si>
    <t>nem szívesen</t>
  </si>
  <si>
    <t>Átlag</t>
  </si>
  <si>
    <t>Nap</t>
  </si>
  <si>
    <t>Összesített átlag</t>
  </si>
  <si>
    <t>2. nap</t>
  </si>
  <si>
    <t>1. nap</t>
  </si>
  <si>
    <t>3. nap</t>
  </si>
  <si>
    <t>4. nap</t>
  </si>
  <si>
    <t>5. nap</t>
  </si>
  <si>
    <t>6. nap</t>
  </si>
  <si>
    <t>7. nap</t>
  </si>
  <si>
    <t>8. nap</t>
  </si>
  <si>
    <t>9. nap</t>
  </si>
  <si>
    <t>10. nap</t>
  </si>
  <si>
    <t>11. nap</t>
  </si>
  <si>
    <t>12. nap</t>
  </si>
  <si>
    <t>13. nap</t>
  </si>
  <si>
    <t>14. nap</t>
  </si>
  <si>
    <t>2sz</t>
  </si>
  <si>
    <t>2e</t>
  </si>
  <si>
    <t>3sz</t>
  </si>
  <si>
    <t>2nsz 2sz</t>
  </si>
  <si>
    <t>szóköz nélkül irandó</t>
  </si>
  <si>
    <t>2sz 2nsz</t>
  </si>
  <si>
    <t>2e 2sz 2nsz</t>
  </si>
  <si>
    <t>2sz 2e</t>
  </si>
  <si>
    <t xml:space="preserve">2nsz </t>
  </si>
  <si>
    <t>2nsz</t>
  </si>
  <si>
    <t>2nsz 3sz</t>
  </si>
  <si>
    <t xml:space="preserve">4sz </t>
  </si>
  <si>
    <t>3nsz</t>
  </si>
  <si>
    <t>4sz 3nsz</t>
  </si>
  <si>
    <t>2sz 3e</t>
  </si>
  <si>
    <t>3sz 2nsz</t>
  </si>
  <si>
    <t>3sz 3nsz</t>
  </si>
  <si>
    <t>5sz</t>
  </si>
  <si>
    <t>2e 3e</t>
  </si>
  <si>
    <t>4sz</t>
  </si>
  <si>
    <t>2e 2sz</t>
  </si>
  <si>
    <t>3e</t>
  </si>
  <si>
    <t>Viktória</t>
  </si>
  <si>
    <t>Anna</t>
  </si>
  <si>
    <t>Dóri</t>
  </si>
  <si>
    <t>Noémi</t>
  </si>
  <si>
    <t>Kornél</t>
  </si>
  <si>
    <t>Liz</t>
  </si>
  <si>
    <t>Gabriella</t>
  </si>
  <si>
    <t>Reni</t>
  </si>
  <si>
    <t>2sz 3nsz</t>
  </si>
  <si>
    <t>2e 2nsz</t>
  </si>
  <si>
    <t>3sz 4nsz</t>
  </si>
  <si>
    <t>2e 3sz</t>
  </si>
  <si>
    <t>összesen:</t>
  </si>
  <si>
    <t>Elfelejt átlag</t>
  </si>
  <si>
    <t>Szívesen átlag</t>
  </si>
  <si>
    <t>Nem szívesen átlag</t>
  </si>
  <si>
    <r>
      <rPr>
        <b/>
        <sz val="11"/>
        <color theme="1"/>
        <rFont val="Calibri"/>
        <family val="2"/>
        <charset val="238"/>
        <scheme val="minor"/>
      </rPr>
      <t xml:space="preserve">Kategóriákra bontott napi átlagok: </t>
    </r>
    <r>
      <rPr>
        <sz val="11"/>
        <color theme="1"/>
        <rFont val="Calibri"/>
        <family val="2"/>
        <charset val="238"/>
        <scheme val="minor"/>
      </rPr>
      <t>Melyik kategóriának vannak a legtöbb magas értékei? Melyiknek vannak a legalacsonyabbak?</t>
    </r>
  </si>
  <si>
    <t>Elfelejtett db</t>
  </si>
  <si>
    <t>Szívesen db</t>
  </si>
  <si>
    <t>Napi változás aktivitásra tekintettel: 0,5-től kezd!</t>
  </si>
  <si>
    <t>Személyreszabás</t>
  </si>
  <si>
    <t>Használt:</t>
  </si>
  <si>
    <t>Nem használt:</t>
  </si>
  <si>
    <t>Szivesen</t>
  </si>
  <si>
    <t>össz: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</si>
</sst>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36D63"/>
        <bgColor indexed="64"/>
      </patternFill>
    </fill>
    <fill>
      <patternFill patternType="solid">
        <fgColor rgb="FFF4B6A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Border="1"/>
    <xf numFmtId="0" fontId="0" fillId="10" borderId="6" xfId="0" applyFill="1" applyBorder="1"/>
    <xf numFmtId="0" fontId="0" fillId="4" borderId="6" xfId="0" applyFill="1" applyBorder="1"/>
    <xf numFmtId="0" fontId="0" fillId="12" borderId="6" xfId="0" applyFill="1" applyBorder="1"/>
    <xf numFmtId="0" fontId="0" fillId="13" borderId="0" xfId="0" applyFill="1"/>
    <xf numFmtId="0" fontId="0" fillId="0" borderId="7" xfId="0" applyBorder="1"/>
    <xf numFmtId="0" fontId="0" fillId="9" borderId="7" xfId="0" applyFill="1" applyBorder="1"/>
    <xf numFmtId="0" fontId="0" fillId="11" borderId="7" xfId="0" applyFill="1" applyBorder="1"/>
    <xf numFmtId="0" fontId="0" fillId="3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/>
    </xf>
    <xf numFmtId="0" fontId="2" fillId="0" borderId="0" xfId="0" applyFont="1"/>
    <xf numFmtId="0" fontId="0" fillId="9" borderId="4" xfId="0" applyFill="1" applyBorder="1"/>
    <xf numFmtId="0" fontId="0" fillId="11" borderId="4" xfId="0" applyFill="1" applyBorder="1"/>
    <xf numFmtId="0" fontId="0" fillId="9" borderId="8" xfId="0" applyFill="1" applyBorder="1"/>
    <xf numFmtId="0" fontId="0" fillId="11" borderId="8" xfId="0" applyFill="1" applyBorder="1"/>
    <xf numFmtId="0" fontId="0" fillId="10" borderId="9" xfId="0" applyFill="1" applyBorder="1"/>
    <xf numFmtId="0" fontId="0" fillId="3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2" borderId="9" xfId="0" applyFill="1" applyBorder="1"/>
    <xf numFmtId="0" fontId="0" fillId="12" borderId="11" xfId="0" applyFill="1" applyBorder="1" applyAlignment="1">
      <alignment horizontal="center" vertical="center"/>
    </xf>
    <xf numFmtId="0" fontId="0" fillId="4" borderId="9" xfId="0" applyFill="1" applyBorder="1"/>
    <xf numFmtId="0" fontId="0" fillId="4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13" xfId="0" applyFill="1" applyBorder="1"/>
    <xf numFmtId="0" fontId="0" fillId="3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2" borderId="13" xfId="0" applyFill="1" applyBorder="1"/>
    <xf numFmtId="0" fontId="0" fillId="12" borderId="15" xfId="0" applyFill="1" applyBorder="1" applyAlignment="1">
      <alignment horizontal="center" vertical="center"/>
    </xf>
    <xf numFmtId="0" fontId="0" fillId="4" borderId="13" xfId="0" applyFill="1" applyBorder="1"/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14" borderId="0" xfId="0" applyFont="1" applyFill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0" fillId="9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0" borderId="7" xfId="0" applyFill="1" applyBorder="1"/>
    <xf numFmtId="0" fontId="0" fillId="6" borderId="7" xfId="0" applyFill="1" applyBorder="1"/>
    <xf numFmtId="0" fontId="0" fillId="9" borderId="0" xfId="0" applyFill="1" applyAlignment="1">
      <alignment horizontal="center" vertical="center" wrapText="1"/>
    </xf>
    <xf numFmtId="0" fontId="0" fillId="9" borderId="7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66FF"/>
      <color rgb="FFF4B6A2"/>
      <color rgb="FFF36D6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i="0" cap="small" baseline="0">
                <a:latin typeface="+mn-lt"/>
              </a:rPr>
              <a:t>Napi változás aktivitásra tekintettel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Munka1!$V$11:$V$24</c:f>
              <c:numCache>
                <c:formatCode>General</c:formatCode>
                <c:ptCount val="14"/>
                <c:pt idx="0">
                  <c:v>0.66666666666666663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0.68518518518518523</c:v>
                </c:pt>
                <c:pt idx="4">
                  <c:v>0.62962962962962965</c:v>
                </c:pt>
                <c:pt idx="5">
                  <c:v>0.61111111111111116</c:v>
                </c:pt>
                <c:pt idx="6">
                  <c:v>0.62962962962962954</c:v>
                </c:pt>
                <c:pt idx="7">
                  <c:v>0.64814814814814814</c:v>
                </c:pt>
                <c:pt idx="8">
                  <c:v>0.64814814814814825</c:v>
                </c:pt>
                <c:pt idx="9">
                  <c:v>0.70370370370370372</c:v>
                </c:pt>
                <c:pt idx="10">
                  <c:v>0.5185185185185186</c:v>
                </c:pt>
                <c:pt idx="11">
                  <c:v>0.62962962962962943</c:v>
                </c:pt>
                <c:pt idx="12">
                  <c:v>0.61111111111111105</c:v>
                </c:pt>
                <c:pt idx="13">
                  <c:v>0.68518518518518501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A-4563-AD4C-78E943BC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6074896"/>
        <c:axId val="-1916085776"/>
      </c:lineChart>
      <c:catAx>
        <c:axId val="-19160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16085776"/>
        <c:crosses val="autoZero"/>
        <c:auto val="1"/>
        <c:lblAlgn val="ctr"/>
        <c:lblOffset val="100"/>
        <c:noMultiLvlLbl val="0"/>
      </c:catAx>
      <c:valAx>
        <c:axId val="-1916085776"/>
        <c:scaling>
          <c:orientation val="minMax"/>
          <c:max val="0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16074896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 i="0" cap="small" baseline="0">
                <a:latin typeface="+mn-lt"/>
              </a:rPr>
              <a:t>Összes teljesítés téma szerint </a:t>
            </a:r>
          </a:p>
        </c:rich>
      </c:tx>
      <c:layout>
        <c:manualLayout>
          <c:xMode val="edge"/>
          <c:yMode val="edge"/>
          <c:x val="0.22163284110612813"/>
          <c:y val="3.8580429224995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8.4146348507691149E-2"/>
          <c:y val="0.15727577533135151"/>
          <c:w val="0.87917410366160087"/>
          <c:h val="0.73712664694082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26-42D7-B4CA-04412AFE8E9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26-42D7-B4CA-04412AFE8E9B}"/>
              </c:ext>
            </c:extLst>
          </c:dPt>
          <c:dPt>
            <c:idx val="2"/>
            <c:invertIfNegative val="0"/>
            <c:bubble3D val="0"/>
            <c:spPr>
              <a:solidFill>
                <a:srgbClr val="F36D63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26-42D7-B4CA-04412AFE8E9B}"/>
              </c:ext>
            </c:extLst>
          </c:dPt>
          <c:cat>
            <c:strRef>
              <c:f>Munka1!$B$1:$D$1</c:f>
              <c:strCache>
                <c:ptCount val="3"/>
                <c:pt idx="0">
                  <c:v>Elfelejt</c:v>
                </c:pt>
                <c:pt idx="1">
                  <c:v>Szívesen</c:v>
                </c:pt>
                <c:pt idx="2">
                  <c:v>Nem szívesen</c:v>
                </c:pt>
              </c:strCache>
            </c:strRef>
          </c:cat>
          <c:val>
            <c:numRef>
              <c:f>Munka1!$B$254:$D$254</c:f>
              <c:numCache>
                <c:formatCode>General</c:formatCode>
                <c:ptCount val="3"/>
                <c:pt idx="0">
                  <c:v>166</c:v>
                </c:pt>
                <c:pt idx="1">
                  <c:v>171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4-4A14-8E17-5DD11287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6081968"/>
        <c:axId val="-1916079248"/>
      </c:barChart>
      <c:catAx>
        <c:axId val="-19160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16079248"/>
        <c:crosses val="autoZero"/>
        <c:auto val="1"/>
        <c:lblAlgn val="ctr"/>
        <c:lblOffset val="100"/>
        <c:noMultiLvlLbl val="0"/>
      </c:catAx>
      <c:valAx>
        <c:axId val="-191607924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16081968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Kategóriákra bontott napi átlagok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Elfelejt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Munka1!$I$2:$I$15</c:f>
              <c:strCache>
                <c:ptCount val="14"/>
                <c:pt idx="0">
                  <c:v>1. nap</c:v>
                </c:pt>
                <c:pt idx="1">
                  <c:v>2. nap</c:v>
                </c:pt>
                <c:pt idx="2">
                  <c:v>3. nap</c:v>
                </c:pt>
                <c:pt idx="3">
                  <c:v>4. nap</c:v>
                </c:pt>
                <c:pt idx="4">
                  <c:v>5. nap</c:v>
                </c:pt>
                <c:pt idx="5">
                  <c:v>6. nap</c:v>
                </c:pt>
                <c:pt idx="6">
                  <c:v>7. nap</c:v>
                </c:pt>
                <c:pt idx="7">
                  <c:v>8. nap</c:v>
                </c:pt>
                <c:pt idx="8">
                  <c:v>9. nap</c:v>
                </c:pt>
                <c:pt idx="9">
                  <c:v>10. nap</c:v>
                </c:pt>
                <c:pt idx="10">
                  <c:v>11. nap</c:v>
                </c:pt>
                <c:pt idx="11">
                  <c:v>12. nap</c:v>
                </c:pt>
                <c:pt idx="12">
                  <c:v>13. nap</c:v>
                </c:pt>
                <c:pt idx="13">
                  <c:v>14. nap</c:v>
                </c:pt>
              </c:strCache>
            </c:strRef>
          </c:cat>
          <c:val>
            <c:numRef>
              <c:f>Munka1!$J$2:$J$15</c:f>
              <c:numCache>
                <c:formatCode>General</c:formatCode>
                <c:ptCount val="14"/>
                <c:pt idx="0">
                  <c:v>0.61111111111111116</c:v>
                </c:pt>
                <c:pt idx="1">
                  <c:v>0.77777777777777779</c:v>
                </c:pt>
                <c:pt idx="2">
                  <c:v>0.70270270270270274</c:v>
                </c:pt>
                <c:pt idx="3">
                  <c:v>0.61111111111111116</c:v>
                </c:pt>
                <c:pt idx="4">
                  <c:v>0.72222222222222221</c:v>
                </c:pt>
                <c:pt idx="5">
                  <c:v>0.66666666666666663</c:v>
                </c:pt>
                <c:pt idx="6">
                  <c:v>0.61111111111111116</c:v>
                </c:pt>
                <c:pt idx="7">
                  <c:v>0.5</c:v>
                </c:pt>
                <c:pt idx="8">
                  <c:v>0.66666666666666663</c:v>
                </c:pt>
                <c:pt idx="9">
                  <c:v>0.77777777777777779</c:v>
                </c:pt>
                <c:pt idx="10">
                  <c:v>0.61111111111111116</c:v>
                </c:pt>
                <c:pt idx="11">
                  <c:v>0.61111111111111116</c:v>
                </c:pt>
                <c:pt idx="12">
                  <c:v>0.72222222222222221</c:v>
                </c:pt>
                <c:pt idx="13">
                  <c:v>0.72222222222222221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6-45A4-9292-063CB2705419}"/>
            </c:ext>
          </c:extLst>
        </c:ser>
        <c:ser>
          <c:idx val="1"/>
          <c:order val="1"/>
          <c:tx>
            <c:v>Nem szívesen</c:v>
          </c:tx>
          <c:spPr>
            <a:solidFill>
              <a:schemeClr val="accent2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Munka1!$I$2:$I$15</c:f>
              <c:strCache>
                <c:ptCount val="14"/>
                <c:pt idx="0">
                  <c:v>1. nap</c:v>
                </c:pt>
                <c:pt idx="1">
                  <c:v>2. nap</c:v>
                </c:pt>
                <c:pt idx="2">
                  <c:v>3. nap</c:v>
                </c:pt>
                <c:pt idx="3">
                  <c:v>4. nap</c:v>
                </c:pt>
                <c:pt idx="4">
                  <c:v>5. nap</c:v>
                </c:pt>
                <c:pt idx="5">
                  <c:v>6. nap</c:v>
                </c:pt>
                <c:pt idx="6">
                  <c:v>7. nap</c:v>
                </c:pt>
                <c:pt idx="7">
                  <c:v>8. nap</c:v>
                </c:pt>
                <c:pt idx="8">
                  <c:v>9. nap</c:v>
                </c:pt>
                <c:pt idx="9">
                  <c:v>10. nap</c:v>
                </c:pt>
                <c:pt idx="10">
                  <c:v>11. nap</c:v>
                </c:pt>
                <c:pt idx="11">
                  <c:v>12. nap</c:v>
                </c:pt>
                <c:pt idx="12">
                  <c:v>13. nap</c:v>
                </c:pt>
                <c:pt idx="13">
                  <c:v>14. nap</c:v>
                </c:pt>
              </c:strCache>
            </c:strRef>
          </c:cat>
          <c:val>
            <c:numRef>
              <c:f>Munka1!$K$2:$K$15</c:f>
              <c:numCache>
                <c:formatCode>General</c:formatCode>
                <c:ptCount val="14"/>
                <c:pt idx="0">
                  <c:v>0.61111111111111116</c:v>
                </c:pt>
                <c:pt idx="1">
                  <c:v>0.83333333333333337</c:v>
                </c:pt>
                <c:pt idx="2">
                  <c:v>0.86486486486486491</c:v>
                </c:pt>
                <c:pt idx="3">
                  <c:v>0.66666666666666663</c:v>
                </c:pt>
                <c:pt idx="4">
                  <c:v>0.55555555555555558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0.72222222222222221</c:v>
                </c:pt>
                <c:pt idx="8">
                  <c:v>0.66666666666666663</c:v>
                </c:pt>
                <c:pt idx="9">
                  <c:v>0.72222222222222221</c:v>
                </c:pt>
                <c:pt idx="10">
                  <c:v>0.55555555555555558</c:v>
                </c:pt>
                <c:pt idx="11">
                  <c:v>0.72222222222222221</c:v>
                </c:pt>
                <c:pt idx="12">
                  <c:v>0.55555555555555558</c:v>
                </c:pt>
                <c:pt idx="1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6-45A4-9292-063CB2705419}"/>
            </c:ext>
          </c:extLst>
        </c:ser>
        <c:ser>
          <c:idx val="2"/>
          <c:order val="2"/>
          <c:tx>
            <c:v>Szívesen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Munka1!$I$2:$I$15</c:f>
              <c:strCache>
                <c:ptCount val="14"/>
                <c:pt idx="0">
                  <c:v>1. nap</c:v>
                </c:pt>
                <c:pt idx="1">
                  <c:v>2. nap</c:v>
                </c:pt>
                <c:pt idx="2">
                  <c:v>3. nap</c:v>
                </c:pt>
                <c:pt idx="3">
                  <c:v>4. nap</c:v>
                </c:pt>
                <c:pt idx="4">
                  <c:v>5. nap</c:v>
                </c:pt>
                <c:pt idx="5">
                  <c:v>6. nap</c:v>
                </c:pt>
                <c:pt idx="6">
                  <c:v>7. nap</c:v>
                </c:pt>
                <c:pt idx="7">
                  <c:v>8. nap</c:v>
                </c:pt>
                <c:pt idx="8">
                  <c:v>9. nap</c:v>
                </c:pt>
                <c:pt idx="9">
                  <c:v>10. nap</c:v>
                </c:pt>
                <c:pt idx="10">
                  <c:v>11. nap</c:v>
                </c:pt>
                <c:pt idx="11">
                  <c:v>12. nap</c:v>
                </c:pt>
                <c:pt idx="12">
                  <c:v>13. nap</c:v>
                </c:pt>
                <c:pt idx="13">
                  <c:v>14. nap</c:v>
                </c:pt>
              </c:strCache>
            </c:strRef>
          </c:cat>
          <c:val>
            <c:numRef>
              <c:f>Munka1!$L$2:$L$15</c:f>
              <c:numCache>
                <c:formatCode>General</c:formatCode>
                <c:ptCount val="14"/>
                <c:pt idx="0">
                  <c:v>0.77777777777777779</c:v>
                </c:pt>
                <c:pt idx="1">
                  <c:v>0.72222222222222221</c:v>
                </c:pt>
                <c:pt idx="2">
                  <c:v>0.78378378378378377</c:v>
                </c:pt>
                <c:pt idx="3">
                  <c:v>0.77777777777777779</c:v>
                </c:pt>
                <c:pt idx="4">
                  <c:v>0.61111111111111116</c:v>
                </c:pt>
                <c:pt idx="5">
                  <c:v>0.5</c:v>
                </c:pt>
                <c:pt idx="6">
                  <c:v>0.61111111111111116</c:v>
                </c:pt>
                <c:pt idx="7">
                  <c:v>0.72222222222222221</c:v>
                </c:pt>
                <c:pt idx="8">
                  <c:v>0.61111111111111116</c:v>
                </c:pt>
                <c:pt idx="9">
                  <c:v>0.61111111111111116</c:v>
                </c:pt>
                <c:pt idx="10">
                  <c:v>0.3888888888888889</c:v>
                </c:pt>
                <c:pt idx="11">
                  <c:v>0.55555555555555558</c:v>
                </c:pt>
                <c:pt idx="12">
                  <c:v>0.55555555555555558</c:v>
                </c:pt>
                <c:pt idx="1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6-45A4-9292-063CB270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707905616"/>
        <c:axId val="-1707905072"/>
      </c:barChart>
      <c:catAx>
        <c:axId val="-17079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707905072"/>
        <c:crosses val="autoZero"/>
        <c:auto val="1"/>
        <c:lblAlgn val="ctr"/>
        <c:lblOffset val="100"/>
        <c:noMultiLvlLbl val="0"/>
      </c:catAx>
      <c:valAx>
        <c:axId val="-170790507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70790561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hu-HU"/>
              <a:t>zemélyreszabás</a:t>
            </a:r>
            <a:endParaRPr lang="en-US"/>
          </a:p>
        </c:rich>
      </c:tx>
      <c:layout>
        <c:manualLayout>
          <c:xMode val="edge"/>
          <c:yMode val="edge"/>
          <c:x val="0.318851734882269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36D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6D-4166-BCA7-F791CEF4B8C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D-4166-BCA7-F791CEF4B8CF}"/>
              </c:ext>
            </c:extLst>
          </c:dPt>
          <c:cat>
            <c:strRef>
              <c:f>Munka1!$I$79:$I$80</c:f>
              <c:strCache>
                <c:ptCount val="2"/>
                <c:pt idx="0">
                  <c:v>Használt:</c:v>
                </c:pt>
                <c:pt idx="1">
                  <c:v>Nem használt:</c:v>
                </c:pt>
              </c:strCache>
            </c:strRef>
          </c:cat>
          <c:val>
            <c:numRef>
              <c:f>Munka1!$J$79:$J$80</c:f>
              <c:numCache>
                <c:formatCode>General</c:formatCode>
                <c:ptCount val="2"/>
                <c:pt idx="0">
                  <c:v>16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6D-4166-BCA7-F791CEF4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Összes megcsinált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Munka2!$G$1:$I$1</c:f>
              <c:strCache>
                <c:ptCount val="3"/>
                <c:pt idx="0">
                  <c:v>Elfelejt</c:v>
                </c:pt>
                <c:pt idx="1">
                  <c:v>Szivesen</c:v>
                </c:pt>
                <c:pt idx="2">
                  <c:v>Nem szívesen</c:v>
                </c:pt>
              </c:strCache>
            </c:strRef>
          </c:cat>
          <c:val>
            <c:numRef>
              <c:f>Munka2!$G$254:$I$254</c:f>
              <c:numCache>
                <c:formatCode>General</c:formatCode>
                <c:ptCount val="3"/>
                <c:pt idx="0">
                  <c:v>205</c:v>
                </c:pt>
                <c:pt idx="1">
                  <c:v>280</c:v>
                </c:pt>
                <c:pt idx="2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3-482C-A857-458096269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856735"/>
        <c:axId val="1644956383"/>
      </c:barChart>
      <c:catAx>
        <c:axId val="18938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4956383"/>
        <c:crosses val="autoZero"/>
        <c:auto val="1"/>
        <c:lblAlgn val="ctr"/>
        <c:lblOffset val="100"/>
        <c:noMultiLvlLbl val="0"/>
      </c:catAx>
      <c:valAx>
        <c:axId val="164495638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385673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Összes megcsinált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Munka2!$G$1:$I$1</c:f>
              <c:strCache>
                <c:ptCount val="3"/>
                <c:pt idx="0">
                  <c:v>Elfelejt</c:v>
                </c:pt>
                <c:pt idx="1">
                  <c:v>Szivesen</c:v>
                </c:pt>
                <c:pt idx="2">
                  <c:v>Nem szívesen</c:v>
                </c:pt>
              </c:strCache>
            </c:strRef>
          </c:cat>
          <c:val>
            <c:numRef>
              <c:f>Munka2!$G$254:$I$254</c:f>
              <c:numCache>
                <c:formatCode>General</c:formatCode>
                <c:ptCount val="3"/>
                <c:pt idx="0">
                  <c:v>205</c:v>
                </c:pt>
                <c:pt idx="1">
                  <c:v>280</c:v>
                </c:pt>
                <c:pt idx="2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4-4D5B-8B95-AAAFD71D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856735"/>
        <c:axId val="1644956383"/>
      </c:barChart>
      <c:catAx>
        <c:axId val="18938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4956383"/>
        <c:crosses val="autoZero"/>
        <c:auto val="1"/>
        <c:lblAlgn val="ctr"/>
        <c:lblOffset val="100"/>
        <c:noMultiLvlLbl val="0"/>
      </c:catAx>
      <c:valAx>
        <c:axId val="164495638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385673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657319</xdr:colOff>
      <xdr:row>25</xdr:row>
      <xdr:rowOff>21360</xdr:rowOff>
    </xdr:from>
    <xdr:to>
      <xdr:col>22</xdr:col>
      <xdr:colOff>415515</xdr:colOff>
      <xdr:row>43</xdr:row>
      <xdr:rowOff>26124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592088</xdr:colOff>
      <xdr:row>40</xdr:row>
      <xdr:rowOff>132033</xdr:rowOff>
    </xdr:from>
    <xdr:to>
      <xdr:col>11</xdr:col>
      <xdr:colOff>988336</xdr:colOff>
      <xdr:row>57</xdr:row>
      <xdr:rowOff>46675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624840</xdr:colOff>
      <xdr:row>16</xdr:row>
      <xdr:rowOff>76200</xdr:rowOff>
    </xdr:from>
    <xdr:to>
      <xdr:col>16</xdr:col>
      <xdr:colOff>281940</xdr:colOff>
      <xdr:row>31</xdr:row>
      <xdr:rowOff>38100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211248</xdr:colOff>
      <xdr:row>64</xdr:row>
      <xdr:rowOff>107132</xdr:rowOff>
    </xdr:from>
    <xdr:to>
      <xdr:col>13</xdr:col>
      <xdr:colOff>648832</xdr:colOff>
      <xdr:row>79</xdr:row>
      <xdr:rowOff>96570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12</xdr:col>
      <xdr:colOff>809153</xdr:colOff>
      <xdr:row>96</xdr:row>
      <xdr:rowOff>64883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5A38B3F-EAC9-4B2B-A4AE-6A561F3F6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237</xdr:row>
      <xdr:rowOff>33337</xdr:rowOff>
    </xdr:from>
    <xdr:to>
      <xdr:col>13</xdr:col>
      <xdr:colOff>295275</xdr:colOff>
      <xdr:row>251</xdr:row>
      <xdr:rowOff>100012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FFCA0E2-280C-4BE1-B342-E54693865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4"/>
  <sheetViews>
    <sheetView tabSelected="1" topLeftCell="A70" zoomScale="101" zoomScaleNormal="100" workbookViewId="0">
      <selection activeCell="H78" sqref="H78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8.5703125" bestFit="1" customWidth="1"/>
    <col min="4" max="4" width="13.28515625" bestFit="1" customWidth="1"/>
    <col min="5" max="5" width="11.42578125" bestFit="1" customWidth="1"/>
    <col min="6" max="6" width="7.28515625" style="52" bestFit="1" customWidth="1"/>
    <col min="7" max="7" width="12" bestFit="1" customWidth="1"/>
    <col min="8" max="8" width="12" style="60" customWidth="1"/>
    <col min="9" max="9" width="13" bestFit="1" customWidth="1"/>
    <col min="10" max="10" width="13.140625" bestFit="1" customWidth="1"/>
    <col min="11" max="11" width="13.140625" customWidth="1"/>
    <col min="12" max="12" width="17.140625" customWidth="1"/>
    <col min="13" max="13" width="13" bestFit="1" customWidth="1"/>
    <col min="14" max="15" width="12.42578125" customWidth="1"/>
    <col min="16" max="17" width="9.140625" customWidth="1"/>
    <col min="18" max="18" width="9.85546875" bestFit="1" customWidth="1"/>
    <col min="19" max="19" width="10.7109375" bestFit="1" customWidth="1"/>
    <col min="21" max="21" width="12.5703125" bestFit="1" customWidth="1"/>
    <col min="22" max="22" width="42.5703125" bestFit="1" customWidth="1"/>
    <col min="23" max="23" width="17.5703125" bestFit="1" customWidth="1"/>
  </cols>
  <sheetData>
    <row r="1" spans="1:23" x14ac:dyDescent="0.25">
      <c r="B1" s="47" t="s">
        <v>0</v>
      </c>
      <c r="C1" s="48" t="s">
        <v>1</v>
      </c>
      <c r="D1" s="49" t="s">
        <v>2</v>
      </c>
      <c r="E1" s="50" t="s">
        <v>21</v>
      </c>
      <c r="F1" s="51" t="s">
        <v>59</v>
      </c>
      <c r="G1" s="55" t="s">
        <v>58</v>
      </c>
      <c r="H1" s="57"/>
      <c r="I1" s="56" t="s">
        <v>59</v>
      </c>
      <c r="J1" s="70" t="s">
        <v>110</v>
      </c>
      <c r="K1" s="71" t="s">
        <v>111</v>
      </c>
      <c r="L1" s="72" t="s">
        <v>112</v>
      </c>
      <c r="M1" s="47" t="s">
        <v>114</v>
      </c>
      <c r="N1" s="48" t="s">
        <v>115</v>
      </c>
      <c r="O1" s="73" t="s">
        <v>2</v>
      </c>
      <c r="R1" s="78" t="s">
        <v>36</v>
      </c>
      <c r="S1" s="78"/>
      <c r="U1" s="79" t="s">
        <v>47</v>
      </c>
      <c r="V1" s="79"/>
    </row>
    <row r="2" spans="1:23" ht="15.75" x14ac:dyDescent="0.25">
      <c r="A2" s="2" t="s">
        <v>3</v>
      </c>
      <c r="B2" s="9">
        <v>0</v>
      </c>
      <c r="C2" s="10">
        <v>1</v>
      </c>
      <c r="D2" s="11">
        <v>1</v>
      </c>
      <c r="E2" s="12" t="s">
        <v>78</v>
      </c>
      <c r="F2" s="53" t="s">
        <v>22</v>
      </c>
      <c r="G2" s="6">
        <f>AVERAGE(B2:D2)</f>
        <v>0.66666666666666663</v>
      </c>
      <c r="H2" s="59"/>
      <c r="I2" s="61" t="s">
        <v>62</v>
      </c>
      <c r="J2" s="67">
        <f>AVERAGE(B$2:B$19)</f>
        <v>0.61111111111111116</v>
      </c>
      <c r="K2" s="65">
        <f>AVERAGE(C$2:C$19)</f>
        <v>0.61111111111111116</v>
      </c>
      <c r="L2" s="68">
        <f>AVERAGE(D$2:D$19)</f>
        <v>0.77777777777777779</v>
      </c>
      <c r="M2" s="65">
        <f>SUM(B$2:B$19)</f>
        <v>11</v>
      </c>
      <c r="N2" s="65">
        <f t="shared" ref="N2:O2" si="0">SUM(C$2:C$19)</f>
        <v>11</v>
      </c>
      <c r="O2" s="67">
        <f t="shared" si="0"/>
        <v>14</v>
      </c>
      <c r="R2" s="7" t="s">
        <v>3</v>
      </c>
      <c r="S2" s="8" t="s">
        <v>37</v>
      </c>
      <c r="U2" s="17">
        <v>0</v>
      </c>
      <c r="V2" s="18" t="s">
        <v>48</v>
      </c>
    </row>
    <row r="3" spans="1:23" x14ac:dyDescent="0.25">
      <c r="A3" s="2" t="s">
        <v>4</v>
      </c>
      <c r="B3" s="9">
        <v>0</v>
      </c>
      <c r="C3" s="10">
        <v>0</v>
      </c>
      <c r="D3" s="11">
        <v>0</v>
      </c>
      <c r="E3" s="12"/>
      <c r="G3" s="6">
        <f t="shared" ref="G3:G19" si="1">AVERAGE(B3:D3)</f>
        <v>0</v>
      </c>
      <c r="H3" s="59"/>
      <c r="I3" s="61" t="s">
        <v>61</v>
      </c>
      <c r="J3" s="67">
        <f>AVERAGE(B$20:B$37)</f>
        <v>0.77777777777777779</v>
      </c>
      <c r="K3" s="65">
        <f t="shared" ref="K3:L3" si="2">AVERAGE(C$20:C$37)</f>
        <v>0.83333333333333337</v>
      </c>
      <c r="L3" s="68">
        <f t="shared" si="2"/>
        <v>0.72222222222222221</v>
      </c>
      <c r="M3" s="64">
        <f>SUM(B$20:B$37)</f>
        <v>14</v>
      </c>
      <c r="N3" s="63">
        <f t="shared" ref="N3:O3" si="3">SUM(C$20:C$37)</f>
        <v>15</v>
      </c>
      <c r="O3" s="67">
        <f t="shared" si="3"/>
        <v>13</v>
      </c>
      <c r="R3" s="7" t="s">
        <v>4</v>
      </c>
      <c r="S3" s="8" t="s">
        <v>38</v>
      </c>
      <c r="U3" s="17">
        <v>1</v>
      </c>
      <c r="V3" s="18" t="s">
        <v>49</v>
      </c>
    </row>
    <row r="4" spans="1:23" x14ac:dyDescent="0.25">
      <c r="A4" s="2" t="s">
        <v>5</v>
      </c>
      <c r="B4" s="9">
        <v>0</v>
      </c>
      <c r="C4" s="10">
        <v>0</v>
      </c>
      <c r="D4" s="11">
        <v>0</v>
      </c>
      <c r="E4" s="12"/>
      <c r="G4" s="6">
        <f t="shared" si="1"/>
        <v>0</v>
      </c>
      <c r="H4" s="59"/>
      <c r="I4" s="61" t="s">
        <v>63</v>
      </c>
      <c r="J4" s="67">
        <f>AVERAGE(B$19:B$55)</f>
        <v>0.70270270270270274</v>
      </c>
      <c r="K4" s="65">
        <f t="shared" ref="K4:L4" si="4">AVERAGE(C$19:C$55)</f>
        <v>0.86486486486486491</v>
      </c>
      <c r="L4" s="68">
        <f t="shared" si="4"/>
        <v>0.78378378378378377</v>
      </c>
      <c r="M4" s="64">
        <f>SUM(B$19:B$55)</f>
        <v>26</v>
      </c>
      <c r="N4" s="63">
        <f t="shared" ref="N4:O4" si="5">SUM(C$19:C$55)</f>
        <v>32</v>
      </c>
      <c r="O4" s="67">
        <f t="shared" si="5"/>
        <v>29</v>
      </c>
      <c r="R4" s="7" t="s">
        <v>5</v>
      </c>
      <c r="S4" s="8" t="s">
        <v>39</v>
      </c>
      <c r="U4" s="17" t="s">
        <v>50</v>
      </c>
      <c r="V4" s="18" t="s">
        <v>51</v>
      </c>
      <c r="W4" s="20" t="s">
        <v>79</v>
      </c>
    </row>
    <row r="5" spans="1:23" x14ac:dyDescent="0.25">
      <c r="A5" s="2" t="s">
        <v>6</v>
      </c>
      <c r="B5" s="9">
        <v>0</v>
      </c>
      <c r="C5" s="10">
        <v>0</v>
      </c>
      <c r="D5" s="11">
        <v>1</v>
      </c>
      <c r="E5" s="12"/>
      <c r="G5" s="6">
        <f t="shared" si="1"/>
        <v>0.33333333333333331</v>
      </c>
      <c r="H5" s="59"/>
      <c r="I5" s="61" t="s">
        <v>64</v>
      </c>
      <c r="J5" s="67">
        <f>AVERAGE(B$56:B$73)</f>
        <v>0.61111111111111116</v>
      </c>
      <c r="K5" s="65">
        <f t="shared" ref="K5:L5" si="6">AVERAGE(C$56:C$73)</f>
        <v>0.66666666666666663</v>
      </c>
      <c r="L5" s="68">
        <f t="shared" si="6"/>
        <v>0.77777777777777779</v>
      </c>
      <c r="M5" s="64">
        <f>SUM(B$56:B$73)</f>
        <v>11</v>
      </c>
      <c r="N5" s="63">
        <f t="shared" ref="N5:O5" si="7">SUM(C$56:C$73)</f>
        <v>12</v>
      </c>
      <c r="O5" s="67">
        <f t="shared" si="7"/>
        <v>14</v>
      </c>
      <c r="R5" s="7" t="s">
        <v>6</v>
      </c>
      <c r="S5" s="8" t="s">
        <v>40</v>
      </c>
      <c r="U5" s="17" t="s">
        <v>52</v>
      </c>
      <c r="V5" s="18" t="s">
        <v>55</v>
      </c>
    </row>
    <row r="6" spans="1:23" x14ac:dyDescent="0.25">
      <c r="A6" s="2" t="s">
        <v>7</v>
      </c>
      <c r="B6" s="9">
        <v>1</v>
      </c>
      <c r="C6" s="10">
        <v>1</v>
      </c>
      <c r="D6" s="11">
        <v>1</v>
      </c>
      <c r="E6" s="12" t="s">
        <v>77</v>
      </c>
      <c r="G6" s="6">
        <f t="shared" si="1"/>
        <v>1</v>
      </c>
      <c r="H6" s="59"/>
      <c r="I6" s="61" t="s">
        <v>65</v>
      </c>
      <c r="J6" s="67">
        <f>AVERAGE(B$74:B$91)</f>
        <v>0.72222222222222221</v>
      </c>
      <c r="K6" s="65">
        <f>AVERAGE(C$74:C$91)</f>
        <v>0.55555555555555558</v>
      </c>
      <c r="L6" s="68">
        <f>AVERAGE(D$74:D$91)</f>
        <v>0.61111111111111116</v>
      </c>
      <c r="M6" s="65">
        <f>SUM(B$74:B$91)</f>
        <v>13</v>
      </c>
      <c r="N6" s="65">
        <f t="shared" ref="N6:O6" si="8">SUM(C$74:C$91)</f>
        <v>10</v>
      </c>
      <c r="O6" s="67">
        <f t="shared" si="8"/>
        <v>11</v>
      </c>
      <c r="R6" s="7" t="s">
        <v>7</v>
      </c>
      <c r="S6" s="8" t="s">
        <v>41</v>
      </c>
      <c r="U6" s="17" t="s">
        <v>53</v>
      </c>
      <c r="V6" s="18" t="s">
        <v>56</v>
      </c>
    </row>
    <row r="7" spans="1:23" x14ac:dyDescent="0.25">
      <c r="A7" s="2" t="s">
        <v>8</v>
      </c>
      <c r="B7" s="9">
        <v>0</v>
      </c>
      <c r="C7" s="10">
        <v>0</v>
      </c>
      <c r="D7" s="11">
        <v>0</v>
      </c>
      <c r="E7" s="12"/>
      <c r="G7" s="6">
        <f t="shared" si="1"/>
        <v>0</v>
      </c>
      <c r="H7" s="59"/>
      <c r="I7" s="61" t="s">
        <v>66</v>
      </c>
      <c r="J7" s="67">
        <f>AVERAGE(B$92:B$109)</f>
        <v>0.66666666666666663</v>
      </c>
      <c r="K7" s="65">
        <f>AVERAGE(C$92:C$109)</f>
        <v>0.66666666666666663</v>
      </c>
      <c r="L7" s="68">
        <f>AVERAGE(D$92:D$109)</f>
        <v>0.5</v>
      </c>
      <c r="M7" s="65">
        <f>SUM(B$92:B$109)</f>
        <v>12</v>
      </c>
      <c r="N7" s="65">
        <f t="shared" ref="N7:O7" si="9">SUM(C$92:C$109)</f>
        <v>12</v>
      </c>
      <c r="O7" s="65">
        <f t="shared" si="9"/>
        <v>9</v>
      </c>
      <c r="R7" s="7" t="s">
        <v>8</v>
      </c>
      <c r="S7" s="8" t="s">
        <v>42</v>
      </c>
      <c r="U7" s="17" t="s">
        <v>54</v>
      </c>
      <c r="V7" s="18" t="s">
        <v>57</v>
      </c>
    </row>
    <row r="8" spans="1:23" x14ac:dyDescent="0.25">
      <c r="A8" s="2" t="s">
        <v>9</v>
      </c>
      <c r="B8" s="9">
        <v>1</v>
      </c>
      <c r="C8" s="10">
        <v>0</v>
      </c>
      <c r="D8" s="11">
        <v>1</v>
      </c>
      <c r="E8" s="12"/>
      <c r="G8" s="6">
        <f t="shared" si="1"/>
        <v>0.66666666666666663</v>
      </c>
      <c r="H8" s="59"/>
      <c r="I8" s="61" t="s">
        <v>67</v>
      </c>
      <c r="J8" s="67">
        <f>AVERAGE(B$110:B$127)</f>
        <v>0.61111111111111116</v>
      </c>
      <c r="K8" s="65">
        <f>AVERAGE(C$110:C$127)</f>
        <v>0.66666666666666663</v>
      </c>
      <c r="L8" s="68">
        <f>AVERAGE(D$110:D$127)</f>
        <v>0.61111111111111116</v>
      </c>
      <c r="M8" s="65">
        <f>SUM(B$110:B$127)</f>
        <v>11</v>
      </c>
      <c r="N8" s="65">
        <f t="shared" ref="N8:O8" si="10">SUM(C$110:C$127)</f>
        <v>12</v>
      </c>
      <c r="O8" s="65">
        <f t="shared" si="10"/>
        <v>11</v>
      </c>
      <c r="R8" s="7" t="s">
        <v>9</v>
      </c>
      <c r="S8" s="8" t="s">
        <v>43</v>
      </c>
    </row>
    <row r="9" spans="1:23" x14ac:dyDescent="0.25">
      <c r="A9" s="2" t="s">
        <v>10</v>
      </c>
      <c r="B9" s="9">
        <v>1</v>
      </c>
      <c r="C9" s="10">
        <v>0</v>
      </c>
      <c r="D9" s="11">
        <v>1</v>
      </c>
      <c r="E9" s="12" t="s">
        <v>76</v>
      </c>
      <c r="G9" s="6">
        <f t="shared" si="1"/>
        <v>0.66666666666666663</v>
      </c>
      <c r="H9" s="59"/>
      <c r="I9" s="61" t="s">
        <v>68</v>
      </c>
      <c r="J9" s="67">
        <f>AVERAGE(B$128:B$145)</f>
        <v>0.5</v>
      </c>
      <c r="K9" s="65">
        <f>AVERAGE(C$128:C$145)</f>
        <v>0.72222222222222221</v>
      </c>
      <c r="L9" s="68">
        <f>AVERAGE(D$128:D$145)</f>
        <v>0.72222222222222221</v>
      </c>
      <c r="M9" s="65">
        <f>SUM(B$128:B$145)</f>
        <v>9</v>
      </c>
      <c r="N9" s="65">
        <f t="shared" ref="N9:O9" si="11">SUM(C$128:C$145)</f>
        <v>13</v>
      </c>
      <c r="O9" s="65">
        <f t="shared" si="11"/>
        <v>13</v>
      </c>
      <c r="R9" s="7" t="s">
        <v>10</v>
      </c>
      <c r="S9" s="8" t="s">
        <v>44</v>
      </c>
    </row>
    <row r="10" spans="1:23" x14ac:dyDescent="0.25">
      <c r="A10" s="2" t="s">
        <v>11</v>
      </c>
      <c r="B10" s="9">
        <v>1</v>
      </c>
      <c r="C10" s="10">
        <v>1</v>
      </c>
      <c r="D10" s="11">
        <v>0</v>
      </c>
      <c r="E10" s="12"/>
      <c r="G10" s="6">
        <f t="shared" si="1"/>
        <v>0.66666666666666663</v>
      </c>
      <c r="H10" s="59"/>
      <c r="I10" s="61" t="s">
        <v>69</v>
      </c>
      <c r="J10" s="67">
        <f>AVERAGE(B$146:B$163)</f>
        <v>0.66666666666666663</v>
      </c>
      <c r="K10" s="65">
        <f>AVERAGE(C$146:C$163)</f>
        <v>0.66666666666666663</v>
      </c>
      <c r="L10" s="68">
        <f>AVERAGE(D$146:D$163)</f>
        <v>0.61111111111111116</v>
      </c>
      <c r="M10" s="65">
        <f>SUM(B$146:B$163)</f>
        <v>12</v>
      </c>
      <c r="N10" s="65">
        <f t="shared" ref="N10:O10" si="12">SUM(C$146:C$163)</f>
        <v>12</v>
      </c>
      <c r="O10" s="65">
        <f t="shared" si="12"/>
        <v>11</v>
      </c>
      <c r="R10" s="7" t="s">
        <v>11</v>
      </c>
      <c r="S10" s="8" t="s">
        <v>45</v>
      </c>
      <c r="U10" s="80" t="s">
        <v>60</v>
      </c>
      <c r="V10" s="80"/>
    </row>
    <row r="11" spans="1:23" ht="15.75" thickBot="1" x14ac:dyDescent="0.3">
      <c r="A11" s="25" t="s">
        <v>12</v>
      </c>
      <c r="B11" s="26">
        <v>1</v>
      </c>
      <c r="C11" s="27">
        <v>1</v>
      </c>
      <c r="D11" s="28">
        <v>1</v>
      </c>
      <c r="E11" s="29"/>
      <c r="G11" s="6">
        <f t="shared" si="1"/>
        <v>1</v>
      </c>
      <c r="H11" s="59"/>
      <c r="I11" s="61" t="s">
        <v>70</v>
      </c>
      <c r="J11" s="67">
        <f>AVERAGE(B$164:B$181)</f>
        <v>0.77777777777777779</v>
      </c>
      <c r="K11" s="65">
        <f>AVERAGE(C$164:C$181)</f>
        <v>0.72222222222222221</v>
      </c>
      <c r="L11" s="68">
        <f>AVERAGE(D$164:D$181)</f>
        <v>0.61111111111111116</v>
      </c>
      <c r="M11" s="65">
        <f>SUM(B$164:B$181)</f>
        <v>14</v>
      </c>
      <c r="N11" s="65">
        <f t="shared" ref="N11:O11" si="13">SUM(C$164:C$181)</f>
        <v>13</v>
      </c>
      <c r="O11" s="65">
        <f t="shared" si="13"/>
        <v>11</v>
      </c>
      <c r="R11" s="23" t="s">
        <v>12</v>
      </c>
      <c r="S11" s="24" t="s">
        <v>46</v>
      </c>
      <c r="U11" s="17" t="s">
        <v>62</v>
      </c>
      <c r="V11" s="19">
        <f>AVERAGE($G$2:$G$19)</f>
        <v>0.66666666666666663</v>
      </c>
    </row>
    <row r="12" spans="1:23" x14ac:dyDescent="0.25">
      <c r="A12" s="2" t="s">
        <v>13</v>
      </c>
      <c r="B12" s="9">
        <v>1</v>
      </c>
      <c r="C12" s="10">
        <v>1</v>
      </c>
      <c r="D12" s="11">
        <v>1</v>
      </c>
      <c r="E12" s="12" t="s">
        <v>106</v>
      </c>
      <c r="G12" s="6">
        <f t="shared" si="1"/>
        <v>1</v>
      </c>
      <c r="H12" s="59"/>
      <c r="I12" s="61" t="s">
        <v>71</v>
      </c>
      <c r="J12" s="67">
        <f>AVERAGE(B$182:B$199)</f>
        <v>0.61111111111111116</v>
      </c>
      <c r="K12" s="65">
        <f>AVERAGE(C$182:C$199)</f>
        <v>0.55555555555555558</v>
      </c>
      <c r="L12" s="68">
        <f>AVERAGE(D$182:D$199)</f>
        <v>0.3888888888888889</v>
      </c>
      <c r="M12" s="65">
        <f>SUM(B$182:B$199)</f>
        <v>11</v>
      </c>
      <c r="N12" s="65">
        <f t="shared" ref="N12:O12" si="14">SUM(C$182:C$199)</f>
        <v>10</v>
      </c>
      <c r="O12" s="65">
        <f t="shared" si="14"/>
        <v>7</v>
      </c>
      <c r="R12" s="21" t="s">
        <v>13</v>
      </c>
      <c r="S12" s="22" t="s">
        <v>98</v>
      </c>
      <c r="U12" s="17" t="s">
        <v>61</v>
      </c>
      <c r="V12" s="19">
        <f>AVERAGE($G$20:$G$37)</f>
        <v>0.77777777777777779</v>
      </c>
    </row>
    <row r="13" spans="1:23" x14ac:dyDescent="0.25">
      <c r="A13" s="2" t="s">
        <v>14</v>
      </c>
      <c r="B13" s="9">
        <v>0</v>
      </c>
      <c r="C13" s="10">
        <v>0</v>
      </c>
      <c r="D13" s="11">
        <v>1</v>
      </c>
      <c r="E13" s="12"/>
      <c r="G13" s="6">
        <f t="shared" si="1"/>
        <v>0.33333333333333331</v>
      </c>
      <c r="H13" s="59"/>
      <c r="I13" s="61" t="s">
        <v>72</v>
      </c>
      <c r="J13" s="67">
        <f>AVERAGE(B$200:B$217)</f>
        <v>0.61111111111111116</v>
      </c>
      <c r="K13" s="65">
        <f>AVERAGE(C$200:C$217)</f>
        <v>0.72222222222222221</v>
      </c>
      <c r="L13" s="68">
        <f>AVERAGE(D$200:D$217)</f>
        <v>0.55555555555555558</v>
      </c>
      <c r="M13" s="65">
        <f>SUM(B$200:B$217)</f>
        <v>11</v>
      </c>
      <c r="N13" s="65">
        <f t="shared" ref="N13:O13" si="15">SUM(C$200:C$217)</f>
        <v>13</v>
      </c>
      <c r="O13" s="65">
        <f t="shared" si="15"/>
        <v>10</v>
      </c>
      <c r="R13" s="7" t="s">
        <v>14</v>
      </c>
      <c r="S13" s="8" t="s">
        <v>99</v>
      </c>
      <c r="U13" s="17" t="s">
        <v>63</v>
      </c>
      <c r="V13" s="19">
        <f>AVERAGE($G$38:$G$55)</f>
        <v>0.77777777777777779</v>
      </c>
    </row>
    <row r="14" spans="1:23" x14ac:dyDescent="0.25">
      <c r="A14" s="2" t="s">
        <v>15</v>
      </c>
      <c r="B14" s="9">
        <v>1</v>
      </c>
      <c r="C14" s="10">
        <v>1</v>
      </c>
      <c r="D14" s="11">
        <v>1</v>
      </c>
      <c r="E14" s="12"/>
      <c r="G14" s="6">
        <f t="shared" si="1"/>
        <v>1</v>
      </c>
      <c r="H14" s="59"/>
      <c r="I14" s="61" t="s">
        <v>73</v>
      </c>
      <c r="J14" s="67">
        <f>AVERAGE(B$218:B$235)</f>
        <v>0.72222222222222221</v>
      </c>
      <c r="K14" s="65">
        <f>AVERAGE(C$218:C$235)</f>
        <v>0.55555555555555558</v>
      </c>
      <c r="L14" s="68">
        <f>AVERAGE(D$218:D$235)</f>
        <v>0.55555555555555558</v>
      </c>
      <c r="M14" s="65">
        <f>SUM(B$218:B$235)</f>
        <v>13</v>
      </c>
      <c r="N14" s="65">
        <f t="shared" ref="N14:O14" si="16">SUM(C$218:C$235)</f>
        <v>10</v>
      </c>
      <c r="O14" s="65">
        <f t="shared" si="16"/>
        <v>10</v>
      </c>
      <c r="R14" s="7" t="s">
        <v>15</v>
      </c>
      <c r="S14" s="8" t="s">
        <v>100</v>
      </c>
      <c r="U14" s="17" t="s">
        <v>64</v>
      </c>
      <c r="V14" s="19">
        <f>AVERAGE($G$56:$G$73)</f>
        <v>0.68518518518518523</v>
      </c>
    </row>
    <row r="15" spans="1:23" x14ac:dyDescent="0.25">
      <c r="A15" s="2" t="s">
        <v>16</v>
      </c>
      <c r="B15" s="9">
        <v>0</v>
      </c>
      <c r="C15" s="10">
        <v>1</v>
      </c>
      <c r="D15" s="11">
        <v>1</v>
      </c>
      <c r="E15" s="12" t="s">
        <v>105</v>
      </c>
      <c r="G15" s="6">
        <f t="shared" si="1"/>
        <v>0.66666666666666663</v>
      </c>
      <c r="H15" s="59"/>
      <c r="I15" s="62" t="s">
        <v>74</v>
      </c>
      <c r="J15" s="50">
        <f>AVERAGE(B$236:B$253)</f>
        <v>0.72222222222222221</v>
      </c>
      <c r="K15" s="66">
        <f>AVERAGE(C$236:C$253)</f>
        <v>0.66666666666666663</v>
      </c>
      <c r="L15" s="69">
        <f>AVERAGE(D$236:D$253)</f>
        <v>0.66666666666666663</v>
      </c>
      <c r="M15" s="66">
        <f>SUM(B$236:B$253)</f>
        <v>13</v>
      </c>
      <c r="N15" s="66">
        <f t="shared" ref="N15:O15" si="17">SUM(C$236:C$253)</f>
        <v>12</v>
      </c>
      <c r="O15" s="66">
        <f t="shared" si="17"/>
        <v>12</v>
      </c>
      <c r="R15" s="7" t="s">
        <v>16</v>
      </c>
      <c r="S15" s="8" t="s">
        <v>101</v>
      </c>
      <c r="U15" s="17" t="s">
        <v>65</v>
      </c>
      <c r="V15" s="19">
        <f>AVERAGE($G$74:$G$91)</f>
        <v>0.62962962962962965</v>
      </c>
    </row>
    <row r="16" spans="1:23" x14ac:dyDescent="0.25">
      <c r="A16" s="2" t="s">
        <v>17</v>
      </c>
      <c r="B16" s="9">
        <v>1</v>
      </c>
      <c r="C16" s="10">
        <v>1</v>
      </c>
      <c r="D16" s="11">
        <v>1</v>
      </c>
      <c r="E16" s="12"/>
      <c r="G16" s="6">
        <f t="shared" si="1"/>
        <v>1</v>
      </c>
      <c r="H16" s="59"/>
      <c r="I16" s="1"/>
      <c r="J16" s="1"/>
      <c r="K16" s="1"/>
      <c r="L16" s="1"/>
      <c r="M16" s="1"/>
      <c r="N16" s="1"/>
      <c r="O16" s="1"/>
      <c r="R16" s="7" t="s">
        <v>17</v>
      </c>
      <c r="S16" s="8" t="s">
        <v>102</v>
      </c>
      <c r="U16" s="17" t="s">
        <v>66</v>
      </c>
      <c r="V16" s="19">
        <f>AVERAGE($G$92:$G$109)</f>
        <v>0.61111111111111116</v>
      </c>
    </row>
    <row r="17" spans="1:22" x14ac:dyDescent="0.25">
      <c r="A17" s="2" t="s">
        <v>18</v>
      </c>
      <c r="B17" s="9">
        <v>1</v>
      </c>
      <c r="C17" s="10">
        <v>1</v>
      </c>
      <c r="D17" s="11">
        <v>1</v>
      </c>
      <c r="E17" s="12"/>
      <c r="G17" s="6">
        <f t="shared" si="1"/>
        <v>1</v>
      </c>
      <c r="H17" s="59"/>
      <c r="I17" s="1"/>
      <c r="J17" s="1"/>
      <c r="K17" s="1"/>
      <c r="L17" s="1"/>
      <c r="M17" s="1"/>
      <c r="N17" s="1"/>
      <c r="O17" s="1"/>
      <c r="R17" s="7" t="s">
        <v>18</v>
      </c>
      <c r="S17" s="8" t="s">
        <v>103</v>
      </c>
      <c r="U17" s="17" t="s">
        <v>67</v>
      </c>
      <c r="V17" s="19">
        <f>AVERAGE($G$110:$G$127)</f>
        <v>0.62962962962962954</v>
      </c>
    </row>
    <row r="18" spans="1:22" x14ac:dyDescent="0.25">
      <c r="A18" s="2" t="s">
        <v>19</v>
      </c>
      <c r="B18" s="9">
        <v>1</v>
      </c>
      <c r="C18" s="10">
        <v>1</v>
      </c>
      <c r="D18" s="11">
        <v>1</v>
      </c>
      <c r="E18" s="12" t="s">
        <v>76</v>
      </c>
      <c r="G18" s="6">
        <f t="shared" si="1"/>
        <v>1</v>
      </c>
      <c r="H18" s="59"/>
      <c r="I18" s="1"/>
      <c r="J18" s="1"/>
      <c r="K18" s="1"/>
      <c r="L18" s="1"/>
      <c r="M18" s="1"/>
      <c r="N18" s="1"/>
      <c r="O18" s="1"/>
      <c r="R18" s="7" t="s">
        <v>19</v>
      </c>
      <c r="S18" s="8" t="s">
        <v>104</v>
      </c>
      <c r="U18" s="17" t="s">
        <v>68</v>
      </c>
      <c r="V18" s="19">
        <f>AVERAGE($G$128:$G$145)</f>
        <v>0.64814814814814814</v>
      </c>
    </row>
    <row r="19" spans="1:22" ht="15.75" thickBot="1" x14ac:dyDescent="0.3">
      <c r="A19" s="36" t="s">
        <v>20</v>
      </c>
      <c r="B19" s="37">
        <v>1</v>
      </c>
      <c r="C19" s="38">
        <v>1</v>
      </c>
      <c r="D19" s="39">
        <v>1</v>
      </c>
      <c r="E19" s="40"/>
      <c r="G19" s="6">
        <f t="shared" si="1"/>
        <v>1</v>
      </c>
      <c r="H19" s="59"/>
      <c r="I19" s="1"/>
      <c r="J19" s="1"/>
      <c r="K19" s="1"/>
      <c r="L19" s="1"/>
      <c r="M19" s="58"/>
      <c r="N19" s="58"/>
      <c r="O19" s="58"/>
      <c r="R19" s="7" t="s">
        <v>20</v>
      </c>
      <c r="S19" s="8" t="s">
        <v>97</v>
      </c>
      <c r="U19" s="17" t="s">
        <v>69</v>
      </c>
      <c r="V19" s="19">
        <f>AVERAGE($G$146:$G$163)</f>
        <v>0.64814814814814825</v>
      </c>
    </row>
    <row r="20" spans="1:22" ht="16.5" thickTop="1" x14ac:dyDescent="0.25">
      <c r="A20" s="4" t="s">
        <v>3</v>
      </c>
      <c r="B20" s="9">
        <v>0</v>
      </c>
      <c r="C20" s="10">
        <v>1</v>
      </c>
      <c r="D20" s="11">
        <v>1</v>
      </c>
      <c r="E20" s="13" t="s">
        <v>78</v>
      </c>
      <c r="F20" s="54" t="s">
        <v>23</v>
      </c>
      <c r="G20" s="6">
        <f>AVERAGE(B20:D20)</f>
        <v>0.66666666666666663</v>
      </c>
      <c r="H20" s="59"/>
      <c r="I20" s="1"/>
      <c r="J20" s="1"/>
      <c r="K20" s="1"/>
      <c r="L20" s="1"/>
      <c r="M20" s="1"/>
      <c r="N20" s="1"/>
      <c r="O20" s="1"/>
      <c r="U20" s="17" t="s">
        <v>70</v>
      </c>
      <c r="V20" s="19">
        <f>AVERAGE($G$164:$G$181)</f>
        <v>0.70370370370370372</v>
      </c>
    </row>
    <row r="21" spans="1:22" x14ac:dyDescent="0.25">
      <c r="A21" s="4" t="s">
        <v>4</v>
      </c>
      <c r="B21" s="9">
        <v>1</v>
      </c>
      <c r="C21" s="10">
        <v>1</v>
      </c>
      <c r="D21" s="11">
        <v>1</v>
      </c>
      <c r="E21" s="13" t="s">
        <v>78</v>
      </c>
      <c r="G21" s="6">
        <f t="shared" ref="G21:G37" si="18">AVERAGE(B21:D21)</f>
        <v>1</v>
      </c>
      <c r="H21" s="59"/>
      <c r="I21" s="1"/>
      <c r="J21" s="1"/>
      <c r="K21" s="1"/>
      <c r="L21" s="1"/>
      <c r="M21" s="1"/>
      <c r="N21" s="1"/>
      <c r="O21" s="1"/>
      <c r="U21" s="17" t="s">
        <v>71</v>
      </c>
      <c r="V21" s="19">
        <f>AVERAGE($G$182:$G$199)</f>
        <v>0.5185185185185186</v>
      </c>
    </row>
    <row r="22" spans="1:22" x14ac:dyDescent="0.25">
      <c r="A22" s="4" t="s">
        <v>5</v>
      </c>
      <c r="B22" s="9">
        <v>1</v>
      </c>
      <c r="C22" s="10">
        <v>1</v>
      </c>
      <c r="D22" s="11">
        <v>0</v>
      </c>
      <c r="E22" s="13"/>
      <c r="G22" s="6">
        <f t="shared" si="18"/>
        <v>0.66666666666666663</v>
      </c>
      <c r="H22" s="59"/>
      <c r="I22" s="1"/>
      <c r="J22" s="1"/>
      <c r="K22" s="1"/>
      <c r="L22" s="1"/>
      <c r="M22" s="1"/>
      <c r="N22" s="1"/>
      <c r="O22" s="1"/>
      <c r="U22" s="17" t="s">
        <v>72</v>
      </c>
      <c r="V22" s="19">
        <f>AVERAGE($G$200:$G$217)</f>
        <v>0.62962962962962943</v>
      </c>
    </row>
    <row r="23" spans="1:22" x14ac:dyDescent="0.25">
      <c r="A23" s="4" t="s">
        <v>6</v>
      </c>
      <c r="B23" s="9">
        <v>1</v>
      </c>
      <c r="C23" s="10">
        <v>1</v>
      </c>
      <c r="D23" s="11">
        <v>1</v>
      </c>
      <c r="E23" s="13"/>
      <c r="G23" s="6">
        <f t="shared" si="18"/>
        <v>1</v>
      </c>
      <c r="H23" s="59"/>
      <c r="I23" s="1"/>
      <c r="J23" s="1"/>
      <c r="K23" s="1"/>
      <c r="L23" s="1"/>
      <c r="M23" s="1"/>
      <c r="N23" s="1"/>
      <c r="O23" s="1"/>
      <c r="U23" s="17" t="s">
        <v>73</v>
      </c>
      <c r="V23" s="19">
        <f>AVERAGE($G$218:$G$235)</f>
        <v>0.61111111111111105</v>
      </c>
    </row>
    <row r="24" spans="1:22" x14ac:dyDescent="0.25">
      <c r="A24" s="4" t="s">
        <v>7</v>
      </c>
      <c r="B24" s="9">
        <v>0</v>
      </c>
      <c r="C24" s="10">
        <v>1</v>
      </c>
      <c r="D24" s="11">
        <v>1</v>
      </c>
      <c r="E24" s="13" t="s">
        <v>75</v>
      </c>
      <c r="G24" s="6">
        <f t="shared" si="18"/>
        <v>0.66666666666666663</v>
      </c>
      <c r="H24" s="59"/>
      <c r="I24" s="1"/>
      <c r="J24" s="1"/>
      <c r="K24" s="1"/>
      <c r="L24" s="1"/>
      <c r="M24" s="1"/>
      <c r="N24" s="1"/>
      <c r="O24" s="1"/>
      <c r="U24" s="17" t="s">
        <v>74</v>
      </c>
      <c r="V24" s="19">
        <f>AVERAGE($G$236:$G$253)</f>
        <v>0.68518518518518501</v>
      </c>
    </row>
    <row r="25" spans="1:22" x14ac:dyDescent="0.25">
      <c r="A25" s="4" t="s">
        <v>8</v>
      </c>
      <c r="B25" s="9">
        <v>1</v>
      </c>
      <c r="C25" s="10">
        <v>0</v>
      </c>
      <c r="D25" s="11">
        <v>0</v>
      </c>
      <c r="E25" s="13" t="s">
        <v>76</v>
      </c>
      <c r="G25" s="6">
        <f t="shared" si="18"/>
        <v>0.33333333333333331</v>
      </c>
      <c r="H25" s="59"/>
      <c r="I25" s="1"/>
      <c r="J25" s="1"/>
      <c r="K25" s="1"/>
      <c r="L25" s="1"/>
      <c r="M25" s="1"/>
      <c r="N25" s="1"/>
      <c r="O25" s="1"/>
    </row>
    <row r="26" spans="1:22" x14ac:dyDescent="0.25">
      <c r="A26" s="4" t="s">
        <v>9</v>
      </c>
      <c r="B26" s="9">
        <v>1</v>
      </c>
      <c r="C26" s="10">
        <v>0</v>
      </c>
      <c r="D26" s="11">
        <v>1</v>
      </c>
      <c r="E26" s="13" t="s">
        <v>76</v>
      </c>
      <c r="G26" s="6">
        <f t="shared" si="18"/>
        <v>0.66666666666666663</v>
      </c>
      <c r="H26" s="59"/>
      <c r="I26" s="1"/>
      <c r="J26" s="1"/>
      <c r="K26" s="1"/>
      <c r="L26" s="1"/>
      <c r="M26" s="1"/>
      <c r="N26" s="1"/>
      <c r="O26" s="1"/>
    </row>
    <row r="27" spans="1:22" x14ac:dyDescent="0.25">
      <c r="A27" s="4" t="s">
        <v>10</v>
      </c>
      <c r="B27" s="9">
        <v>1</v>
      </c>
      <c r="C27" s="10">
        <v>1</v>
      </c>
      <c r="D27" s="11">
        <v>1</v>
      </c>
      <c r="E27" s="13"/>
      <c r="G27" s="6">
        <f t="shared" si="18"/>
        <v>1</v>
      </c>
      <c r="H27" s="59"/>
      <c r="I27" s="1"/>
      <c r="J27" s="1"/>
      <c r="K27" s="1"/>
      <c r="L27" s="1"/>
      <c r="M27" s="1"/>
      <c r="N27" s="1"/>
      <c r="O27" s="1"/>
    </row>
    <row r="28" spans="1:22" x14ac:dyDescent="0.25">
      <c r="A28" s="4" t="s">
        <v>11</v>
      </c>
      <c r="B28" s="9">
        <v>1</v>
      </c>
      <c r="C28" s="10">
        <v>1</v>
      </c>
      <c r="D28" s="11">
        <v>0</v>
      </c>
      <c r="E28" s="13"/>
      <c r="G28" s="6">
        <f t="shared" si="18"/>
        <v>0.66666666666666663</v>
      </c>
      <c r="H28" s="59"/>
      <c r="I28" s="1"/>
      <c r="J28" s="1"/>
      <c r="K28" s="1"/>
      <c r="L28" s="1"/>
      <c r="M28" s="1"/>
      <c r="N28" s="1"/>
      <c r="O28" s="1"/>
    </row>
    <row r="29" spans="1:22" ht="15.75" thickBot="1" x14ac:dyDescent="0.3">
      <c r="A29" s="30" t="s">
        <v>12</v>
      </c>
      <c r="B29" s="26">
        <v>1</v>
      </c>
      <c r="C29" s="27">
        <v>1</v>
      </c>
      <c r="D29" s="28">
        <v>1</v>
      </c>
      <c r="E29" s="31" t="s">
        <v>76</v>
      </c>
      <c r="G29" s="6">
        <f t="shared" si="18"/>
        <v>1</v>
      </c>
      <c r="H29" s="59"/>
      <c r="I29" s="1"/>
      <c r="J29" s="1"/>
      <c r="K29" s="1"/>
      <c r="L29" s="1"/>
      <c r="M29" s="1"/>
      <c r="N29" s="1"/>
      <c r="O29" s="1"/>
    </row>
    <row r="30" spans="1:22" x14ac:dyDescent="0.25">
      <c r="A30" s="4" t="s">
        <v>13</v>
      </c>
      <c r="B30" s="9">
        <v>1</v>
      </c>
      <c r="C30" s="10">
        <v>0</v>
      </c>
      <c r="D30" s="11">
        <v>1</v>
      </c>
      <c r="E30" s="13" t="s">
        <v>84</v>
      </c>
      <c r="G30" s="6">
        <f t="shared" si="18"/>
        <v>0.66666666666666663</v>
      </c>
      <c r="H30" s="59"/>
      <c r="I30" s="1"/>
      <c r="J30" s="1"/>
      <c r="K30" s="1"/>
      <c r="L30" s="1"/>
      <c r="M30" s="1"/>
      <c r="N30" s="1"/>
      <c r="O30" s="1"/>
    </row>
    <row r="31" spans="1:22" x14ac:dyDescent="0.25">
      <c r="A31" s="4" t="s">
        <v>14</v>
      </c>
      <c r="B31" s="9">
        <v>0</v>
      </c>
      <c r="C31" s="10">
        <v>1</v>
      </c>
      <c r="D31" s="11">
        <v>0</v>
      </c>
      <c r="E31" s="13" t="s">
        <v>75</v>
      </c>
      <c r="G31" s="6">
        <f t="shared" si="18"/>
        <v>0.33333333333333331</v>
      </c>
      <c r="H31" s="59"/>
      <c r="I31" s="1"/>
      <c r="J31" s="1"/>
      <c r="K31" s="1"/>
      <c r="L31" s="1"/>
      <c r="M31" s="1"/>
      <c r="N31" s="1"/>
      <c r="O31" s="1"/>
    </row>
    <row r="32" spans="1:22" x14ac:dyDescent="0.25">
      <c r="A32" s="4" t="s">
        <v>15</v>
      </c>
      <c r="B32" s="9">
        <v>1</v>
      </c>
      <c r="C32" s="10">
        <v>1</v>
      </c>
      <c r="D32" s="11">
        <v>1</v>
      </c>
      <c r="E32" s="13" t="s">
        <v>84</v>
      </c>
      <c r="G32" s="6">
        <f t="shared" si="18"/>
        <v>1</v>
      </c>
      <c r="H32" s="59"/>
      <c r="I32" s="1"/>
      <c r="J32" s="1"/>
      <c r="K32" s="1"/>
      <c r="L32" s="1"/>
      <c r="M32" s="1"/>
      <c r="N32" s="1"/>
      <c r="O32" s="1"/>
    </row>
    <row r="33" spans="1:20" ht="14.45" customHeight="1" x14ac:dyDescent="0.25">
      <c r="A33" s="4" t="s">
        <v>16</v>
      </c>
      <c r="B33" s="9">
        <v>0</v>
      </c>
      <c r="C33" s="10">
        <v>1</v>
      </c>
      <c r="D33" s="11">
        <v>1</v>
      </c>
      <c r="E33" s="13" t="s">
        <v>105</v>
      </c>
      <c r="G33" s="6">
        <f t="shared" si="18"/>
        <v>0.66666666666666663</v>
      </c>
      <c r="H33" s="59"/>
      <c r="I33" s="81" t="s">
        <v>113</v>
      </c>
      <c r="J33" s="81"/>
      <c r="K33" s="1"/>
      <c r="L33" s="1"/>
      <c r="M33" s="1"/>
      <c r="N33" s="1"/>
      <c r="O33" s="1"/>
    </row>
    <row r="34" spans="1:20" x14ac:dyDescent="0.25">
      <c r="A34" s="4" t="s">
        <v>17</v>
      </c>
      <c r="B34" s="9">
        <v>1</v>
      </c>
      <c r="C34" s="10">
        <v>1</v>
      </c>
      <c r="D34" s="11">
        <v>1</v>
      </c>
      <c r="E34" s="13"/>
      <c r="G34" s="6">
        <f t="shared" si="18"/>
        <v>1</v>
      </c>
      <c r="H34" s="59"/>
      <c r="I34" s="81"/>
      <c r="J34" s="81"/>
      <c r="K34" s="1"/>
      <c r="L34" s="1"/>
      <c r="M34" s="1"/>
      <c r="N34" s="1"/>
      <c r="O34" s="1"/>
    </row>
    <row r="35" spans="1:20" x14ac:dyDescent="0.25">
      <c r="A35" s="4" t="s">
        <v>18</v>
      </c>
      <c r="B35" s="9">
        <v>1</v>
      </c>
      <c r="C35" s="10">
        <v>1</v>
      </c>
      <c r="D35" s="11">
        <v>1</v>
      </c>
      <c r="E35" s="13" t="s">
        <v>77</v>
      </c>
      <c r="G35" s="6">
        <f t="shared" si="18"/>
        <v>1</v>
      </c>
      <c r="H35" s="59"/>
      <c r="I35" s="81"/>
      <c r="J35" s="81"/>
      <c r="K35" s="1"/>
      <c r="L35" s="1"/>
      <c r="M35" s="1"/>
      <c r="N35" s="1"/>
      <c r="O35" s="1"/>
    </row>
    <row r="36" spans="1:20" x14ac:dyDescent="0.25">
      <c r="A36" s="4" t="s">
        <v>19</v>
      </c>
      <c r="B36" s="9">
        <v>1</v>
      </c>
      <c r="C36" s="10">
        <v>1</v>
      </c>
      <c r="D36" s="11">
        <v>0</v>
      </c>
      <c r="E36" s="13" t="s">
        <v>76</v>
      </c>
      <c r="G36" s="6">
        <f t="shared" si="18"/>
        <v>0.66666666666666663</v>
      </c>
      <c r="H36" s="59"/>
      <c r="I36" s="81"/>
      <c r="J36" s="81"/>
      <c r="K36" s="1"/>
      <c r="L36" s="1"/>
      <c r="M36" s="1"/>
      <c r="N36" s="1"/>
      <c r="O36" s="1"/>
    </row>
    <row r="37" spans="1:20" ht="15.75" thickBot="1" x14ac:dyDescent="0.3">
      <c r="A37" s="41" t="s">
        <v>20</v>
      </c>
      <c r="B37" s="37">
        <v>1</v>
      </c>
      <c r="C37" s="38">
        <v>1</v>
      </c>
      <c r="D37" s="39">
        <v>1</v>
      </c>
      <c r="E37" s="42"/>
      <c r="G37" s="6">
        <f t="shared" si="18"/>
        <v>1</v>
      </c>
      <c r="H37" s="59"/>
      <c r="I37" s="81"/>
      <c r="J37" s="81"/>
      <c r="K37" s="1"/>
      <c r="L37" s="1"/>
      <c r="M37" s="58"/>
      <c r="N37" s="58"/>
      <c r="O37" s="58"/>
    </row>
    <row r="38" spans="1:20" ht="16.5" thickTop="1" x14ac:dyDescent="0.25">
      <c r="A38" s="3" t="s">
        <v>3</v>
      </c>
      <c r="B38" s="9">
        <v>0</v>
      </c>
      <c r="C38" s="10">
        <v>1</v>
      </c>
      <c r="D38" s="11">
        <v>1</v>
      </c>
      <c r="E38" s="14" t="s">
        <v>75</v>
      </c>
      <c r="F38" s="53" t="s">
        <v>24</v>
      </c>
      <c r="G38" s="6">
        <f>AVERAGE(B38:D38)</f>
        <v>0.66666666666666663</v>
      </c>
      <c r="H38" s="59"/>
      <c r="I38" s="81"/>
      <c r="J38" s="81"/>
      <c r="K38" s="1"/>
      <c r="L38" s="1"/>
      <c r="M38" s="1"/>
      <c r="N38" s="1"/>
      <c r="O38" s="1"/>
    </row>
    <row r="39" spans="1:20" x14ac:dyDescent="0.25">
      <c r="A39" s="3" t="s">
        <v>4</v>
      </c>
      <c r="B39" s="9">
        <v>0</v>
      </c>
      <c r="C39" s="10">
        <v>1</v>
      </c>
      <c r="D39" s="11">
        <v>1</v>
      </c>
      <c r="E39" s="14" t="s">
        <v>80</v>
      </c>
      <c r="G39" s="6">
        <f t="shared" ref="G39:G55" si="19">AVERAGE(B39:D39)</f>
        <v>0.66666666666666663</v>
      </c>
      <c r="H39" s="59"/>
      <c r="I39" s="81"/>
      <c r="J39" s="81"/>
      <c r="K39" s="1"/>
      <c r="L39" s="1"/>
      <c r="M39" s="1"/>
      <c r="N39" s="1"/>
      <c r="O39" s="1"/>
    </row>
    <row r="40" spans="1:20" x14ac:dyDescent="0.25">
      <c r="A40" s="3" t="s">
        <v>5</v>
      </c>
      <c r="B40" s="9">
        <v>0</v>
      </c>
      <c r="C40" s="10">
        <v>1</v>
      </c>
      <c r="D40" s="11">
        <v>1</v>
      </c>
      <c r="E40" s="14"/>
      <c r="G40" s="6">
        <f t="shared" si="19"/>
        <v>0.66666666666666663</v>
      </c>
      <c r="H40" s="59"/>
      <c r="I40" s="1"/>
      <c r="J40" s="1"/>
      <c r="K40" s="1"/>
      <c r="L40" s="1"/>
      <c r="M40" s="1"/>
      <c r="N40" s="1"/>
      <c r="O40" s="1"/>
    </row>
    <row r="41" spans="1:20" x14ac:dyDescent="0.25">
      <c r="A41" s="3" t="s">
        <v>6</v>
      </c>
      <c r="B41" s="9">
        <v>1</v>
      </c>
      <c r="C41" s="10">
        <v>1</v>
      </c>
      <c r="D41" s="11">
        <v>1</v>
      </c>
      <c r="E41" s="14" t="s">
        <v>81</v>
      </c>
      <c r="G41" s="6">
        <f t="shared" si="19"/>
        <v>1</v>
      </c>
      <c r="H41" s="59"/>
      <c r="I41" s="1"/>
      <c r="J41" s="1"/>
      <c r="K41" s="1"/>
      <c r="L41" s="1"/>
      <c r="M41" s="1"/>
      <c r="N41" s="1"/>
      <c r="O41" s="1"/>
    </row>
    <row r="42" spans="1:20" x14ac:dyDescent="0.25">
      <c r="A42" s="3" t="s">
        <v>7</v>
      </c>
      <c r="B42" s="9">
        <v>1</v>
      </c>
      <c r="C42" s="10">
        <v>1</v>
      </c>
      <c r="D42" s="11">
        <v>1</v>
      </c>
      <c r="E42" s="14" t="s">
        <v>75</v>
      </c>
      <c r="G42" s="6">
        <f t="shared" si="19"/>
        <v>1</v>
      </c>
      <c r="H42" s="59"/>
      <c r="I42" s="1"/>
      <c r="J42" s="1"/>
      <c r="K42" s="1"/>
      <c r="L42" s="1"/>
      <c r="M42" s="1"/>
      <c r="N42" s="1"/>
      <c r="O42" s="1"/>
    </row>
    <row r="43" spans="1:20" x14ac:dyDescent="0.25">
      <c r="A43" s="3" t="s">
        <v>8</v>
      </c>
      <c r="B43" s="9">
        <v>1</v>
      </c>
      <c r="C43" s="10">
        <v>1</v>
      </c>
      <c r="D43" s="11">
        <v>0</v>
      </c>
      <c r="E43" s="14"/>
      <c r="G43" s="6">
        <f t="shared" si="19"/>
        <v>0.66666666666666663</v>
      </c>
      <c r="H43" s="59"/>
      <c r="I43" s="1"/>
      <c r="J43" s="1"/>
      <c r="K43" s="1"/>
      <c r="L43" s="1"/>
      <c r="M43" s="1"/>
      <c r="N43" s="1"/>
      <c r="O43" s="1"/>
    </row>
    <row r="44" spans="1:20" x14ac:dyDescent="0.25">
      <c r="A44" s="3" t="s">
        <v>9</v>
      </c>
      <c r="B44" s="9">
        <v>0</v>
      </c>
      <c r="C44" s="10">
        <v>0</v>
      </c>
      <c r="D44" s="11">
        <v>1</v>
      </c>
      <c r="E44" s="14"/>
      <c r="G44" s="6">
        <f t="shared" si="19"/>
        <v>0.33333333333333331</v>
      </c>
      <c r="H44" s="59"/>
      <c r="I44" s="1"/>
      <c r="J44" s="1"/>
      <c r="K44" s="1"/>
      <c r="L44" s="1"/>
      <c r="M44" s="1"/>
      <c r="N44" s="1"/>
      <c r="O44" s="1"/>
    </row>
    <row r="45" spans="1:20" x14ac:dyDescent="0.25">
      <c r="A45" s="3" t="s">
        <v>10</v>
      </c>
      <c r="B45" s="9">
        <v>1</v>
      </c>
      <c r="C45" s="10">
        <v>1</v>
      </c>
      <c r="D45" s="11">
        <v>1</v>
      </c>
      <c r="E45" s="14"/>
      <c r="G45" s="6">
        <f t="shared" si="19"/>
        <v>1</v>
      </c>
      <c r="H45" s="59"/>
      <c r="I45" s="1"/>
      <c r="J45" s="1"/>
      <c r="K45" s="1"/>
      <c r="L45" s="1"/>
      <c r="M45" s="1"/>
      <c r="N45" s="1"/>
      <c r="O45" s="1"/>
      <c r="S45" s="76" t="s">
        <v>116</v>
      </c>
      <c r="T45" s="76"/>
    </row>
    <row r="46" spans="1:20" x14ac:dyDescent="0.25">
      <c r="A46" s="3" t="s">
        <v>11</v>
      </c>
      <c r="B46" s="9">
        <v>1</v>
      </c>
      <c r="C46" s="10">
        <v>1</v>
      </c>
      <c r="D46" s="11">
        <v>0</v>
      </c>
      <c r="E46" s="14"/>
      <c r="G46" s="6">
        <f t="shared" si="19"/>
        <v>0.66666666666666663</v>
      </c>
      <c r="H46" s="59"/>
      <c r="I46" s="1"/>
      <c r="J46" s="1"/>
      <c r="K46" s="1"/>
      <c r="L46" s="1"/>
      <c r="M46" s="1"/>
      <c r="N46" s="1"/>
      <c r="O46" s="1"/>
      <c r="S46" s="76"/>
      <c r="T46" s="76"/>
    </row>
    <row r="47" spans="1:20" ht="15.75" thickBot="1" x14ac:dyDescent="0.3">
      <c r="A47" s="32" t="s">
        <v>12</v>
      </c>
      <c r="B47" s="26">
        <v>1</v>
      </c>
      <c r="C47" s="27">
        <v>1</v>
      </c>
      <c r="D47" s="28">
        <v>1</v>
      </c>
      <c r="E47" s="33" t="s">
        <v>82</v>
      </c>
      <c r="G47" s="6">
        <f t="shared" si="19"/>
        <v>1</v>
      </c>
      <c r="H47" s="59"/>
      <c r="I47" s="1"/>
      <c r="J47" s="1"/>
      <c r="K47" s="1"/>
      <c r="L47" s="1"/>
      <c r="M47" s="1"/>
      <c r="N47" s="1"/>
      <c r="O47" s="1"/>
      <c r="S47" s="76"/>
      <c r="T47" s="76"/>
    </row>
    <row r="48" spans="1:20" x14ac:dyDescent="0.25">
      <c r="A48" s="3" t="s">
        <v>13</v>
      </c>
      <c r="B48" s="9">
        <v>1</v>
      </c>
      <c r="C48" s="10">
        <v>1</v>
      </c>
      <c r="D48" s="11">
        <v>1</v>
      </c>
      <c r="E48" s="14"/>
      <c r="G48" s="6">
        <f t="shared" si="19"/>
        <v>1</v>
      </c>
      <c r="H48" s="59"/>
      <c r="I48" s="1"/>
      <c r="J48" s="1"/>
      <c r="K48" s="1"/>
      <c r="L48" s="1"/>
      <c r="M48" s="1"/>
      <c r="N48" s="1"/>
      <c r="O48" s="1"/>
    </row>
    <row r="49" spans="1:15" x14ac:dyDescent="0.25">
      <c r="A49" s="3" t="s">
        <v>14</v>
      </c>
      <c r="B49" s="9">
        <v>0</v>
      </c>
      <c r="C49" s="10">
        <v>1</v>
      </c>
      <c r="D49" s="11">
        <v>1</v>
      </c>
      <c r="E49" s="14" t="s">
        <v>80</v>
      </c>
      <c r="G49" s="6">
        <f t="shared" si="19"/>
        <v>0.66666666666666663</v>
      </c>
      <c r="H49" s="59"/>
      <c r="I49" s="1"/>
      <c r="J49" s="1"/>
      <c r="K49" s="1"/>
      <c r="L49" s="1"/>
      <c r="M49" s="1"/>
      <c r="N49" s="1"/>
      <c r="O49" s="1"/>
    </row>
    <row r="50" spans="1:15" x14ac:dyDescent="0.25">
      <c r="A50" s="3" t="s">
        <v>15</v>
      </c>
      <c r="B50" s="9">
        <v>1</v>
      </c>
      <c r="C50" s="10">
        <v>1</v>
      </c>
      <c r="D50" s="11">
        <v>1</v>
      </c>
      <c r="E50" s="14" t="s">
        <v>81</v>
      </c>
      <c r="G50" s="6">
        <f t="shared" si="19"/>
        <v>1</v>
      </c>
      <c r="H50" s="59"/>
      <c r="I50" s="1"/>
      <c r="J50" s="1"/>
      <c r="K50" s="1"/>
      <c r="L50" s="1"/>
      <c r="M50" s="1"/>
      <c r="N50" s="1"/>
      <c r="O50" s="1"/>
    </row>
    <row r="51" spans="1:15" x14ac:dyDescent="0.25">
      <c r="A51" s="3" t="s">
        <v>16</v>
      </c>
      <c r="B51" s="9">
        <v>0</v>
      </c>
      <c r="C51" s="10">
        <v>1</v>
      </c>
      <c r="D51" s="11">
        <v>1</v>
      </c>
      <c r="E51" s="14" t="s">
        <v>91</v>
      </c>
      <c r="G51" s="6">
        <f t="shared" si="19"/>
        <v>0.66666666666666663</v>
      </c>
      <c r="H51" s="59"/>
      <c r="I51" s="1"/>
      <c r="J51" s="1"/>
      <c r="K51" s="1"/>
      <c r="L51" s="1"/>
      <c r="M51" s="1"/>
      <c r="N51" s="1"/>
      <c r="O51" s="1"/>
    </row>
    <row r="52" spans="1:15" x14ac:dyDescent="0.25">
      <c r="A52" s="3" t="s">
        <v>17</v>
      </c>
      <c r="B52" s="9">
        <v>1</v>
      </c>
      <c r="C52" s="10">
        <v>0</v>
      </c>
      <c r="D52" s="11">
        <v>1</v>
      </c>
      <c r="E52" s="14"/>
      <c r="G52" s="6">
        <f t="shared" si="19"/>
        <v>0.66666666666666663</v>
      </c>
      <c r="H52" s="59"/>
      <c r="I52" s="1"/>
      <c r="J52" s="1"/>
      <c r="K52" s="1"/>
      <c r="L52" s="1"/>
      <c r="M52" s="1"/>
      <c r="N52" s="1"/>
      <c r="O52" s="1"/>
    </row>
    <row r="53" spans="1:15" x14ac:dyDescent="0.25">
      <c r="A53" s="3" t="s">
        <v>18</v>
      </c>
      <c r="B53" s="9">
        <v>1</v>
      </c>
      <c r="C53" s="10">
        <v>1</v>
      </c>
      <c r="D53" s="11">
        <v>1</v>
      </c>
      <c r="E53" s="14"/>
      <c r="G53" s="6">
        <f t="shared" si="19"/>
        <v>1</v>
      </c>
      <c r="H53" s="59"/>
      <c r="I53" s="1"/>
      <c r="J53" s="1"/>
      <c r="K53" s="1"/>
      <c r="L53" s="1"/>
      <c r="M53" s="1"/>
      <c r="N53" s="1"/>
      <c r="O53" s="1"/>
    </row>
    <row r="54" spans="1:15" x14ac:dyDescent="0.25">
      <c r="A54" s="3" t="s">
        <v>19</v>
      </c>
      <c r="B54" s="9">
        <v>1</v>
      </c>
      <c r="C54" s="10">
        <v>1</v>
      </c>
      <c r="D54" s="11">
        <v>1</v>
      </c>
      <c r="E54" s="14"/>
      <c r="G54" s="6">
        <f t="shared" si="19"/>
        <v>1</v>
      </c>
      <c r="H54" s="59"/>
      <c r="I54" s="1"/>
      <c r="J54" s="1"/>
      <c r="K54" s="1"/>
      <c r="L54" s="1"/>
      <c r="M54" s="1"/>
      <c r="N54" s="1"/>
      <c r="O54" s="1"/>
    </row>
    <row r="55" spans="1:15" ht="15.75" thickBot="1" x14ac:dyDescent="0.3">
      <c r="A55" s="43" t="s">
        <v>20</v>
      </c>
      <c r="B55" s="37">
        <v>0</v>
      </c>
      <c r="C55" s="38">
        <v>1</v>
      </c>
      <c r="D55" s="39">
        <v>0</v>
      </c>
      <c r="E55" s="44"/>
      <c r="G55" s="6">
        <f t="shared" si="19"/>
        <v>0.33333333333333331</v>
      </c>
      <c r="H55" s="59"/>
      <c r="I55" s="1"/>
      <c r="J55" s="1"/>
      <c r="K55" s="1"/>
      <c r="L55" s="1"/>
      <c r="M55" s="1"/>
      <c r="N55" s="1"/>
      <c r="O55" s="1"/>
    </row>
    <row r="56" spans="1:15" ht="16.5" thickTop="1" x14ac:dyDescent="0.25">
      <c r="A56" s="4" t="s">
        <v>3</v>
      </c>
      <c r="B56" s="9">
        <v>0</v>
      </c>
      <c r="C56" s="10">
        <v>1</v>
      </c>
      <c r="D56" s="11">
        <v>1</v>
      </c>
      <c r="E56" s="13" t="s">
        <v>80</v>
      </c>
      <c r="F56" s="53" t="s">
        <v>25</v>
      </c>
      <c r="G56" s="6">
        <f>AVERAGE(B56:D56)</f>
        <v>0.66666666666666663</v>
      </c>
      <c r="H56" s="59"/>
      <c r="I56" s="1"/>
      <c r="J56" s="1"/>
      <c r="K56" s="1"/>
      <c r="L56" s="1"/>
      <c r="M56" s="1"/>
      <c r="N56" s="1"/>
      <c r="O56" s="1"/>
    </row>
    <row r="57" spans="1:15" x14ac:dyDescent="0.25">
      <c r="A57" s="4" t="s">
        <v>4</v>
      </c>
      <c r="B57" s="9">
        <v>1</v>
      </c>
      <c r="C57" s="10">
        <v>1</v>
      </c>
      <c r="D57" s="11">
        <v>1</v>
      </c>
      <c r="E57" s="13"/>
      <c r="G57" s="6">
        <f t="shared" ref="G57:G73" si="20">AVERAGE(B57:D57)</f>
        <v>1</v>
      </c>
      <c r="H57" s="59"/>
      <c r="I57" s="1"/>
      <c r="J57" s="1"/>
      <c r="K57" s="1"/>
      <c r="L57" s="1"/>
      <c r="M57" s="1"/>
      <c r="N57" s="1"/>
      <c r="O57" s="1"/>
    </row>
    <row r="58" spans="1:15" x14ac:dyDescent="0.25">
      <c r="A58" s="4" t="s">
        <v>5</v>
      </c>
      <c r="B58" s="9">
        <v>1</v>
      </c>
      <c r="C58" s="10">
        <v>1</v>
      </c>
      <c r="D58" s="11">
        <v>0</v>
      </c>
      <c r="E58" s="13"/>
      <c r="G58" s="6">
        <f t="shared" si="20"/>
        <v>0.66666666666666663</v>
      </c>
      <c r="H58" s="59"/>
      <c r="I58" s="1"/>
      <c r="J58" s="1"/>
      <c r="K58" s="1"/>
      <c r="L58" s="1"/>
      <c r="M58" s="1"/>
      <c r="N58" s="1"/>
      <c r="O58" s="1"/>
    </row>
    <row r="59" spans="1:15" x14ac:dyDescent="0.25">
      <c r="A59" s="4" t="s">
        <v>6</v>
      </c>
      <c r="B59" s="9">
        <v>0</v>
      </c>
      <c r="C59" s="10">
        <v>0</v>
      </c>
      <c r="D59" s="11">
        <v>1</v>
      </c>
      <c r="E59" s="13" t="s">
        <v>83</v>
      </c>
      <c r="G59" s="6">
        <f t="shared" si="20"/>
        <v>0.33333333333333331</v>
      </c>
      <c r="H59" s="59"/>
      <c r="I59" s="1"/>
      <c r="J59" s="1"/>
      <c r="K59" s="1"/>
      <c r="L59" s="1"/>
      <c r="M59" s="1"/>
      <c r="N59" s="1"/>
      <c r="O59" s="1"/>
    </row>
    <row r="60" spans="1:15" x14ac:dyDescent="0.25">
      <c r="A60" s="4" t="s">
        <v>7</v>
      </c>
      <c r="B60" s="9">
        <v>1</v>
      </c>
      <c r="C60" s="10">
        <v>1</v>
      </c>
      <c r="D60" s="11">
        <v>1</v>
      </c>
      <c r="E60" s="13" t="s">
        <v>80</v>
      </c>
      <c r="G60" s="6">
        <f t="shared" si="20"/>
        <v>1</v>
      </c>
      <c r="H60" s="59"/>
      <c r="I60" s="77" t="s">
        <v>117</v>
      </c>
      <c r="J60" s="77"/>
      <c r="K60" s="1"/>
      <c r="L60" s="1"/>
      <c r="M60" s="1"/>
      <c r="N60" s="1"/>
      <c r="O60" s="1"/>
    </row>
    <row r="61" spans="1:15" x14ac:dyDescent="0.25">
      <c r="A61" s="4" t="s">
        <v>8</v>
      </c>
      <c r="B61" s="9">
        <v>0</v>
      </c>
      <c r="C61" s="10">
        <v>1</v>
      </c>
      <c r="D61" s="11">
        <v>1</v>
      </c>
      <c r="E61" s="13" t="s">
        <v>77</v>
      </c>
      <c r="G61" s="6">
        <f t="shared" si="20"/>
        <v>0.66666666666666663</v>
      </c>
      <c r="H61" s="59"/>
      <c r="I61" s="74" t="s">
        <v>3</v>
      </c>
      <c r="J61" s="19">
        <v>1</v>
      </c>
      <c r="K61" s="1"/>
      <c r="L61" s="1"/>
      <c r="M61" s="1"/>
      <c r="N61" s="1"/>
      <c r="O61" s="1"/>
    </row>
    <row r="62" spans="1:15" x14ac:dyDescent="0.25">
      <c r="A62" s="4" t="s">
        <v>9</v>
      </c>
      <c r="B62" s="9">
        <v>1</v>
      </c>
      <c r="C62" s="10">
        <v>0</v>
      </c>
      <c r="D62" s="11">
        <v>1</v>
      </c>
      <c r="E62" s="13"/>
      <c r="G62" s="6">
        <f t="shared" si="20"/>
        <v>0.66666666666666663</v>
      </c>
      <c r="H62" s="59"/>
      <c r="I62" s="74" t="s">
        <v>4</v>
      </c>
      <c r="J62" s="19">
        <v>1</v>
      </c>
      <c r="K62" s="1"/>
      <c r="L62" s="1"/>
      <c r="M62" s="1"/>
      <c r="N62" s="1"/>
      <c r="O62" s="1"/>
    </row>
    <row r="63" spans="1:15" x14ac:dyDescent="0.25">
      <c r="A63" s="4" t="s">
        <v>10</v>
      </c>
      <c r="B63" s="9">
        <v>1</v>
      </c>
      <c r="C63" s="10">
        <v>0</v>
      </c>
      <c r="D63" s="11">
        <v>1</v>
      </c>
      <c r="E63" s="13"/>
      <c r="G63" s="6">
        <f t="shared" si="20"/>
        <v>0.66666666666666663</v>
      </c>
      <c r="H63" s="59"/>
      <c r="I63" s="74" t="s">
        <v>5</v>
      </c>
      <c r="J63" s="19">
        <v>1</v>
      </c>
      <c r="K63" s="1"/>
      <c r="L63" s="1"/>
      <c r="M63" s="1"/>
      <c r="N63" s="1"/>
      <c r="O63" s="1"/>
    </row>
    <row r="64" spans="1:15" x14ac:dyDescent="0.25">
      <c r="A64" s="4" t="s">
        <v>11</v>
      </c>
      <c r="B64" s="9">
        <v>1</v>
      </c>
      <c r="C64" s="10">
        <v>1</v>
      </c>
      <c r="D64" s="11">
        <v>0</v>
      </c>
      <c r="E64" s="13"/>
      <c r="G64" s="6">
        <f t="shared" si="20"/>
        <v>0.66666666666666663</v>
      </c>
      <c r="H64" s="59"/>
      <c r="I64" s="74" t="s">
        <v>6</v>
      </c>
      <c r="J64" s="19">
        <v>1</v>
      </c>
      <c r="K64" s="1"/>
      <c r="L64" s="1"/>
      <c r="M64" s="1"/>
      <c r="N64" s="1"/>
      <c r="O64" s="1"/>
    </row>
    <row r="65" spans="1:15" ht="15.75" thickBot="1" x14ac:dyDescent="0.3">
      <c r="A65" s="30" t="s">
        <v>12</v>
      </c>
      <c r="B65" s="26">
        <v>1</v>
      </c>
      <c r="C65" s="27">
        <v>1</v>
      </c>
      <c r="D65" s="28">
        <v>1</v>
      </c>
      <c r="E65" s="31"/>
      <c r="G65" s="6">
        <f t="shared" si="20"/>
        <v>1</v>
      </c>
      <c r="H65" s="59"/>
      <c r="I65" s="74" t="s">
        <v>7</v>
      </c>
      <c r="J65" s="19">
        <v>1</v>
      </c>
      <c r="K65" s="1"/>
      <c r="L65" s="1"/>
      <c r="M65" s="1"/>
      <c r="N65" s="1"/>
      <c r="O65" s="1"/>
    </row>
    <row r="66" spans="1:15" x14ac:dyDescent="0.25">
      <c r="A66" s="4" t="s">
        <v>13</v>
      </c>
      <c r="B66" s="9">
        <v>0</v>
      </c>
      <c r="C66" s="10">
        <v>1</v>
      </c>
      <c r="D66" s="11">
        <v>1</v>
      </c>
      <c r="E66" s="13" t="s">
        <v>77</v>
      </c>
      <c r="G66" s="6">
        <f t="shared" si="20"/>
        <v>0.66666666666666663</v>
      </c>
      <c r="H66" s="59"/>
      <c r="I66" s="74" t="s">
        <v>8</v>
      </c>
      <c r="J66" s="19">
        <v>1</v>
      </c>
      <c r="K66" s="1"/>
      <c r="L66" s="1"/>
      <c r="M66" s="1"/>
      <c r="N66" s="1"/>
      <c r="O66" s="1"/>
    </row>
    <row r="67" spans="1:15" x14ac:dyDescent="0.25">
      <c r="A67" s="4" t="s">
        <v>14</v>
      </c>
      <c r="B67" s="9">
        <v>0</v>
      </c>
      <c r="C67" s="10">
        <v>1</v>
      </c>
      <c r="D67" s="11">
        <v>0</v>
      </c>
      <c r="E67" s="13"/>
      <c r="G67" s="6">
        <f t="shared" si="20"/>
        <v>0.33333333333333331</v>
      </c>
      <c r="H67" s="59"/>
      <c r="I67" s="74" t="s">
        <v>9</v>
      </c>
      <c r="J67" s="19">
        <v>1</v>
      </c>
      <c r="K67" s="1"/>
      <c r="L67" s="1"/>
      <c r="M67" s="1"/>
      <c r="N67" s="1"/>
      <c r="O67" s="1"/>
    </row>
    <row r="68" spans="1:15" x14ac:dyDescent="0.25">
      <c r="A68" s="4" t="s">
        <v>15</v>
      </c>
      <c r="B68" s="9">
        <v>0</v>
      </c>
      <c r="C68" s="10">
        <v>0</v>
      </c>
      <c r="D68" s="11">
        <v>1</v>
      </c>
      <c r="E68" s="13"/>
      <c r="G68" s="6">
        <f t="shared" si="20"/>
        <v>0.33333333333333331</v>
      </c>
      <c r="H68" s="59"/>
      <c r="I68" s="74" t="s">
        <v>10</v>
      </c>
      <c r="J68" s="19">
        <v>1</v>
      </c>
      <c r="K68" s="1"/>
      <c r="L68" s="1"/>
      <c r="M68" s="1"/>
      <c r="N68" s="1"/>
      <c r="O68" s="1"/>
    </row>
    <row r="69" spans="1:15" x14ac:dyDescent="0.25">
      <c r="A69" s="4" t="s">
        <v>16</v>
      </c>
      <c r="B69" s="9">
        <v>0</v>
      </c>
      <c r="C69" s="10">
        <v>1</v>
      </c>
      <c r="D69" s="11">
        <v>1</v>
      </c>
      <c r="E69" s="13" t="s">
        <v>87</v>
      </c>
      <c r="G69" s="6">
        <f t="shared" si="20"/>
        <v>0.66666666666666663</v>
      </c>
      <c r="H69" s="59"/>
      <c r="I69" s="74" t="s">
        <v>11</v>
      </c>
      <c r="J69" s="19">
        <v>1</v>
      </c>
      <c r="K69" s="1"/>
      <c r="L69" s="1"/>
      <c r="M69" s="1"/>
      <c r="N69" s="1"/>
      <c r="O69" s="1"/>
    </row>
    <row r="70" spans="1:15" x14ac:dyDescent="0.25">
      <c r="A70" s="4" t="s">
        <v>17</v>
      </c>
      <c r="B70" s="9">
        <v>1</v>
      </c>
      <c r="C70" s="10">
        <v>0</v>
      </c>
      <c r="D70" s="11">
        <v>0</v>
      </c>
      <c r="E70" s="13"/>
      <c r="G70" s="6">
        <f t="shared" si="20"/>
        <v>0.33333333333333331</v>
      </c>
      <c r="H70" s="59"/>
      <c r="I70" s="74" t="s">
        <v>12</v>
      </c>
      <c r="J70" s="19">
        <v>1</v>
      </c>
      <c r="K70" s="1"/>
      <c r="L70" s="1"/>
      <c r="M70" s="1"/>
      <c r="N70" s="1"/>
      <c r="O70" s="1"/>
    </row>
    <row r="71" spans="1:15" x14ac:dyDescent="0.25">
      <c r="A71" s="4" t="s">
        <v>18</v>
      </c>
      <c r="B71" s="9">
        <v>1</v>
      </c>
      <c r="C71" s="10">
        <v>1</v>
      </c>
      <c r="D71" s="11">
        <v>1</v>
      </c>
      <c r="E71" s="13"/>
      <c r="G71" s="6">
        <f t="shared" si="20"/>
        <v>1</v>
      </c>
      <c r="H71" s="59"/>
      <c r="I71" s="74" t="s">
        <v>13</v>
      </c>
      <c r="J71" s="19">
        <v>1</v>
      </c>
      <c r="K71" s="1"/>
      <c r="L71" s="1"/>
      <c r="M71" s="1"/>
      <c r="N71" s="1"/>
      <c r="O71" s="1"/>
    </row>
    <row r="72" spans="1:15" x14ac:dyDescent="0.25">
      <c r="A72" s="4" t="s">
        <v>19</v>
      </c>
      <c r="B72" s="9">
        <v>1</v>
      </c>
      <c r="C72" s="10">
        <v>0</v>
      </c>
      <c r="D72" s="11">
        <v>1</v>
      </c>
      <c r="E72" s="13" t="s">
        <v>76</v>
      </c>
      <c r="G72" s="6">
        <f t="shared" si="20"/>
        <v>0.66666666666666663</v>
      </c>
      <c r="H72" s="59"/>
      <c r="I72" s="74" t="s">
        <v>14</v>
      </c>
      <c r="J72" s="19">
        <v>1</v>
      </c>
      <c r="K72" s="1"/>
      <c r="L72" s="1"/>
      <c r="M72" s="1"/>
      <c r="N72" s="1"/>
      <c r="O72" s="1"/>
    </row>
    <row r="73" spans="1:15" ht="15.75" thickBot="1" x14ac:dyDescent="0.3">
      <c r="A73" s="41" t="s">
        <v>20</v>
      </c>
      <c r="B73" s="37">
        <v>1</v>
      </c>
      <c r="C73" s="38">
        <v>1</v>
      </c>
      <c r="D73" s="39">
        <v>1</v>
      </c>
      <c r="E73" s="42" t="s">
        <v>77</v>
      </c>
      <c r="G73" s="6">
        <f t="shared" si="20"/>
        <v>1</v>
      </c>
      <c r="H73" s="59"/>
      <c r="I73" s="74" t="s">
        <v>15</v>
      </c>
      <c r="J73" s="19">
        <v>1</v>
      </c>
      <c r="K73" s="1"/>
      <c r="L73" s="1"/>
      <c r="M73" s="1"/>
      <c r="N73" s="1"/>
      <c r="O73" s="1"/>
    </row>
    <row r="74" spans="1:15" ht="16.5" thickTop="1" x14ac:dyDescent="0.25">
      <c r="A74" s="3" t="s">
        <v>3</v>
      </c>
      <c r="B74" s="9">
        <v>0</v>
      </c>
      <c r="C74" s="10">
        <v>1</v>
      </c>
      <c r="D74" s="11">
        <v>1</v>
      </c>
      <c r="E74" s="14" t="s">
        <v>75</v>
      </c>
      <c r="F74" s="53" t="s">
        <v>26</v>
      </c>
      <c r="G74" s="6">
        <f>AVERAGE(B74:D74)</f>
        <v>0.66666666666666663</v>
      </c>
      <c r="H74" s="59"/>
      <c r="I74" s="74" t="s">
        <v>16</v>
      </c>
      <c r="J74" s="19">
        <v>0</v>
      </c>
      <c r="K74" s="1"/>
      <c r="L74" s="1"/>
      <c r="M74" s="1"/>
      <c r="N74" s="1"/>
      <c r="O74" s="1"/>
    </row>
    <row r="75" spans="1:15" x14ac:dyDescent="0.25">
      <c r="A75" s="3" t="s">
        <v>4</v>
      </c>
      <c r="B75" s="9">
        <v>1</v>
      </c>
      <c r="C75" s="10">
        <v>1</v>
      </c>
      <c r="D75" s="11">
        <v>1</v>
      </c>
      <c r="E75" s="14" t="s">
        <v>75</v>
      </c>
      <c r="G75" s="6">
        <f t="shared" ref="G75:G91" si="21">AVERAGE(B75:D75)</f>
        <v>1</v>
      </c>
      <c r="H75" s="59"/>
      <c r="I75" s="74" t="s">
        <v>17</v>
      </c>
      <c r="J75" s="19">
        <v>1</v>
      </c>
      <c r="K75" s="1"/>
      <c r="L75" s="1"/>
      <c r="M75" s="1"/>
      <c r="N75" s="1"/>
      <c r="O75" s="1"/>
    </row>
    <row r="76" spans="1:15" x14ac:dyDescent="0.25">
      <c r="A76" s="3" t="s">
        <v>5</v>
      </c>
      <c r="B76" s="9">
        <v>1</v>
      </c>
      <c r="C76" s="10">
        <v>0</v>
      </c>
      <c r="D76" s="11">
        <v>0</v>
      </c>
      <c r="E76" s="14"/>
      <c r="G76" s="6">
        <f t="shared" si="21"/>
        <v>0.33333333333333331</v>
      </c>
      <c r="H76" s="59"/>
      <c r="I76" s="74" t="s">
        <v>18</v>
      </c>
      <c r="J76" s="19">
        <v>1</v>
      </c>
      <c r="K76" s="1"/>
      <c r="L76" s="1"/>
      <c r="M76" s="1"/>
      <c r="N76" s="1"/>
      <c r="O76" s="1"/>
    </row>
    <row r="77" spans="1:15" x14ac:dyDescent="0.25">
      <c r="A77" s="3" t="s">
        <v>6</v>
      </c>
      <c r="B77" s="9">
        <v>0</v>
      </c>
      <c r="C77" s="10">
        <v>0</v>
      </c>
      <c r="D77" s="11">
        <v>1</v>
      </c>
      <c r="E77" s="14" t="s">
        <v>84</v>
      </c>
      <c r="G77" s="6">
        <f t="shared" si="21"/>
        <v>0.33333333333333331</v>
      </c>
      <c r="H77" s="59"/>
      <c r="I77" s="74" t="s">
        <v>19</v>
      </c>
      <c r="J77" s="19">
        <v>0</v>
      </c>
      <c r="K77" s="1"/>
      <c r="L77" s="1"/>
      <c r="M77" s="1"/>
      <c r="N77" s="1"/>
      <c r="O77" s="1"/>
    </row>
    <row r="78" spans="1:15" x14ac:dyDescent="0.25">
      <c r="A78" s="3" t="s">
        <v>7</v>
      </c>
      <c r="B78" s="9">
        <v>1</v>
      </c>
      <c r="C78" s="10">
        <v>1</v>
      </c>
      <c r="D78" s="11">
        <v>1</v>
      </c>
      <c r="E78" s="14" t="s">
        <v>85</v>
      </c>
      <c r="G78" s="6">
        <f t="shared" si="21"/>
        <v>1</v>
      </c>
      <c r="H78" s="59"/>
      <c r="I78" s="74" t="s">
        <v>20</v>
      </c>
      <c r="J78" s="19">
        <v>1</v>
      </c>
      <c r="K78" s="1"/>
      <c r="L78" s="1"/>
      <c r="M78" s="1"/>
      <c r="N78" s="1"/>
      <c r="O78" s="1"/>
    </row>
    <row r="79" spans="1:15" x14ac:dyDescent="0.25">
      <c r="A79" s="3" t="s">
        <v>8</v>
      </c>
      <c r="B79" s="9">
        <v>1</v>
      </c>
      <c r="C79" s="10">
        <v>1</v>
      </c>
      <c r="D79" s="11">
        <v>0</v>
      </c>
      <c r="E79" s="14" t="s">
        <v>77</v>
      </c>
      <c r="G79" s="6">
        <f t="shared" si="21"/>
        <v>0.66666666666666663</v>
      </c>
      <c r="H79" s="59"/>
      <c r="I79" s="75" t="s">
        <v>118</v>
      </c>
      <c r="J79" s="6">
        <f>SUM(J61:J78)</f>
        <v>16</v>
      </c>
      <c r="K79" s="1"/>
      <c r="L79" s="1"/>
      <c r="M79" s="1"/>
      <c r="N79" s="1"/>
      <c r="O79" s="1"/>
    </row>
    <row r="80" spans="1:15" x14ac:dyDescent="0.25">
      <c r="A80" s="3" t="s">
        <v>9</v>
      </c>
      <c r="B80" s="9">
        <v>1</v>
      </c>
      <c r="C80" s="10">
        <v>0</v>
      </c>
      <c r="D80" s="11">
        <v>1</v>
      </c>
      <c r="E80" s="14"/>
      <c r="G80" s="6">
        <f t="shared" si="21"/>
        <v>0.66666666666666663</v>
      </c>
      <c r="H80" s="59"/>
      <c r="I80" s="75" t="s">
        <v>119</v>
      </c>
      <c r="J80" s="6">
        <f>18-J79</f>
        <v>2</v>
      </c>
      <c r="K80" s="1"/>
      <c r="L80" s="1"/>
      <c r="M80" s="1"/>
      <c r="N80" s="1"/>
      <c r="O80" s="1"/>
    </row>
    <row r="81" spans="1:15" x14ac:dyDescent="0.25">
      <c r="A81" s="3" t="s">
        <v>10</v>
      </c>
      <c r="B81" s="9">
        <v>1</v>
      </c>
      <c r="C81" s="10">
        <v>0</v>
      </c>
      <c r="D81" s="11">
        <v>0</v>
      </c>
      <c r="E81" s="14" t="s">
        <v>76</v>
      </c>
      <c r="G81" s="6">
        <f t="shared" si="21"/>
        <v>0.33333333333333331</v>
      </c>
      <c r="H81" s="59"/>
      <c r="I81" s="1"/>
      <c r="J81" s="1"/>
      <c r="K81" s="1"/>
      <c r="L81" s="1"/>
      <c r="M81" s="1"/>
      <c r="N81" s="1"/>
      <c r="O81" s="1"/>
    </row>
    <row r="82" spans="1:15" x14ac:dyDescent="0.25">
      <c r="A82" s="3" t="s">
        <v>11</v>
      </c>
      <c r="B82" s="9">
        <v>1</v>
      </c>
      <c r="C82" s="10">
        <v>1</v>
      </c>
      <c r="D82" s="11">
        <v>0</v>
      </c>
      <c r="E82" s="14"/>
      <c r="G82" s="6">
        <f t="shared" si="21"/>
        <v>0.66666666666666663</v>
      </c>
      <c r="H82" s="59"/>
      <c r="I82" s="1"/>
      <c r="J82" s="1"/>
      <c r="K82" s="1"/>
      <c r="L82" s="1"/>
      <c r="M82" s="1"/>
      <c r="N82" s="1"/>
      <c r="O82" s="1"/>
    </row>
    <row r="83" spans="1:15" ht="15.75" thickBot="1" x14ac:dyDescent="0.3">
      <c r="A83" s="32" t="s">
        <v>12</v>
      </c>
      <c r="B83" s="26">
        <v>1</v>
      </c>
      <c r="C83" s="27">
        <v>1</v>
      </c>
      <c r="D83" s="28">
        <v>1</v>
      </c>
      <c r="E83" s="33"/>
      <c r="G83" s="6">
        <f t="shared" si="21"/>
        <v>1</v>
      </c>
      <c r="H83" s="59"/>
      <c r="I83" s="1"/>
      <c r="J83" s="1"/>
      <c r="K83" s="1"/>
      <c r="L83" s="1"/>
      <c r="M83" s="1"/>
      <c r="N83" s="1"/>
      <c r="O83" s="1"/>
    </row>
    <row r="84" spans="1:15" x14ac:dyDescent="0.25">
      <c r="A84" s="3" t="s">
        <v>13</v>
      </c>
      <c r="B84" s="9">
        <v>1</v>
      </c>
      <c r="C84" s="10">
        <v>1</v>
      </c>
      <c r="D84" s="11">
        <v>1</v>
      </c>
      <c r="E84" s="14"/>
      <c r="G84" s="6">
        <f t="shared" si="21"/>
        <v>1</v>
      </c>
      <c r="H84" s="59"/>
      <c r="I84" s="1"/>
      <c r="J84" s="1"/>
      <c r="K84" s="1"/>
      <c r="L84" s="1"/>
      <c r="M84" s="1"/>
      <c r="N84" s="1"/>
      <c r="O84" s="1"/>
    </row>
    <row r="85" spans="1:15" x14ac:dyDescent="0.25">
      <c r="A85" s="3" t="s">
        <v>14</v>
      </c>
      <c r="B85" s="9">
        <v>0</v>
      </c>
      <c r="C85" s="10">
        <v>1</v>
      </c>
      <c r="D85" s="11">
        <v>0</v>
      </c>
      <c r="E85" s="14"/>
      <c r="G85" s="6">
        <f t="shared" si="21"/>
        <v>0.33333333333333331</v>
      </c>
      <c r="H85" s="59"/>
      <c r="I85" s="1"/>
      <c r="J85" s="1"/>
      <c r="K85" s="1"/>
      <c r="L85" s="1"/>
      <c r="M85" s="1"/>
      <c r="N85" s="1"/>
      <c r="O85" s="1"/>
    </row>
    <row r="86" spans="1:15" x14ac:dyDescent="0.25">
      <c r="A86" s="3" t="s">
        <v>15</v>
      </c>
      <c r="B86" s="9">
        <v>0</v>
      </c>
      <c r="C86" s="10">
        <v>1</v>
      </c>
      <c r="D86" s="11">
        <v>1</v>
      </c>
      <c r="E86" s="14" t="s">
        <v>87</v>
      </c>
      <c r="G86" s="6">
        <f t="shared" si="21"/>
        <v>0.66666666666666663</v>
      </c>
      <c r="H86" s="59"/>
      <c r="I86" s="1"/>
      <c r="J86" s="1"/>
      <c r="K86" s="1"/>
      <c r="L86" s="1"/>
      <c r="M86" s="1"/>
      <c r="N86" s="1"/>
      <c r="O86" s="1"/>
    </row>
    <row r="87" spans="1:15" x14ac:dyDescent="0.25">
      <c r="A87" s="3" t="s">
        <v>16</v>
      </c>
      <c r="B87" s="9">
        <v>0</v>
      </c>
      <c r="C87" s="10">
        <v>0</v>
      </c>
      <c r="D87" s="11">
        <v>1</v>
      </c>
      <c r="E87" s="14" t="s">
        <v>87</v>
      </c>
      <c r="G87" s="6">
        <f t="shared" si="21"/>
        <v>0.33333333333333331</v>
      </c>
      <c r="H87" s="59"/>
      <c r="I87" s="1"/>
      <c r="J87" s="1"/>
      <c r="K87" s="1"/>
      <c r="L87" s="1"/>
      <c r="M87" s="1"/>
      <c r="N87" s="1"/>
      <c r="O87" s="1"/>
    </row>
    <row r="88" spans="1:15" x14ac:dyDescent="0.25">
      <c r="A88" s="3" t="s">
        <v>17</v>
      </c>
      <c r="B88" s="9">
        <v>1</v>
      </c>
      <c r="C88" s="10">
        <v>0</v>
      </c>
      <c r="D88" s="11">
        <v>0</v>
      </c>
      <c r="E88" s="14"/>
      <c r="G88" s="6">
        <f t="shared" si="21"/>
        <v>0.33333333333333331</v>
      </c>
      <c r="H88" s="59"/>
      <c r="I88" s="1"/>
      <c r="J88" s="1"/>
      <c r="K88" s="1"/>
      <c r="L88" s="1"/>
      <c r="M88" s="1"/>
      <c r="N88" s="1"/>
      <c r="O88" s="1"/>
    </row>
    <row r="89" spans="1:15" x14ac:dyDescent="0.25">
      <c r="A89" s="3" t="s">
        <v>18</v>
      </c>
      <c r="B89" s="9">
        <v>1</v>
      </c>
      <c r="C89" s="10">
        <v>1</v>
      </c>
      <c r="D89" s="11">
        <v>1</v>
      </c>
      <c r="E89" s="14"/>
      <c r="G89" s="6">
        <f t="shared" si="21"/>
        <v>1</v>
      </c>
      <c r="H89" s="59"/>
      <c r="I89" s="1"/>
      <c r="J89" s="1"/>
      <c r="K89" s="1"/>
      <c r="L89" s="1"/>
      <c r="M89" s="1"/>
      <c r="N89" s="1"/>
      <c r="O89" s="1"/>
    </row>
    <row r="90" spans="1:15" x14ac:dyDescent="0.25">
      <c r="A90" s="3" t="s">
        <v>19</v>
      </c>
      <c r="B90" s="9">
        <v>1</v>
      </c>
      <c r="C90" s="10">
        <v>0</v>
      </c>
      <c r="D90" s="11">
        <v>0</v>
      </c>
      <c r="E90" s="14" t="s">
        <v>76</v>
      </c>
      <c r="G90" s="6">
        <f t="shared" si="21"/>
        <v>0.33333333333333331</v>
      </c>
      <c r="H90" s="59"/>
      <c r="I90" s="1"/>
      <c r="J90" s="1"/>
      <c r="K90" s="1"/>
      <c r="L90" s="1"/>
      <c r="M90" s="1"/>
      <c r="N90" s="1"/>
      <c r="O90" s="1"/>
    </row>
    <row r="91" spans="1:15" ht="15.75" thickBot="1" x14ac:dyDescent="0.3">
      <c r="A91" s="43" t="s">
        <v>20</v>
      </c>
      <c r="B91" s="37">
        <v>1</v>
      </c>
      <c r="C91" s="38">
        <v>0</v>
      </c>
      <c r="D91" s="39">
        <v>1</v>
      </c>
      <c r="E91" s="44" t="s">
        <v>76</v>
      </c>
      <c r="G91" s="6">
        <f t="shared" si="21"/>
        <v>0.66666666666666663</v>
      </c>
      <c r="H91" s="59"/>
      <c r="I91" s="1"/>
      <c r="J91" s="1"/>
      <c r="K91" s="1"/>
      <c r="L91" s="1"/>
      <c r="M91" s="1"/>
      <c r="N91" s="1"/>
      <c r="O91" s="1"/>
    </row>
    <row r="92" spans="1:15" ht="16.5" thickTop="1" x14ac:dyDescent="0.25">
      <c r="A92" s="4" t="s">
        <v>3</v>
      </c>
      <c r="B92" s="9">
        <v>1</v>
      </c>
      <c r="C92" s="10">
        <v>1</v>
      </c>
      <c r="D92" s="11">
        <v>1</v>
      </c>
      <c r="E92" s="13" t="s">
        <v>86</v>
      </c>
      <c r="F92" s="53" t="s">
        <v>35</v>
      </c>
      <c r="G92" s="6">
        <f>AVERAGE(B92:D92)</f>
        <v>1</v>
      </c>
      <c r="H92" s="59"/>
      <c r="I92" s="1"/>
      <c r="J92" s="1"/>
      <c r="K92" s="1"/>
      <c r="L92" s="1"/>
      <c r="M92" s="1"/>
      <c r="N92" s="1"/>
      <c r="O92" s="1"/>
    </row>
    <row r="93" spans="1:15" x14ac:dyDescent="0.25">
      <c r="A93" s="4" t="s">
        <v>4</v>
      </c>
      <c r="B93" s="9">
        <v>1</v>
      </c>
      <c r="C93" s="10">
        <v>1</v>
      </c>
      <c r="D93" s="11">
        <v>1</v>
      </c>
      <c r="E93" s="13" t="s">
        <v>80</v>
      </c>
      <c r="G93" s="6">
        <f t="shared" ref="G93:G109" si="22">AVERAGE(B93:D93)</f>
        <v>1</v>
      </c>
      <c r="H93" s="59"/>
      <c r="I93" s="1"/>
      <c r="J93" s="1"/>
      <c r="K93" s="1"/>
      <c r="L93" s="1"/>
      <c r="M93" s="1"/>
      <c r="N93" s="1"/>
      <c r="O93" s="1"/>
    </row>
    <row r="94" spans="1:15" x14ac:dyDescent="0.25">
      <c r="A94" s="4" t="s">
        <v>5</v>
      </c>
      <c r="B94" s="9">
        <v>1</v>
      </c>
      <c r="C94" s="10">
        <v>1</v>
      </c>
      <c r="D94" s="11">
        <v>0</v>
      </c>
      <c r="E94" s="13"/>
      <c r="G94" s="6">
        <f t="shared" si="22"/>
        <v>0.66666666666666663</v>
      </c>
      <c r="H94" s="59"/>
      <c r="I94" s="1"/>
      <c r="J94" s="1"/>
      <c r="K94" s="1"/>
      <c r="L94" s="1"/>
      <c r="M94" s="1"/>
      <c r="N94" s="1"/>
      <c r="O94" s="1"/>
    </row>
    <row r="95" spans="1:15" x14ac:dyDescent="0.25">
      <c r="A95" s="4" t="s">
        <v>6</v>
      </c>
      <c r="B95" s="9">
        <v>0</v>
      </c>
      <c r="C95" s="10">
        <v>1</v>
      </c>
      <c r="D95" s="11">
        <v>1</v>
      </c>
      <c r="E95" s="13"/>
      <c r="G95" s="6">
        <f t="shared" si="22"/>
        <v>0.66666666666666663</v>
      </c>
      <c r="H95" s="59"/>
      <c r="I95" s="1"/>
      <c r="J95" s="1"/>
      <c r="K95" s="1"/>
      <c r="L95" s="1"/>
      <c r="M95" s="1"/>
      <c r="N95" s="1"/>
      <c r="O95" s="1"/>
    </row>
    <row r="96" spans="1:15" x14ac:dyDescent="0.25">
      <c r="A96" s="4" t="s">
        <v>7</v>
      </c>
      <c r="B96" s="9">
        <v>1</v>
      </c>
      <c r="C96" s="10">
        <v>1</v>
      </c>
      <c r="D96" s="11">
        <v>1</v>
      </c>
      <c r="E96" s="13" t="s">
        <v>87</v>
      </c>
      <c r="G96" s="6">
        <f t="shared" si="22"/>
        <v>1</v>
      </c>
      <c r="H96" s="59"/>
      <c r="I96" s="1"/>
      <c r="J96" s="1"/>
      <c r="K96" s="1"/>
      <c r="L96" s="1"/>
      <c r="M96" s="1"/>
      <c r="N96" s="1"/>
      <c r="O96" s="1"/>
    </row>
    <row r="97" spans="1:18" x14ac:dyDescent="0.25">
      <c r="A97" s="4" t="s">
        <v>8</v>
      </c>
      <c r="B97" s="9">
        <v>1</v>
      </c>
      <c r="C97" s="10">
        <v>1</v>
      </c>
      <c r="D97" s="11">
        <v>0</v>
      </c>
      <c r="E97" s="13" t="s">
        <v>75</v>
      </c>
      <c r="G97" s="6">
        <f t="shared" si="22"/>
        <v>0.66666666666666663</v>
      </c>
      <c r="H97" s="59"/>
      <c r="I97" s="1"/>
      <c r="J97" s="1"/>
      <c r="K97" s="1"/>
      <c r="L97" s="1"/>
      <c r="M97" s="1"/>
      <c r="N97" s="1"/>
      <c r="O97" s="1"/>
    </row>
    <row r="98" spans="1:18" x14ac:dyDescent="0.25">
      <c r="A98" s="4" t="s">
        <v>9</v>
      </c>
      <c r="B98" s="9">
        <v>1</v>
      </c>
      <c r="C98" s="10">
        <v>0</v>
      </c>
      <c r="D98" s="11">
        <v>1</v>
      </c>
      <c r="E98" s="13"/>
      <c r="G98" s="6">
        <f t="shared" si="22"/>
        <v>0.66666666666666663</v>
      </c>
      <c r="H98" s="59"/>
      <c r="I98" s="1"/>
      <c r="J98" s="1"/>
      <c r="K98" s="1"/>
      <c r="L98" s="1"/>
      <c r="M98" s="1"/>
      <c r="N98" s="1"/>
      <c r="O98" s="1"/>
    </row>
    <row r="99" spans="1:18" x14ac:dyDescent="0.25">
      <c r="A99" s="4" t="s">
        <v>10</v>
      </c>
      <c r="B99" s="9">
        <v>1</v>
      </c>
      <c r="C99" s="10">
        <v>0</v>
      </c>
      <c r="D99" s="11">
        <v>1</v>
      </c>
      <c r="E99" s="13"/>
      <c r="G99" s="6">
        <f t="shared" si="22"/>
        <v>0.66666666666666663</v>
      </c>
      <c r="H99" s="59"/>
      <c r="I99" s="1"/>
      <c r="J99" s="1"/>
      <c r="K99" s="1"/>
      <c r="L99" s="1"/>
      <c r="M99" s="1"/>
      <c r="N99" s="1"/>
      <c r="O99" s="1"/>
    </row>
    <row r="100" spans="1:18" x14ac:dyDescent="0.25">
      <c r="A100" s="4" t="s">
        <v>11</v>
      </c>
      <c r="B100" s="9">
        <v>0</v>
      </c>
      <c r="C100" s="10">
        <v>1</v>
      </c>
      <c r="D100" s="11">
        <v>0</v>
      </c>
      <c r="E100" s="13"/>
      <c r="G100" s="6">
        <f t="shared" si="22"/>
        <v>0.33333333333333331</v>
      </c>
      <c r="H100" s="59"/>
      <c r="I100" s="1"/>
      <c r="J100" s="1"/>
      <c r="K100" s="1"/>
      <c r="L100" s="1"/>
      <c r="M100" s="1"/>
      <c r="N100" s="1"/>
      <c r="O100" s="1"/>
    </row>
    <row r="101" spans="1:18" ht="15.75" thickBot="1" x14ac:dyDescent="0.3">
      <c r="A101" s="30" t="s">
        <v>12</v>
      </c>
      <c r="B101" s="26">
        <v>1</v>
      </c>
      <c r="C101" s="27">
        <v>1</v>
      </c>
      <c r="D101" s="28">
        <v>0</v>
      </c>
      <c r="E101" s="31" t="s">
        <v>76</v>
      </c>
      <c r="G101" s="6">
        <f t="shared" si="22"/>
        <v>0.66666666666666663</v>
      </c>
      <c r="H101" s="59"/>
      <c r="I101" s="1"/>
      <c r="J101" s="1"/>
      <c r="K101" s="1"/>
      <c r="L101" s="1"/>
      <c r="M101" s="1"/>
      <c r="N101" s="1"/>
      <c r="O101" s="1"/>
    </row>
    <row r="102" spans="1:18" x14ac:dyDescent="0.25">
      <c r="A102" s="4" t="s">
        <v>13</v>
      </c>
      <c r="B102" s="9">
        <v>0</v>
      </c>
      <c r="C102" s="10">
        <v>0</v>
      </c>
      <c r="D102" s="11">
        <v>0</v>
      </c>
      <c r="E102" s="13"/>
      <c r="G102" s="6">
        <f t="shared" si="22"/>
        <v>0</v>
      </c>
      <c r="H102" s="59"/>
      <c r="I102" s="1"/>
      <c r="J102" s="1"/>
      <c r="K102" s="1"/>
      <c r="L102" s="1"/>
      <c r="M102" s="1"/>
      <c r="N102" s="1"/>
      <c r="O102" s="1"/>
    </row>
    <row r="103" spans="1:18" x14ac:dyDescent="0.25">
      <c r="A103" s="4" t="s">
        <v>14</v>
      </c>
      <c r="B103" s="9">
        <v>0</v>
      </c>
      <c r="C103" s="10">
        <v>1</v>
      </c>
      <c r="D103" s="11">
        <v>0</v>
      </c>
      <c r="E103" s="13"/>
      <c r="G103" s="6">
        <f t="shared" si="22"/>
        <v>0.33333333333333331</v>
      </c>
      <c r="H103" s="59"/>
      <c r="I103" s="1"/>
      <c r="J103" s="1"/>
      <c r="K103" s="1"/>
      <c r="L103" s="1"/>
      <c r="M103" s="1"/>
      <c r="N103" s="1"/>
      <c r="O103" s="1"/>
    </row>
    <row r="104" spans="1:18" x14ac:dyDescent="0.25">
      <c r="A104" s="4" t="s">
        <v>15</v>
      </c>
      <c r="B104" s="9">
        <v>1</v>
      </c>
      <c r="C104" s="10">
        <v>1</v>
      </c>
      <c r="D104" s="11">
        <v>1</v>
      </c>
      <c r="E104" s="13" t="s">
        <v>87</v>
      </c>
      <c r="G104" s="6">
        <f t="shared" si="22"/>
        <v>1</v>
      </c>
      <c r="H104" s="59"/>
      <c r="I104" s="1"/>
      <c r="J104" s="1"/>
      <c r="K104" s="1"/>
      <c r="L104" s="1"/>
      <c r="M104" s="1"/>
      <c r="N104" s="1"/>
      <c r="O104" s="1"/>
    </row>
    <row r="105" spans="1:18" x14ac:dyDescent="0.25">
      <c r="A105" s="4" t="s">
        <v>16</v>
      </c>
      <c r="B105" s="9">
        <v>0</v>
      </c>
      <c r="C105" s="10">
        <v>0</v>
      </c>
      <c r="D105" s="11">
        <v>1</v>
      </c>
      <c r="E105" s="13" t="s">
        <v>87</v>
      </c>
      <c r="G105" s="6">
        <f t="shared" si="22"/>
        <v>0.33333333333333331</v>
      </c>
      <c r="H105" s="59"/>
      <c r="I105" s="1"/>
      <c r="J105" s="1"/>
      <c r="K105" s="1"/>
      <c r="L105" s="1"/>
      <c r="M105" s="1"/>
      <c r="N105" s="1"/>
      <c r="O105" s="1"/>
    </row>
    <row r="106" spans="1:18" x14ac:dyDescent="0.25">
      <c r="A106" s="4" t="s">
        <v>17</v>
      </c>
      <c r="B106" s="9">
        <v>0</v>
      </c>
      <c r="C106" s="10">
        <v>0</v>
      </c>
      <c r="D106" s="11">
        <v>0</v>
      </c>
      <c r="E106" s="13"/>
      <c r="G106" s="6">
        <f t="shared" si="22"/>
        <v>0</v>
      </c>
      <c r="H106" s="59"/>
      <c r="I106" s="1"/>
      <c r="J106" s="1"/>
      <c r="K106" s="1"/>
      <c r="L106" s="1"/>
      <c r="M106" s="1"/>
      <c r="N106" s="1"/>
      <c r="O106" s="1"/>
    </row>
    <row r="107" spans="1:18" x14ac:dyDescent="0.25">
      <c r="A107" s="4" t="s">
        <v>18</v>
      </c>
      <c r="B107" s="9">
        <v>1</v>
      </c>
      <c r="C107" s="10">
        <v>1</v>
      </c>
      <c r="D107" s="11">
        <v>0</v>
      </c>
      <c r="E107" s="13"/>
      <c r="G107" s="6">
        <f t="shared" si="22"/>
        <v>0.66666666666666663</v>
      </c>
      <c r="H107" s="59"/>
      <c r="I107" s="1"/>
      <c r="J107" s="1"/>
      <c r="K107" s="1"/>
      <c r="L107" s="1"/>
      <c r="M107" s="1"/>
      <c r="N107" s="1"/>
      <c r="O107" s="1"/>
    </row>
    <row r="108" spans="1:18" x14ac:dyDescent="0.25">
      <c r="A108" s="4" t="s">
        <v>19</v>
      </c>
      <c r="B108" s="9">
        <v>1</v>
      </c>
      <c r="C108" s="10">
        <v>0</v>
      </c>
      <c r="D108" s="11">
        <v>1</v>
      </c>
      <c r="E108" s="13"/>
      <c r="G108" s="6">
        <f t="shared" si="22"/>
        <v>0.66666666666666663</v>
      </c>
      <c r="H108" s="59"/>
      <c r="I108" s="1"/>
      <c r="J108" s="1"/>
      <c r="K108" s="1"/>
      <c r="L108" s="1"/>
      <c r="M108" s="1"/>
      <c r="N108" s="1"/>
      <c r="O108" s="1"/>
    </row>
    <row r="109" spans="1:18" ht="15.75" thickBot="1" x14ac:dyDescent="0.3">
      <c r="A109" s="41" t="s">
        <v>20</v>
      </c>
      <c r="B109" s="37">
        <v>1</v>
      </c>
      <c r="C109" s="38">
        <v>1</v>
      </c>
      <c r="D109" s="39">
        <v>0</v>
      </c>
      <c r="E109" s="42" t="s">
        <v>95</v>
      </c>
      <c r="G109" s="6">
        <f t="shared" si="22"/>
        <v>0.66666666666666663</v>
      </c>
      <c r="H109" s="59"/>
      <c r="I109" s="1"/>
      <c r="J109" s="1"/>
      <c r="K109" s="1"/>
      <c r="L109" s="1"/>
      <c r="M109" s="1"/>
      <c r="N109" s="1"/>
      <c r="O109" s="1"/>
    </row>
    <row r="110" spans="1:18" ht="16.5" thickTop="1" x14ac:dyDescent="0.25">
      <c r="A110" s="3" t="s">
        <v>3</v>
      </c>
      <c r="B110" s="9">
        <v>1</v>
      </c>
      <c r="C110" s="10">
        <v>1</v>
      </c>
      <c r="D110" s="11">
        <v>0</v>
      </c>
      <c r="E110" s="14" t="s">
        <v>77</v>
      </c>
      <c r="F110" s="53" t="s">
        <v>34</v>
      </c>
      <c r="G110" s="6">
        <f>AVERAGE(B110:D110)</f>
        <v>0.66666666666666663</v>
      </c>
      <c r="H110" s="59"/>
      <c r="I110" s="1"/>
      <c r="J110" s="1"/>
      <c r="K110" s="1"/>
      <c r="L110" s="1"/>
      <c r="M110" s="1"/>
      <c r="N110" s="1"/>
      <c r="O110" s="1"/>
      <c r="R110" s="5"/>
    </row>
    <row r="111" spans="1:18" x14ac:dyDescent="0.25">
      <c r="A111" s="3" t="s">
        <v>4</v>
      </c>
      <c r="B111" s="9">
        <v>1</v>
      </c>
      <c r="C111" s="10">
        <v>1</v>
      </c>
      <c r="D111" s="11">
        <v>1</v>
      </c>
      <c r="E111" s="14" t="s">
        <v>88</v>
      </c>
      <c r="G111" s="6">
        <f t="shared" ref="G111:G127" si="23">AVERAGE(B111:D111)</f>
        <v>1</v>
      </c>
      <c r="H111" s="59"/>
      <c r="I111" s="1"/>
      <c r="J111" s="1"/>
      <c r="K111" s="1"/>
      <c r="L111" s="1"/>
      <c r="M111" s="1"/>
      <c r="N111" s="1"/>
      <c r="O111" s="1"/>
    </row>
    <row r="112" spans="1:18" x14ac:dyDescent="0.25">
      <c r="A112" s="3" t="s">
        <v>5</v>
      </c>
      <c r="B112" s="9">
        <v>1</v>
      </c>
      <c r="C112" s="10">
        <v>0</v>
      </c>
      <c r="D112" s="11">
        <v>0</v>
      </c>
      <c r="E112" s="14"/>
      <c r="G112" s="6">
        <f t="shared" si="23"/>
        <v>0.33333333333333331</v>
      </c>
      <c r="H112" s="59"/>
      <c r="I112" s="1"/>
      <c r="J112" s="1"/>
      <c r="K112" s="1"/>
      <c r="L112" s="1"/>
      <c r="M112" s="1"/>
      <c r="N112" s="1"/>
      <c r="O112" s="1"/>
    </row>
    <row r="113" spans="1:15" x14ac:dyDescent="0.25">
      <c r="A113" s="3" t="s">
        <v>6</v>
      </c>
      <c r="B113" s="9">
        <v>0</v>
      </c>
      <c r="C113" s="10">
        <v>1</v>
      </c>
      <c r="D113" s="11">
        <v>1</v>
      </c>
      <c r="E113" s="14" t="s">
        <v>84</v>
      </c>
      <c r="G113" s="6">
        <f t="shared" si="23"/>
        <v>0.66666666666666663</v>
      </c>
      <c r="H113" s="59"/>
      <c r="I113" s="1"/>
      <c r="J113" s="1"/>
      <c r="K113" s="1"/>
      <c r="L113" s="1"/>
      <c r="M113" s="1"/>
      <c r="N113" s="1"/>
      <c r="O113" s="1"/>
    </row>
    <row r="114" spans="1:15" x14ac:dyDescent="0.25">
      <c r="A114" s="3" t="s">
        <v>7</v>
      </c>
      <c r="B114" s="9">
        <v>1</v>
      </c>
      <c r="C114" s="10">
        <v>1</v>
      </c>
      <c r="D114" s="11">
        <v>1</v>
      </c>
      <c r="E114" s="14" t="s">
        <v>75</v>
      </c>
      <c r="G114" s="6">
        <f t="shared" si="23"/>
        <v>1</v>
      </c>
      <c r="H114" s="59"/>
      <c r="I114" s="1"/>
      <c r="J114" s="1"/>
      <c r="K114" s="1"/>
      <c r="L114" s="1"/>
      <c r="M114" s="1"/>
      <c r="N114" s="1"/>
      <c r="O114" s="1"/>
    </row>
    <row r="115" spans="1:15" x14ac:dyDescent="0.25">
      <c r="A115" s="3" t="s">
        <v>8</v>
      </c>
      <c r="B115" s="9">
        <v>1</v>
      </c>
      <c r="C115" s="10">
        <v>1</v>
      </c>
      <c r="D115" s="11">
        <v>1</v>
      </c>
      <c r="E115" s="14"/>
      <c r="G115" s="6">
        <f t="shared" si="23"/>
        <v>1</v>
      </c>
      <c r="H115" s="59"/>
      <c r="I115" s="1"/>
      <c r="J115" s="1"/>
      <c r="K115" s="1"/>
      <c r="L115" s="1"/>
      <c r="M115" s="1"/>
      <c r="N115" s="1"/>
      <c r="O115" s="1"/>
    </row>
    <row r="116" spans="1:15" x14ac:dyDescent="0.25">
      <c r="A116" s="3" t="s">
        <v>9</v>
      </c>
      <c r="B116" s="9">
        <v>0</v>
      </c>
      <c r="C116" s="10">
        <v>0</v>
      </c>
      <c r="D116" s="11">
        <v>0</v>
      </c>
      <c r="E116" s="14"/>
      <c r="G116" s="6">
        <f t="shared" si="23"/>
        <v>0</v>
      </c>
      <c r="H116" s="59"/>
      <c r="I116" s="1"/>
      <c r="J116" s="1"/>
      <c r="K116" s="1"/>
      <c r="L116" s="1"/>
      <c r="M116" s="1"/>
      <c r="N116" s="1"/>
      <c r="O116" s="1"/>
    </row>
    <row r="117" spans="1:15" x14ac:dyDescent="0.25">
      <c r="A117" s="3" t="s">
        <v>10</v>
      </c>
      <c r="B117" s="9">
        <v>0</v>
      </c>
      <c r="C117" s="10">
        <v>0</v>
      </c>
      <c r="D117" s="11">
        <v>1</v>
      </c>
      <c r="E117" s="14"/>
      <c r="G117" s="6">
        <f t="shared" si="23"/>
        <v>0.33333333333333331</v>
      </c>
      <c r="H117" s="59"/>
      <c r="I117" s="1"/>
      <c r="J117" s="1"/>
      <c r="K117" s="1"/>
      <c r="L117" s="1"/>
      <c r="M117" s="1"/>
      <c r="N117" s="1"/>
      <c r="O117" s="1"/>
    </row>
    <row r="118" spans="1:15" x14ac:dyDescent="0.25">
      <c r="A118" s="3" t="s">
        <v>11</v>
      </c>
      <c r="B118" s="9">
        <v>1</v>
      </c>
      <c r="C118" s="10">
        <v>1</v>
      </c>
      <c r="D118" s="11">
        <v>1</v>
      </c>
      <c r="E118" s="14"/>
      <c r="G118" s="6">
        <f t="shared" si="23"/>
        <v>1</v>
      </c>
      <c r="H118" s="59"/>
      <c r="I118" s="1"/>
      <c r="J118" s="1"/>
      <c r="K118" s="1"/>
      <c r="L118" s="1"/>
      <c r="M118" s="1"/>
      <c r="N118" s="1"/>
      <c r="O118" s="1"/>
    </row>
    <row r="119" spans="1:15" ht="15.75" thickBot="1" x14ac:dyDescent="0.3">
      <c r="A119" s="32" t="s">
        <v>12</v>
      </c>
      <c r="B119" s="26">
        <v>1</v>
      </c>
      <c r="C119" s="27">
        <v>1</v>
      </c>
      <c r="D119" s="28">
        <v>0</v>
      </c>
      <c r="E119" s="33" t="s">
        <v>89</v>
      </c>
      <c r="G119" s="6">
        <f t="shared" si="23"/>
        <v>0.66666666666666663</v>
      </c>
      <c r="H119" s="59"/>
      <c r="I119" s="1"/>
      <c r="J119" s="1"/>
      <c r="K119" s="1"/>
      <c r="L119" s="1"/>
      <c r="M119" s="1"/>
      <c r="N119" s="1"/>
      <c r="O119" s="1"/>
    </row>
    <row r="120" spans="1:15" x14ac:dyDescent="0.25">
      <c r="A120" s="3" t="s">
        <v>13</v>
      </c>
      <c r="B120" s="9">
        <v>1</v>
      </c>
      <c r="C120" s="10">
        <v>0</v>
      </c>
      <c r="D120" s="11">
        <v>1</v>
      </c>
      <c r="E120" s="14" t="s">
        <v>84</v>
      </c>
      <c r="G120" s="6">
        <f t="shared" si="23"/>
        <v>0.66666666666666663</v>
      </c>
      <c r="H120" s="59"/>
      <c r="I120" s="1"/>
      <c r="J120" s="1"/>
      <c r="K120" s="1"/>
      <c r="L120" s="1"/>
      <c r="M120" s="1"/>
      <c r="N120" s="1"/>
      <c r="O120" s="1"/>
    </row>
    <row r="121" spans="1:15" x14ac:dyDescent="0.25">
      <c r="A121" s="3" t="s">
        <v>14</v>
      </c>
      <c r="B121" s="9">
        <v>0</v>
      </c>
      <c r="C121" s="10">
        <v>1</v>
      </c>
      <c r="D121" s="11">
        <v>0</v>
      </c>
      <c r="E121" s="14" t="s">
        <v>94</v>
      </c>
      <c r="G121" s="6">
        <f t="shared" si="23"/>
        <v>0.33333333333333331</v>
      </c>
      <c r="H121" s="59"/>
      <c r="I121" s="1"/>
      <c r="J121" s="1"/>
      <c r="K121" s="1"/>
      <c r="L121" s="1"/>
      <c r="M121" s="1"/>
      <c r="N121" s="1"/>
      <c r="O121" s="1"/>
    </row>
    <row r="122" spans="1:15" x14ac:dyDescent="0.25">
      <c r="A122" s="3" t="s">
        <v>15</v>
      </c>
      <c r="B122" s="9">
        <v>0</v>
      </c>
      <c r="C122" s="10">
        <v>1</v>
      </c>
      <c r="D122" s="11">
        <v>0</v>
      </c>
      <c r="E122" s="14"/>
      <c r="G122" s="6">
        <f t="shared" si="23"/>
        <v>0.33333333333333331</v>
      </c>
      <c r="H122" s="59"/>
      <c r="I122" s="1"/>
      <c r="J122" s="1"/>
      <c r="K122" s="1"/>
      <c r="L122" s="1"/>
      <c r="M122" s="1"/>
      <c r="N122" s="1"/>
      <c r="O122" s="1"/>
    </row>
    <row r="123" spans="1:15" x14ac:dyDescent="0.25">
      <c r="A123" s="3" t="s">
        <v>16</v>
      </c>
      <c r="B123" s="9">
        <v>0</v>
      </c>
      <c r="C123" s="10">
        <v>1</v>
      </c>
      <c r="D123" s="11">
        <v>1</v>
      </c>
      <c r="E123" s="14" t="s">
        <v>87</v>
      </c>
      <c r="G123" s="6">
        <f t="shared" si="23"/>
        <v>0.66666666666666663</v>
      </c>
      <c r="H123" s="59"/>
      <c r="I123" s="1"/>
      <c r="J123" s="1"/>
      <c r="K123" s="1"/>
      <c r="L123" s="1"/>
      <c r="M123" s="1"/>
      <c r="N123" s="1"/>
      <c r="O123" s="1"/>
    </row>
    <row r="124" spans="1:15" x14ac:dyDescent="0.25">
      <c r="A124" s="3" t="s">
        <v>17</v>
      </c>
      <c r="B124" s="9">
        <v>0</v>
      </c>
      <c r="C124" s="10">
        <v>1</v>
      </c>
      <c r="D124" s="11">
        <v>0</v>
      </c>
      <c r="E124" s="14"/>
      <c r="G124" s="6">
        <f t="shared" si="23"/>
        <v>0.33333333333333331</v>
      </c>
      <c r="H124" s="59"/>
      <c r="I124" s="1"/>
      <c r="J124" s="1"/>
      <c r="K124" s="1"/>
      <c r="L124" s="1"/>
      <c r="M124" s="1"/>
      <c r="N124" s="1"/>
      <c r="O124" s="1"/>
    </row>
    <row r="125" spans="1:15" x14ac:dyDescent="0.25">
      <c r="A125" s="3" t="s">
        <v>18</v>
      </c>
      <c r="B125" s="9">
        <v>1</v>
      </c>
      <c r="C125" s="10">
        <v>0</v>
      </c>
      <c r="D125" s="11">
        <v>1</v>
      </c>
      <c r="E125" s="14"/>
      <c r="G125" s="6">
        <f t="shared" si="23"/>
        <v>0.66666666666666663</v>
      </c>
      <c r="H125" s="59"/>
      <c r="I125" s="1"/>
      <c r="J125" s="1"/>
      <c r="K125" s="1"/>
      <c r="L125" s="1"/>
      <c r="M125" s="1"/>
      <c r="N125" s="1"/>
      <c r="O125" s="1"/>
    </row>
    <row r="126" spans="1:15" x14ac:dyDescent="0.25">
      <c r="A126" s="3" t="s">
        <v>19</v>
      </c>
      <c r="B126" s="9">
        <v>1</v>
      </c>
      <c r="C126" s="10">
        <v>1</v>
      </c>
      <c r="D126" s="11">
        <v>1</v>
      </c>
      <c r="E126" s="14" t="s">
        <v>76</v>
      </c>
      <c r="G126" s="6">
        <f t="shared" si="23"/>
        <v>1</v>
      </c>
      <c r="H126" s="59"/>
      <c r="I126" s="1"/>
      <c r="J126" s="1"/>
      <c r="K126" s="1"/>
      <c r="L126" s="1"/>
      <c r="M126" s="1"/>
      <c r="N126" s="1"/>
      <c r="O126" s="1"/>
    </row>
    <row r="127" spans="1:15" ht="15.75" thickBot="1" x14ac:dyDescent="0.3">
      <c r="A127" s="43" t="s">
        <v>20</v>
      </c>
      <c r="B127" s="37">
        <v>1</v>
      </c>
      <c r="C127" s="38">
        <v>0</v>
      </c>
      <c r="D127" s="39">
        <v>1</v>
      </c>
      <c r="E127" s="44" t="s">
        <v>76</v>
      </c>
      <c r="G127" s="6">
        <f t="shared" si="23"/>
        <v>0.66666666666666663</v>
      </c>
      <c r="H127" s="59"/>
      <c r="I127" s="1"/>
      <c r="J127" s="1"/>
      <c r="K127" s="1"/>
      <c r="L127" s="1"/>
      <c r="M127" s="1"/>
      <c r="N127" s="1"/>
      <c r="O127" s="1"/>
    </row>
    <row r="128" spans="1:15" ht="16.5" thickTop="1" x14ac:dyDescent="0.25">
      <c r="A128" s="4" t="s">
        <v>3</v>
      </c>
      <c r="B128" s="9">
        <v>0</v>
      </c>
      <c r="C128" s="10">
        <v>1</v>
      </c>
      <c r="D128" s="11">
        <v>1</v>
      </c>
      <c r="E128" s="13" t="s">
        <v>80</v>
      </c>
      <c r="F128" s="53" t="s">
        <v>33</v>
      </c>
      <c r="G128" s="6">
        <f>AVERAGE(B128:D128)</f>
        <v>0.66666666666666663</v>
      </c>
      <c r="H128" s="59"/>
      <c r="I128" s="1"/>
      <c r="J128" s="1"/>
      <c r="K128" s="1"/>
      <c r="L128" s="1"/>
      <c r="M128" s="1"/>
      <c r="N128" s="1"/>
      <c r="O128" s="1"/>
    </row>
    <row r="129" spans="1:15" x14ac:dyDescent="0.25">
      <c r="A129" s="4" t="s">
        <v>4</v>
      </c>
      <c r="B129" s="9">
        <v>1</v>
      </c>
      <c r="C129" s="10">
        <v>1</v>
      </c>
      <c r="D129" s="11">
        <v>1</v>
      </c>
      <c r="E129" s="13" t="s">
        <v>90</v>
      </c>
      <c r="G129" s="6">
        <f t="shared" ref="G129:G145" si="24">AVERAGE(B129:D129)</f>
        <v>1</v>
      </c>
      <c r="H129" s="59"/>
      <c r="I129" s="1"/>
      <c r="J129" s="1"/>
      <c r="K129" s="1"/>
      <c r="L129" s="1"/>
      <c r="M129" s="1"/>
      <c r="N129" s="1"/>
      <c r="O129" s="1"/>
    </row>
    <row r="130" spans="1:15" x14ac:dyDescent="0.25">
      <c r="A130" s="4" t="s">
        <v>5</v>
      </c>
      <c r="B130" s="9">
        <v>0</v>
      </c>
      <c r="C130" s="10">
        <v>1</v>
      </c>
      <c r="D130" s="11">
        <v>0</v>
      </c>
      <c r="E130" s="13"/>
      <c r="G130" s="6">
        <f t="shared" si="24"/>
        <v>0.33333333333333331</v>
      </c>
      <c r="H130" s="59"/>
      <c r="I130" s="1"/>
      <c r="J130" s="1"/>
      <c r="K130" s="1"/>
      <c r="L130" s="1"/>
      <c r="M130" s="1"/>
      <c r="N130" s="1"/>
      <c r="O130" s="1"/>
    </row>
    <row r="131" spans="1:15" x14ac:dyDescent="0.25">
      <c r="A131" s="4" t="s">
        <v>6</v>
      </c>
      <c r="B131" s="9">
        <v>0</v>
      </c>
      <c r="C131" s="10">
        <v>0</v>
      </c>
      <c r="D131" s="11">
        <v>0</v>
      </c>
      <c r="E131" s="13"/>
      <c r="G131" s="6">
        <f t="shared" si="24"/>
        <v>0</v>
      </c>
      <c r="H131" s="59"/>
      <c r="I131" s="1"/>
      <c r="J131" s="1"/>
      <c r="K131" s="1"/>
      <c r="L131" s="1"/>
      <c r="M131" s="1"/>
      <c r="N131" s="1"/>
      <c r="O131" s="1"/>
    </row>
    <row r="132" spans="1:15" x14ac:dyDescent="0.25">
      <c r="A132" s="4" t="s">
        <v>7</v>
      </c>
      <c r="B132" s="9">
        <v>1</v>
      </c>
      <c r="C132" s="10">
        <v>1</v>
      </c>
      <c r="D132" s="11">
        <v>1</v>
      </c>
      <c r="E132" s="13" t="s">
        <v>80</v>
      </c>
      <c r="G132" s="6">
        <f t="shared" si="24"/>
        <v>1</v>
      </c>
      <c r="H132" s="59"/>
      <c r="I132" s="1"/>
      <c r="J132" s="1"/>
      <c r="K132" s="1"/>
      <c r="L132" s="1"/>
      <c r="M132" s="1"/>
      <c r="N132" s="1"/>
      <c r="O132" s="1"/>
    </row>
    <row r="133" spans="1:15" x14ac:dyDescent="0.25">
      <c r="A133" s="4" t="s">
        <v>8</v>
      </c>
      <c r="B133" s="9">
        <v>1</v>
      </c>
      <c r="C133" s="10">
        <v>1</v>
      </c>
      <c r="D133" s="11">
        <v>1</v>
      </c>
      <c r="E133" s="13" t="s">
        <v>75</v>
      </c>
      <c r="G133" s="6">
        <f t="shared" si="24"/>
        <v>1</v>
      </c>
      <c r="H133" s="59"/>
      <c r="I133" s="1"/>
      <c r="J133" s="1"/>
      <c r="K133" s="1"/>
      <c r="L133" s="1"/>
      <c r="M133" s="1"/>
      <c r="N133" s="1"/>
      <c r="O133" s="1"/>
    </row>
    <row r="134" spans="1:15" x14ac:dyDescent="0.25">
      <c r="A134" s="4" t="s">
        <v>9</v>
      </c>
      <c r="B134" s="9">
        <v>0</v>
      </c>
      <c r="C134" s="10">
        <v>0</v>
      </c>
      <c r="D134" s="11">
        <v>0</v>
      </c>
      <c r="E134" s="13"/>
      <c r="G134" s="6">
        <f t="shared" si="24"/>
        <v>0</v>
      </c>
      <c r="H134" s="59"/>
      <c r="I134" s="1"/>
      <c r="J134" s="1"/>
      <c r="K134" s="1"/>
      <c r="L134" s="1"/>
      <c r="M134" s="1"/>
      <c r="N134" s="1"/>
      <c r="O134" s="1"/>
    </row>
    <row r="135" spans="1:15" x14ac:dyDescent="0.25">
      <c r="A135" s="4" t="s">
        <v>10</v>
      </c>
      <c r="B135" s="9">
        <v>1</v>
      </c>
      <c r="C135" s="10">
        <v>0</v>
      </c>
      <c r="D135" s="11">
        <v>1</v>
      </c>
      <c r="E135" s="13"/>
      <c r="G135" s="6">
        <f t="shared" si="24"/>
        <v>0.66666666666666663</v>
      </c>
      <c r="H135" s="59"/>
      <c r="I135" s="1"/>
      <c r="J135" s="1"/>
      <c r="K135" s="1"/>
      <c r="L135" s="1"/>
      <c r="M135" s="1"/>
      <c r="N135" s="1"/>
      <c r="O135" s="1"/>
    </row>
    <row r="136" spans="1:15" x14ac:dyDescent="0.25">
      <c r="A136" s="4" t="s">
        <v>11</v>
      </c>
      <c r="B136" s="9">
        <v>1</v>
      </c>
      <c r="C136" s="10">
        <v>1</v>
      </c>
      <c r="D136" s="11">
        <v>1</v>
      </c>
      <c r="E136" s="13"/>
      <c r="G136" s="6">
        <f t="shared" si="24"/>
        <v>1</v>
      </c>
      <c r="H136" s="59"/>
      <c r="I136" s="1"/>
      <c r="J136" s="1"/>
      <c r="K136" s="1"/>
      <c r="L136" s="1"/>
      <c r="M136" s="1"/>
      <c r="N136" s="1"/>
      <c r="O136" s="1"/>
    </row>
    <row r="137" spans="1:15" ht="15.75" thickBot="1" x14ac:dyDescent="0.3">
      <c r="A137" s="30" t="s">
        <v>12</v>
      </c>
      <c r="B137" s="26">
        <v>1</v>
      </c>
      <c r="C137" s="27">
        <v>1</v>
      </c>
      <c r="D137" s="28">
        <v>1</v>
      </c>
      <c r="E137" s="31" t="s">
        <v>89</v>
      </c>
      <c r="G137" s="6">
        <f t="shared" si="24"/>
        <v>1</v>
      </c>
      <c r="H137" s="59"/>
      <c r="I137" s="1"/>
      <c r="J137" s="1"/>
      <c r="K137" s="1"/>
      <c r="L137" s="1"/>
      <c r="M137" s="1"/>
      <c r="N137" s="1"/>
      <c r="O137" s="1"/>
    </row>
    <row r="138" spans="1:15" x14ac:dyDescent="0.25">
      <c r="A138" s="4" t="s">
        <v>13</v>
      </c>
      <c r="B138" s="9">
        <v>0</v>
      </c>
      <c r="C138" s="10">
        <v>0</v>
      </c>
      <c r="D138" s="11">
        <v>0</v>
      </c>
      <c r="E138" s="13"/>
      <c r="G138" s="6">
        <f t="shared" si="24"/>
        <v>0</v>
      </c>
      <c r="H138" s="59"/>
      <c r="I138" s="1"/>
      <c r="J138" s="1"/>
      <c r="K138" s="1"/>
      <c r="L138" s="1"/>
      <c r="M138" s="1"/>
      <c r="N138" s="1"/>
      <c r="O138" s="1"/>
    </row>
    <row r="139" spans="1:15" x14ac:dyDescent="0.25">
      <c r="A139" s="4" t="s">
        <v>14</v>
      </c>
      <c r="B139" s="9">
        <v>0</v>
      </c>
      <c r="C139" s="10">
        <v>1</v>
      </c>
      <c r="D139" s="11">
        <v>0</v>
      </c>
      <c r="E139" s="13" t="s">
        <v>75</v>
      </c>
      <c r="G139" s="6">
        <f t="shared" si="24"/>
        <v>0.33333333333333331</v>
      </c>
      <c r="H139" s="59"/>
      <c r="I139" s="1"/>
      <c r="J139" s="1"/>
      <c r="K139" s="1"/>
      <c r="L139" s="1"/>
      <c r="M139" s="1"/>
      <c r="N139" s="1"/>
      <c r="O139" s="1"/>
    </row>
    <row r="140" spans="1:15" x14ac:dyDescent="0.25">
      <c r="A140" s="4" t="s">
        <v>15</v>
      </c>
      <c r="B140" s="9">
        <v>0</v>
      </c>
      <c r="C140" s="10">
        <v>0</v>
      </c>
      <c r="D140" s="11">
        <v>1</v>
      </c>
      <c r="E140" s="13" t="s">
        <v>84</v>
      </c>
      <c r="G140" s="6">
        <f t="shared" si="24"/>
        <v>0.33333333333333331</v>
      </c>
      <c r="H140" s="59"/>
      <c r="I140" s="1"/>
      <c r="J140" s="1"/>
      <c r="K140" s="1"/>
      <c r="L140" s="1"/>
      <c r="M140" s="1"/>
      <c r="N140" s="1"/>
      <c r="O140" s="1"/>
    </row>
    <row r="141" spans="1:15" x14ac:dyDescent="0.25">
      <c r="A141" s="4" t="s">
        <v>16</v>
      </c>
      <c r="B141" s="9">
        <v>0</v>
      </c>
      <c r="C141" s="10">
        <v>1</v>
      </c>
      <c r="D141" s="11">
        <v>1</v>
      </c>
      <c r="E141" s="13" t="s">
        <v>87</v>
      </c>
      <c r="G141" s="6">
        <f t="shared" si="24"/>
        <v>0.66666666666666663</v>
      </c>
      <c r="H141" s="59"/>
      <c r="I141" s="1"/>
      <c r="J141" s="1"/>
      <c r="K141" s="1"/>
      <c r="L141" s="1"/>
      <c r="M141" s="1"/>
      <c r="N141" s="1"/>
      <c r="O141" s="1"/>
    </row>
    <row r="142" spans="1:15" x14ac:dyDescent="0.25">
      <c r="A142" s="4" t="s">
        <v>17</v>
      </c>
      <c r="B142" s="9">
        <v>0</v>
      </c>
      <c r="C142" s="10">
        <v>1</v>
      </c>
      <c r="D142" s="11">
        <v>1</v>
      </c>
      <c r="E142" s="13"/>
      <c r="G142" s="6">
        <f t="shared" si="24"/>
        <v>0.66666666666666663</v>
      </c>
      <c r="H142" s="59"/>
      <c r="I142" s="1"/>
      <c r="J142" s="1"/>
      <c r="K142" s="1"/>
      <c r="L142" s="1"/>
      <c r="M142" s="1"/>
      <c r="N142" s="1"/>
      <c r="O142" s="1"/>
    </row>
    <row r="143" spans="1:15" x14ac:dyDescent="0.25">
      <c r="A143" s="4" t="s">
        <v>18</v>
      </c>
      <c r="B143" s="9">
        <v>1</v>
      </c>
      <c r="C143" s="10">
        <v>1</v>
      </c>
      <c r="D143" s="11">
        <v>1</v>
      </c>
      <c r="E143" s="13"/>
      <c r="G143" s="6">
        <f t="shared" si="24"/>
        <v>1</v>
      </c>
      <c r="H143" s="59"/>
      <c r="I143" s="1"/>
      <c r="J143" s="1"/>
      <c r="K143" s="1"/>
      <c r="L143" s="1"/>
      <c r="M143" s="1"/>
      <c r="N143" s="1"/>
      <c r="O143" s="1"/>
    </row>
    <row r="144" spans="1:15" x14ac:dyDescent="0.25">
      <c r="A144" s="4" t="s">
        <v>19</v>
      </c>
      <c r="B144" s="9">
        <v>1</v>
      </c>
      <c r="C144" s="10">
        <v>1</v>
      </c>
      <c r="D144" s="11">
        <v>1</v>
      </c>
      <c r="E144" s="13"/>
      <c r="G144" s="6">
        <f t="shared" si="24"/>
        <v>1</v>
      </c>
      <c r="H144" s="59"/>
      <c r="I144" s="1"/>
      <c r="J144" s="1"/>
      <c r="K144" s="1"/>
      <c r="L144" s="1"/>
      <c r="M144" s="1"/>
      <c r="N144" s="1"/>
      <c r="O144" s="1"/>
    </row>
    <row r="145" spans="1:15" ht="15.75" thickBot="1" x14ac:dyDescent="0.3">
      <c r="A145" s="41" t="s">
        <v>20</v>
      </c>
      <c r="B145" s="37">
        <v>1</v>
      </c>
      <c r="C145" s="38">
        <v>1</v>
      </c>
      <c r="D145" s="39">
        <v>1</v>
      </c>
      <c r="E145" s="42" t="s">
        <v>95</v>
      </c>
      <c r="G145" s="6">
        <f t="shared" si="24"/>
        <v>1</v>
      </c>
      <c r="H145" s="59"/>
      <c r="I145" s="1"/>
      <c r="J145" s="1"/>
      <c r="K145" s="1"/>
      <c r="L145" s="1"/>
      <c r="M145" s="1"/>
      <c r="N145" s="1"/>
      <c r="O145" s="1"/>
    </row>
    <row r="146" spans="1:15" ht="16.5" thickTop="1" x14ac:dyDescent="0.25">
      <c r="A146" s="3" t="s">
        <v>3</v>
      </c>
      <c r="B146" s="9">
        <v>1</v>
      </c>
      <c r="C146" s="10">
        <v>1</v>
      </c>
      <c r="D146" s="11">
        <v>1</v>
      </c>
      <c r="E146" s="14" t="s">
        <v>84</v>
      </c>
      <c r="F146" s="53" t="s">
        <v>32</v>
      </c>
      <c r="G146" s="6">
        <f>AVERAGE(B146:D146)</f>
        <v>1</v>
      </c>
      <c r="H146" s="59"/>
      <c r="I146" s="1"/>
      <c r="J146" s="1"/>
      <c r="K146" s="1"/>
      <c r="L146" s="1"/>
      <c r="M146" s="1"/>
      <c r="N146" s="1"/>
      <c r="O146" s="1"/>
    </row>
    <row r="147" spans="1:15" x14ac:dyDescent="0.25">
      <c r="A147" s="3" t="s">
        <v>4</v>
      </c>
      <c r="B147" s="9">
        <v>1</v>
      </c>
      <c r="C147" s="10">
        <v>1</v>
      </c>
      <c r="D147" s="11">
        <v>1</v>
      </c>
      <c r="E147" s="14" t="s">
        <v>91</v>
      </c>
      <c r="G147" s="6">
        <f t="shared" ref="G147:G163" si="25">AVERAGE(B147:D147)</f>
        <v>1</v>
      </c>
      <c r="H147" s="59"/>
      <c r="I147" s="1"/>
      <c r="J147" s="1"/>
      <c r="K147" s="1"/>
      <c r="L147" s="1"/>
      <c r="M147" s="1"/>
      <c r="N147" s="1"/>
      <c r="O147" s="1"/>
    </row>
    <row r="148" spans="1:15" x14ac:dyDescent="0.25">
      <c r="A148" s="3" t="s">
        <v>5</v>
      </c>
      <c r="B148" s="9">
        <v>1</v>
      </c>
      <c r="C148" s="10">
        <v>1</v>
      </c>
      <c r="D148" s="11">
        <v>1</v>
      </c>
      <c r="E148" s="14"/>
      <c r="G148" s="6">
        <f t="shared" si="25"/>
        <v>1</v>
      </c>
      <c r="H148" s="59"/>
      <c r="I148" s="1"/>
      <c r="J148" s="1"/>
      <c r="K148" s="1"/>
      <c r="L148" s="1"/>
      <c r="M148" s="1"/>
      <c r="N148" s="1"/>
      <c r="O148" s="1"/>
    </row>
    <row r="149" spans="1:15" x14ac:dyDescent="0.25">
      <c r="A149" s="3" t="s">
        <v>6</v>
      </c>
      <c r="B149" s="9">
        <v>0</v>
      </c>
      <c r="C149" s="10">
        <v>1</v>
      </c>
      <c r="D149" s="11">
        <v>1</v>
      </c>
      <c r="E149" s="14"/>
      <c r="G149" s="6">
        <f t="shared" si="25"/>
        <v>0.66666666666666663</v>
      </c>
      <c r="H149" s="59"/>
      <c r="I149" s="1"/>
      <c r="J149" s="1"/>
      <c r="K149" s="1"/>
      <c r="L149" s="1"/>
      <c r="M149" s="1"/>
      <c r="N149" s="1"/>
      <c r="O149" s="1"/>
    </row>
    <row r="150" spans="1:15" x14ac:dyDescent="0.25">
      <c r="A150" s="3" t="s">
        <v>7</v>
      </c>
      <c r="B150" s="9">
        <v>1</v>
      </c>
      <c r="C150" s="10">
        <v>1</v>
      </c>
      <c r="D150" s="11">
        <v>1</v>
      </c>
      <c r="E150" s="14" t="s">
        <v>75</v>
      </c>
      <c r="G150" s="6">
        <f t="shared" si="25"/>
        <v>1</v>
      </c>
      <c r="H150" s="59"/>
      <c r="I150" s="1"/>
      <c r="J150" s="1"/>
      <c r="K150" s="1"/>
      <c r="L150" s="1"/>
      <c r="M150" s="1"/>
      <c r="N150" s="1"/>
      <c r="O150" s="1"/>
    </row>
    <row r="151" spans="1:15" x14ac:dyDescent="0.25">
      <c r="A151" s="3" t="s">
        <v>8</v>
      </c>
      <c r="B151" s="9">
        <v>1</v>
      </c>
      <c r="C151" s="10">
        <v>1</v>
      </c>
      <c r="D151" s="11">
        <v>0</v>
      </c>
      <c r="E151" s="14"/>
      <c r="G151" s="6">
        <f t="shared" si="25"/>
        <v>0.66666666666666663</v>
      </c>
      <c r="H151" s="59"/>
      <c r="I151" s="1"/>
      <c r="J151" s="1"/>
      <c r="K151" s="1"/>
      <c r="L151" s="1"/>
      <c r="M151" s="1"/>
      <c r="N151" s="1"/>
      <c r="O151" s="1"/>
    </row>
    <row r="152" spans="1:15" x14ac:dyDescent="0.25">
      <c r="A152" s="3" t="s">
        <v>9</v>
      </c>
      <c r="B152" s="9">
        <v>1</v>
      </c>
      <c r="C152" s="10">
        <v>0</v>
      </c>
      <c r="D152" s="11">
        <v>1</v>
      </c>
      <c r="E152" s="14"/>
      <c r="G152" s="6">
        <f t="shared" si="25"/>
        <v>0.66666666666666663</v>
      </c>
      <c r="H152" s="59"/>
      <c r="I152" s="1"/>
      <c r="J152" s="1"/>
      <c r="K152" s="1"/>
      <c r="L152" s="1"/>
      <c r="M152" s="1"/>
      <c r="N152" s="1"/>
      <c r="O152" s="1"/>
    </row>
    <row r="153" spans="1:15" x14ac:dyDescent="0.25">
      <c r="A153" s="3" t="s">
        <v>10</v>
      </c>
      <c r="B153" s="9">
        <v>1</v>
      </c>
      <c r="C153" s="10">
        <v>0</v>
      </c>
      <c r="D153" s="11">
        <v>1</v>
      </c>
      <c r="E153" s="14"/>
      <c r="G153" s="6">
        <f t="shared" si="25"/>
        <v>0.66666666666666663</v>
      </c>
      <c r="H153" s="59"/>
      <c r="I153" s="1"/>
      <c r="J153" s="1"/>
      <c r="K153" s="1"/>
      <c r="L153" s="1"/>
      <c r="M153" s="1"/>
      <c r="N153" s="1"/>
      <c r="O153" s="1"/>
    </row>
    <row r="154" spans="1:15" x14ac:dyDescent="0.25">
      <c r="A154" s="3" t="s">
        <v>11</v>
      </c>
      <c r="B154" s="9">
        <v>1</v>
      </c>
      <c r="C154" s="10">
        <v>1</v>
      </c>
      <c r="D154" s="11">
        <v>0</v>
      </c>
      <c r="E154" s="14"/>
      <c r="G154" s="6">
        <f t="shared" si="25"/>
        <v>0.66666666666666663</v>
      </c>
      <c r="H154" s="59"/>
      <c r="I154" s="1"/>
      <c r="J154" s="1"/>
      <c r="K154" s="1"/>
      <c r="L154" s="1"/>
      <c r="M154" s="1"/>
      <c r="N154" s="1"/>
      <c r="O154" s="1"/>
    </row>
    <row r="155" spans="1:15" ht="15.75" thickBot="1" x14ac:dyDescent="0.3">
      <c r="A155" s="32" t="s">
        <v>12</v>
      </c>
      <c r="B155" s="26">
        <v>1</v>
      </c>
      <c r="C155" s="27">
        <v>0</v>
      </c>
      <c r="D155" s="28">
        <v>1</v>
      </c>
      <c r="E155" s="33" t="s">
        <v>76</v>
      </c>
      <c r="G155" s="6">
        <f t="shared" si="25"/>
        <v>0.66666666666666663</v>
      </c>
      <c r="H155" s="59"/>
      <c r="I155" s="1"/>
      <c r="J155" s="1"/>
      <c r="K155" s="1"/>
      <c r="L155" s="1"/>
      <c r="M155" s="1"/>
      <c r="N155" s="1"/>
      <c r="O155" s="1"/>
    </row>
    <row r="156" spans="1:15" x14ac:dyDescent="0.25">
      <c r="A156" s="3" t="s">
        <v>13</v>
      </c>
      <c r="B156" s="9">
        <v>0</v>
      </c>
      <c r="C156" s="10">
        <v>0</v>
      </c>
      <c r="D156" s="11">
        <v>0</v>
      </c>
      <c r="E156" s="14"/>
      <c r="G156" s="6">
        <f t="shared" si="25"/>
        <v>0</v>
      </c>
      <c r="H156" s="59"/>
      <c r="I156" s="1"/>
      <c r="J156" s="1"/>
      <c r="K156" s="1"/>
      <c r="L156" s="1"/>
      <c r="M156" s="1"/>
      <c r="N156" s="1"/>
      <c r="O156" s="1"/>
    </row>
    <row r="157" spans="1:15" x14ac:dyDescent="0.25">
      <c r="A157" s="3" t="s">
        <v>14</v>
      </c>
      <c r="B157" s="9">
        <v>0</v>
      </c>
      <c r="C157" s="10">
        <v>1</v>
      </c>
      <c r="D157" s="11">
        <v>0</v>
      </c>
      <c r="E157" s="14" t="s">
        <v>75</v>
      </c>
      <c r="G157" s="6">
        <f t="shared" si="25"/>
        <v>0.33333333333333331</v>
      </c>
      <c r="H157" s="59"/>
      <c r="I157" s="1"/>
      <c r="J157" s="1"/>
      <c r="K157" s="1"/>
      <c r="L157" s="1"/>
      <c r="M157" s="1"/>
      <c r="N157" s="1"/>
      <c r="O157" s="1"/>
    </row>
    <row r="158" spans="1:15" x14ac:dyDescent="0.25">
      <c r="A158" s="3" t="s">
        <v>15</v>
      </c>
      <c r="B158" s="9">
        <v>0</v>
      </c>
      <c r="C158" s="10">
        <v>0</v>
      </c>
      <c r="D158" s="11">
        <v>0</v>
      </c>
      <c r="E158" s="14"/>
      <c r="G158" s="6">
        <f t="shared" si="25"/>
        <v>0</v>
      </c>
      <c r="H158" s="59"/>
      <c r="I158" s="1"/>
      <c r="J158" s="1"/>
      <c r="K158" s="1"/>
      <c r="L158" s="1"/>
      <c r="M158" s="1"/>
      <c r="N158" s="1"/>
      <c r="O158" s="1"/>
    </row>
    <row r="159" spans="1:15" x14ac:dyDescent="0.25">
      <c r="A159" s="3" t="s">
        <v>16</v>
      </c>
      <c r="B159" s="9">
        <v>0</v>
      </c>
      <c r="C159" s="10">
        <v>0</v>
      </c>
      <c r="D159" s="11">
        <v>1</v>
      </c>
      <c r="E159" s="14" t="s">
        <v>87</v>
      </c>
      <c r="G159" s="6">
        <f t="shared" si="25"/>
        <v>0.33333333333333331</v>
      </c>
      <c r="H159" s="59"/>
      <c r="I159" s="1"/>
      <c r="J159" s="1"/>
      <c r="K159" s="1"/>
      <c r="L159" s="1"/>
      <c r="M159" s="1"/>
      <c r="N159" s="1"/>
      <c r="O159" s="1"/>
    </row>
    <row r="160" spans="1:15" x14ac:dyDescent="0.25">
      <c r="A160" s="3" t="s">
        <v>17</v>
      </c>
      <c r="B160" s="9">
        <v>0</v>
      </c>
      <c r="C160" s="10">
        <v>1</v>
      </c>
      <c r="D160" s="11">
        <v>0</v>
      </c>
      <c r="E160" s="14"/>
      <c r="G160" s="6">
        <f t="shared" si="25"/>
        <v>0.33333333333333331</v>
      </c>
      <c r="H160" s="59"/>
      <c r="I160" s="1"/>
      <c r="J160" s="1"/>
      <c r="K160" s="1"/>
      <c r="L160" s="1"/>
      <c r="M160" s="1"/>
      <c r="N160" s="1"/>
      <c r="O160" s="1"/>
    </row>
    <row r="161" spans="1:15" x14ac:dyDescent="0.25">
      <c r="A161" s="3" t="s">
        <v>18</v>
      </c>
      <c r="B161" s="9">
        <v>1</v>
      </c>
      <c r="C161" s="10">
        <v>1</v>
      </c>
      <c r="D161" s="11">
        <v>1</v>
      </c>
      <c r="E161" s="14" t="s">
        <v>75</v>
      </c>
      <c r="G161" s="6">
        <f t="shared" si="25"/>
        <v>1</v>
      </c>
      <c r="H161" s="59"/>
      <c r="I161" s="1"/>
      <c r="J161" s="1"/>
      <c r="K161" s="1"/>
      <c r="L161" s="1"/>
      <c r="M161" s="1"/>
      <c r="N161" s="1"/>
      <c r="O161" s="1"/>
    </row>
    <row r="162" spans="1:15" x14ac:dyDescent="0.25">
      <c r="A162" s="3" t="s">
        <v>19</v>
      </c>
      <c r="B162" s="9">
        <v>1</v>
      </c>
      <c r="C162" s="10">
        <v>1</v>
      </c>
      <c r="D162" s="11">
        <v>0</v>
      </c>
      <c r="E162" s="14"/>
      <c r="G162" s="6">
        <f t="shared" si="25"/>
        <v>0.66666666666666663</v>
      </c>
      <c r="H162" s="59"/>
      <c r="I162" s="1"/>
      <c r="J162" s="1"/>
      <c r="K162" s="1"/>
      <c r="L162" s="1"/>
      <c r="M162" s="1"/>
      <c r="N162" s="1"/>
      <c r="O162" s="1"/>
    </row>
    <row r="163" spans="1:15" ht="15.75" thickBot="1" x14ac:dyDescent="0.3">
      <c r="A163" s="43" t="s">
        <v>20</v>
      </c>
      <c r="B163" s="37">
        <v>1</v>
      </c>
      <c r="C163" s="38">
        <v>1</v>
      </c>
      <c r="D163" s="39">
        <v>1</v>
      </c>
      <c r="E163" s="44" t="s">
        <v>95</v>
      </c>
      <c r="G163" s="6">
        <f t="shared" si="25"/>
        <v>1</v>
      </c>
      <c r="H163" s="59"/>
      <c r="I163" s="1"/>
      <c r="J163" s="1"/>
      <c r="K163" s="1"/>
      <c r="L163" s="1"/>
      <c r="M163" s="1"/>
      <c r="N163" s="1"/>
      <c r="O163" s="1"/>
    </row>
    <row r="164" spans="1:15" ht="16.5" thickTop="1" x14ac:dyDescent="0.25">
      <c r="A164" s="4" t="s">
        <v>3</v>
      </c>
      <c r="B164" s="9">
        <v>1</v>
      </c>
      <c r="C164" s="10">
        <v>1</v>
      </c>
      <c r="D164" s="11">
        <v>1</v>
      </c>
      <c r="E164" s="13" t="s">
        <v>77</v>
      </c>
      <c r="F164" s="53" t="s">
        <v>31</v>
      </c>
      <c r="G164" s="6">
        <f>AVERAGE(B164:D164)</f>
        <v>1</v>
      </c>
      <c r="H164" s="59"/>
      <c r="I164" s="1"/>
      <c r="J164" s="1"/>
      <c r="K164" s="1"/>
      <c r="L164" s="1"/>
      <c r="M164" s="1"/>
      <c r="N164" s="1"/>
      <c r="O164" s="1"/>
    </row>
    <row r="165" spans="1:15" x14ac:dyDescent="0.25">
      <c r="A165" s="4" t="s">
        <v>4</v>
      </c>
      <c r="B165" s="9">
        <v>1</v>
      </c>
      <c r="C165" s="10">
        <v>1</v>
      </c>
      <c r="D165" s="11">
        <v>1</v>
      </c>
      <c r="E165" s="13" t="s">
        <v>92</v>
      </c>
      <c r="G165" s="6">
        <f t="shared" ref="G165:G181" si="26">AVERAGE(B165:D165)</f>
        <v>1</v>
      </c>
      <c r="H165" s="59"/>
      <c r="I165" s="1"/>
      <c r="J165" s="1"/>
      <c r="K165" s="1"/>
      <c r="L165" s="1"/>
      <c r="M165" s="1"/>
      <c r="N165" s="1"/>
      <c r="O165" s="1"/>
    </row>
    <row r="166" spans="1:15" x14ac:dyDescent="0.25">
      <c r="A166" s="4" t="s">
        <v>5</v>
      </c>
      <c r="B166" s="9">
        <v>1</v>
      </c>
      <c r="C166" s="10">
        <v>1</v>
      </c>
      <c r="D166" s="11">
        <v>1</v>
      </c>
      <c r="E166" s="13"/>
      <c r="G166" s="6">
        <f t="shared" si="26"/>
        <v>1</v>
      </c>
      <c r="H166" s="59"/>
      <c r="I166" s="1"/>
      <c r="J166" s="1"/>
      <c r="K166" s="1"/>
      <c r="L166" s="1"/>
      <c r="M166" s="1"/>
      <c r="N166" s="1"/>
      <c r="O166" s="1"/>
    </row>
    <row r="167" spans="1:15" x14ac:dyDescent="0.25">
      <c r="A167" s="4" t="s">
        <v>6</v>
      </c>
      <c r="B167" s="9">
        <v>1</v>
      </c>
      <c r="C167" s="10">
        <v>0</v>
      </c>
      <c r="D167" s="11">
        <v>0</v>
      </c>
      <c r="E167" s="13"/>
      <c r="G167" s="6">
        <f t="shared" si="26"/>
        <v>0.33333333333333331</v>
      </c>
      <c r="H167" s="59"/>
      <c r="I167" s="1"/>
      <c r="J167" s="1"/>
      <c r="K167" s="1"/>
      <c r="L167" s="1"/>
      <c r="M167" s="1"/>
      <c r="N167" s="1"/>
      <c r="O167" s="1"/>
    </row>
    <row r="168" spans="1:15" x14ac:dyDescent="0.25">
      <c r="A168" s="4" t="s">
        <v>7</v>
      </c>
      <c r="B168" s="9">
        <v>1</v>
      </c>
      <c r="C168" s="10">
        <v>1</v>
      </c>
      <c r="D168" s="11">
        <v>1</v>
      </c>
      <c r="E168" s="13" t="s">
        <v>75</v>
      </c>
      <c r="G168" s="6">
        <f t="shared" si="26"/>
        <v>1</v>
      </c>
      <c r="H168" s="59"/>
      <c r="I168" s="1"/>
      <c r="J168" s="1"/>
      <c r="K168" s="1"/>
      <c r="L168" s="1"/>
      <c r="M168" s="1"/>
      <c r="N168" s="1"/>
      <c r="O168" s="1"/>
    </row>
    <row r="169" spans="1:15" x14ac:dyDescent="0.25">
      <c r="A169" s="4" t="s">
        <v>8</v>
      </c>
      <c r="B169" s="9">
        <v>1</v>
      </c>
      <c r="C169" s="10">
        <v>1</v>
      </c>
      <c r="D169" s="11">
        <v>0</v>
      </c>
      <c r="E169" s="13" t="s">
        <v>93</v>
      </c>
      <c r="G169" s="6">
        <f t="shared" si="26"/>
        <v>0.66666666666666663</v>
      </c>
      <c r="H169" s="59"/>
      <c r="I169" s="1"/>
      <c r="J169" s="1"/>
      <c r="K169" s="1"/>
      <c r="L169" s="1"/>
      <c r="M169" s="1"/>
      <c r="N169" s="1"/>
      <c r="O169" s="1"/>
    </row>
    <row r="170" spans="1:15" x14ac:dyDescent="0.25">
      <c r="A170" s="4" t="s">
        <v>9</v>
      </c>
      <c r="B170" s="9">
        <v>1</v>
      </c>
      <c r="C170" s="10">
        <v>0</v>
      </c>
      <c r="D170" s="11">
        <v>1</v>
      </c>
      <c r="E170" s="13"/>
      <c r="G170" s="6">
        <f t="shared" si="26"/>
        <v>0.66666666666666663</v>
      </c>
      <c r="H170" s="59"/>
      <c r="I170" s="1"/>
      <c r="J170" s="1"/>
      <c r="K170" s="1"/>
      <c r="L170" s="1"/>
      <c r="M170" s="1"/>
      <c r="N170" s="1"/>
      <c r="O170" s="1"/>
    </row>
    <row r="171" spans="1:15" x14ac:dyDescent="0.25">
      <c r="A171" s="4" t="s">
        <v>10</v>
      </c>
      <c r="B171" s="9">
        <v>1</v>
      </c>
      <c r="C171" s="10">
        <v>0</v>
      </c>
      <c r="D171" s="11">
        <v>1</v>
      </c>
      <c r="E171" s="13"/>
      <c r="G171" s="6">
        <f t="shared" si="26"/>
        <v>0.66666666666666663</v>
      </c>
      <c r="H171" s="59"/>
      <c r="I171" s="1"/>
      <c r="J171" s="1"/>
      <c r="K171" s="1"/>
      <c r="L171" s="1"/>
      <c r="M171" s="1"/>
      <c r="N171" s="1"/>
      <c r="O171" s="1"/>
    </row>
    <row r="172" spans="1:15" x14ac:dyDescent="0.25">
      <c r="A172" s="4" t="s">
        <v>11</v>
      </c>
      <c r="B172" s="9">
        <v>1</v>
      </c>
      <c r="C172" s="10">
        <v>1</v>
      </c>
      <c r="D172" s="11">
        <v>0</v>
      </c>
      <c r="E172" s="13"/>
      <c r="G172" s="6">
        <f t="shared" si="26"/>
        <v>0.66666666666666663</v>
      </c>
      <c r="H172" s="59"/>
      <c r="I172" s="1"/>
      <c r="J172" s="1"/>
      <c r="K172" s="1"/>
      <c r="L172" s="1"/>
      <c r="M172" s="1"/>
      <c r="N172" s="1"/>
      <c r="O172" s="1"/>
    </row>
    <row r="173" spans="1:15" ht="15.75" thickBot="1" x14ac:dyDescent="0.3">
      <c r="A173" s="30" t="s">
        <v>12</v>
      </c>
      <c r="B173" s="26">
        <v>1</v>
      </c>
      <c r="C173" s="27">
        <v>1</v>
      </c>
      <c r="D173" s="28">
        <v>0</v>
      </c>
      <c r="E173" s="31" t="s">
        <v>76</v>
      </c>
      <c r="G173" s="6">
        <f t="shared" si="26"/>
        <v>0.66666666666666663</v>
      </c>
      <c r="H173" s="59"/>
      <c r="I173" s="1"/>
      <c r="J173" s="1"/>
      <c r="K173" s="1"/>
      <c r="L173" s="1"/>
      <c r="M173" s="1"/>
      <c r="N173" s="1"/>
      <c r="O173" s="1"/>
    </row>
    <row r="174" spans="1:15" x14ac:dyDescent="0.25">
      <c r="A174" s="4" t="s">
        <v>13</v>
      </c>
      <c r="B174" s="9">
        <v>0</v>
      </c>
      <c r="C174" s="10">
        <v>0</v>
      </c>
      <c r="D174" s="11">
        <v>0</v>
      </c>
      <c r="E174" s="13"/>
      <c r="G174" s="6">
        <f t="shared" si="26"/>
        <v>0</v>
      </c>
      <c r="H174" s="59"/>
      <c r="I174" s="1"/>
      <c r="J174" s="1"/>
      <c r="K174" s="1"/>
      <c r="L174" s="1"/>
      <c r="M174" s="1"/>
      <c r="N174" s="1"/>
      <c r="O174" s="1"/>
    </row>
    <row r="175" spans="1:15" x14ac:dyDescent="0.25">
      <c r="A175" s="4" t="s">
        <v>14</v>
      </c>
      <c r="B175" s="9">
        <v>0</v>
      </c>
      <c r="C175" s="10">
        <v>1</v>
      </c>
      <c r="D175" s="11">
        <v>1</v>
      </c>
      <c r="E175" s="13" t="s">
        <v>75</v>
      </c>
      <c r="G175" s="6">
        <f t="shared" si="26"/>
        <v>0.66666666666666663</v>
      </c>
      <c r="H175" s="59"/>
      <c r="I175" s="1"/>
      <c r="J175" s="1"/>
      <c r="K175" s="1"/>
      <c r="L175" s="1"/>
      <c r="M175" s="1"/>
      <c r="N175" s="1"/>
      <c r="O175" s="1"/>
    </row>
    <row r="176" spans="1:15" x14ac:dyDescent="0.25">
      <c r="A176" s="4" t="s">
        <v>15</v>
      </c>
      <c r="B176" s="9">
        <v>0</v>
      </c>
      <c r="C176" s="10">
        <v>0</v>
      </c>
      <c r="D176" s="11">
        <v>1</v>
      </c>
      <c r="E176" s="13" t="s">
        <v>84</v>
      </c>
      <c r="G176" s="6">
        <f t="shared" si="26"/>
        <v>0.33333333333333331</v>
      </c>
      <c r="H176" s="59"/>
      <c r="I176" s="1"/>
      <c r="J176" s="1"/>
      <c r="K176" s="1"/>
      <c r="L176" s="1"/>
      <c r="M176" s="1"/>
      <c r="N176" s="1"/>
      <c r="O176" s="1"/>
    </row>
    <row r="177" spans="1:15" x14ac:dyDescent="0.25">
      <c r="A177" s="4" t="s">
        <v>16</v>
      </c>
      <c r="B177" s="9">
        <v>0</v>
      </c>
      <c r="C177" s="10">
        <v>1</v>
      </c>
      <c r="D177" s="11">
        <v>1</v>
      </c>
      <c r="E177" s="13" t="s">
        <v>105</v>
      </c>
      <c r="G177" s="6">
        <f t="shared" si="26"/>
        <v>0.66666666666666663</v>
      </c>
      <c r="H177" s="59"/>
      <c r="I177" s="1"/>
      <c r="J177" s="1"/>
      <c r="K177" s="1"/>
      <c r="L177" s="1"/>
      <c r="M177" s="1"/>
      <c r="N177" s="1"/>
      <c r="O177" s="1"/>
    </row>
    <row r="178" spans="1:15" x14ac:dyDescent="0.25">
      <c r="A178" s="4" t="s">
        <v>17</v>
      </c>
      <c r="B178" s="9">
        <v>1</v>
      </c>
      <c r="C178" s="10">
        <v>1</v>
      </c>
      <c r="D178" s="11">
        <v>0</v>
      </c>
      <c r="E178" s="13"/>
      <c r="G178" s="6">
        <f t="shared" si="26"/>
        <v>0.66666666666666663</v>
      </c>
      <c r="H178" s="59"/>
      <c r="I178" s="1"/>
      <c r="J178" s="1"/>
      <c r="K178" s="1"/>
      <c r="L178" s="1"/>
      <c r="M178" s="1"/>
      <c r="N178" s="1"/>
      <c r="O178" s="1"/>
    </row>
    <row r="179" spans="1:15" x14ac:dyDescent="0.25">
      <c r="A179" s="4" t="s">
        <v>18</v>
      </c>
      <c r="B179" s="9">
        <v>1</v>
      </c>
      <c r="C179" s="10">
        <v>1</v>
      </c>
      <c r="D179" s="11">
        <v>1</v>
      </c>
      <c r="E179" s="13"/>
      <c r="G179" s="6">
        <f t="shared" si="26"/>
        <v>1</v>
      </c>
      <c r="H179" s="59"/>
      <c r="I179" s="1"/>
      <c r="J179" s="1"/>
      <c r="K179" s="1"/>
      <c r="L179" s="1"/>
      <c r="M179" s="1"/>
      <c r="N179" s="1"/>
      <c r="O179" s="1"/>
    </row>
    <row r="180" spans="1:15" x14ac:dyDescent="0.25">
      <c r="A180" s="4" t="s">
        <v>19</v>
      </c>
      <c r="B180" s="9">
        <v>1</v>
      </c>
      <c r="C180" s="10">
        <v>1</v>
      </c>
      <c r="D180" s="11">
        <v>0</v>
      </c>
      <c r="E180" s="13"/>
      <c r="G180" s="6">
        <f t="shared" si="26"/>
        <v>0.66666666666666663</v>
      </c>
      <c r="H180" s="59"/>
      <c r="I180" s="1"/>
      <c r="J180" s="1"/>
      <c r="K180" s="1"/>
      <c r="L180" s="1"/>
      <c r="M180" s="1"/>
      <c r="N180" s="1"/>
      <c r="O180" s="1"/>
    </row>
    <row r="181" spans="1:15" ht="15.75" thickBot="1" x14ac:dyDescent="0.3">
      <c r="A181" s="41" t="s">
        <v>20</v>
      </c>
      <c r="B181" s="37">
        <v>1</v>
      </c>
      <c r="C181" s="38">
        <v>1</v>
      </c>
      <c r="D181" s="39">
        <v>1</v>
      </c>
      <c r="E181" s="42" t="s">
        <v>76</v>
      </c>
      <c r="G181" s="6">
        <f t="shared" si="26"/>
        <v>1</v>
      </c>
      <c r="H181" s="59"/>
      <c r="I181" s="1"/>
      <c r="J181" s="1"/>
      <c r="K181" s="1"/>
      <c r="L181" s="1"/>
      <c r="M181" s="1"/>
      <c r="N181" s="1"/>
      <c r="O181" s="1"/>
    </row>
    <row r="182" spans="1:15" ht="16.5" thickTop="1" x14ac:dyDescent="0.25">
      <c r="A182" s="3" t="s">
        <v>3</v>
      </c>
      <c r="B182" s="9">
        <v>1</v>
      </c>
      <c r="C182" s="10">
        <v>1</v>
      </c>
      <c r="D182" s="11">
        <v>0</v>
      </c>
      <c r="E182" s="14" t="s">
        <v>75</v>
      </c>
      <c r="F182" s="53" t="s">
        <v>30</v>
      </c>
      <c r="G182" s="6">
        <f>AVERAGE(B182:D182)</f>
        <v>0.66666666666666663</v>
      </c>
      <c r="H182" s="59"/>
      <c r="I182" s="1"/>
      <c r="J182" s="1"/>
      <c r="K182" s="1"/>
      <c r="L182" s="1"/>
      <c r="M182" s="1"/>
      <c r="N182" s="1"/>
      <c r="O182" s="1"/>
    </row>
    <row r="183" spans="1:15" x14ac:dyDescent="0.25">
      <c r="A183" s="3" t="s">
        <v>4</v>
      </c>
      <c r="B183" s="9">
        <v>1</v>
      </c>
      <c r="C183" s="10">
        <v>1</v>
      </c>
      <c r="D183" s="11">
        <v>1</v>
      </c>
      <c r="E183" s="14" t="s">
        <v>94</v>
      </c>
      <c r="G183" s="6">
        <f t="shared" ref="G183:G199" si="27">AVERAGE(B183:D183)</f>
        <v>1</v>
      </c>
      <c r="H183" s="59"/>
      <c r="I183" s="1"/>
      <c r="J183" s="1"/>
      <c r="K183" s="1"/>
      <c r="L183" s="1"/>
      <c r="M183" s="1"/>
      <c r="N183" s="1"/>
      <c r="O183" s="1"/>
    </row>
    <row r="184" spans="1:15" x14ac:dyDescent="0.25">
      <c r="A184" s="3" t="s">
        <v>5</v>
      </c>
      <c r="B184" s="9">
        <v>1</v>
      </c>
      <c r="C184" s="10">
        <v>1</v>
      </c>
      <c r="D184" s="11">
        <v>1</v>
      </c>
      <c r="E184" s="14"/>
      <c r="G184" s="6">
        <f t="shared" si="27"/>
        <v>1</v>
      </c>
      <c r="H184" s="59"/>
      <c r="I184" s="1"/>
      <c r="J184" s="1"/>
      <c r="K184" s="1"/>
      <c r="L184" s="1"/>
      <c r="M184" s="1"/>
      <c r="N184" s="1"/>
      <c r="O184" s="1"/>
    </row>
    <row r="185" spans="1:15" x14ac:dyDescent="0.25">
      <c r="A185" s="3" t="s">
        <v>6</v>
      </c>
      <c r="B185" s="9">
        <v>0</v>
      </c>
      <c r="C185" s="10">
        <v>0</v>
      </c>
      <c r="D185" s="11">
        <v>1</v>
      </c>
      <c r="E185" s="14"/>
      <c r="G185" s="6">
        <f t="shared" si="27"/>
        <v>0.33333333333333331</v>
      </c>
      <c r="H185" s="59"/>
      <c r="I185" s="1"/>
      <c r="J185" s="1"/>
      <c r="K185" s="1"/>
      <c r="L185" s="1"/>
      <c r="M185" s="1"/>
      <c r="N185" s="1"/>
      <c r="O185" s="1"/>
    </row>
    <row r="186" spans="1:15" x14ac:dyDescent="0.25">
      <c r="A186" s="3" t="s">
        <v>7</v>
      </c>
      <c r="B186" s="9">
        <v>1</v>
      </c>
      <c r="C186" s="10">
        <v>1</v>
      </c>
      <c r="D186" s="11">
        <v>1</v>
      </c>
      <c r="E186" s="14" t="s">
        <v>90</v>
      </c>
      <c r="G186" s="6">
        <f t="shared" si="27"/>
        <v>1</v>
      </c>
      <c r="H186" s="59"/>
      <c r="I186" s="1"/>
      <c r="J186" s="1"/>
      <c r="K186" s="1"/>
      <c r="L186" s="1"/>
      <c r="M186" s="1"/>
      <c r="N186" s="1"/>
      <c r="O186" s="1"/>
    </row>
    <row r="187" spans="1:15" x14ac:dyDescent="0.25">
      <c r="A187" s="3" t="s">
        <v>8</v>
      </c>
      <c r="B187" s="9">
        <v>1</v>
      </c>
      <c r="C187" s="10">
        <v>1</v>
      </c>
      <c r="D187" s="11">
        <v>0</v>
      </c>
      <c r="E187" s="14" t="s">
        <v>82</v>
      </c>
      <c r="G187" s="6">
        <f t="shared" si="27"/>
        <v>0.66666666666666663</v>
      </c>
      <c r="H187" s="59"/>
      <c r="I187" s="1"/>
      <c r="J187" s="1"/>
      <c r="K187" s="1"/>
      <c r="L187" s="1"/>
      <c r="M187" s="1"/>
      <c r="N187" s="1"/>
      <c r="O187" s="1"/>
    </row>
    <row r="188" spans="1:15" x14ac:dyDescent="0.25">
      <c r="A188" s="3" t="s">
        <v>9</v>
      </c>
      <c r="B188" s="9">
        <v>1</v>
      </c>
      <c r="C188" s="10">
        <v>0</v>
      </c>
      <c r="D188" s="11">
        <v>0</v>
      </c>
      <c r="E188" s="14"/>
      <c r="G188" s="6">
        <f t="shared" si="27"/>
        <v>0.33333333333333331</v>
      </c>
      <c r="H188" s="59"/>
      <c r="I188" s="1"/>
      <c r="J188" s="1"/>
      <c r="K188" s="1"/>
      <c r="L188" s="1"/>
      <c r="M188" s="1"/>
      <c r="N188" s="1"/>
      <c r="O188" s="1"/>
    </row>
    <row r="189" spans="1:15" x14ac:dyDescent="0.25">
      <c r="A189" s="3" t="s">
        <v>10</v>
      </c>
      <c r="B189" s="9">
        <v>1</v>
      </c>
      <c r="C189" s="10">
        <v>0</v>
      </c>
      <c r="D189" s="11">
        <v>0</v>
      </c>
      <c r="E189" s="14"/>
      <c r="G189" s="6">
        <f t="shared" si="27"/>
        <v>0.33333333333333331</v>
      </c>
      <c r="H189" s="59"/>
      <c r="I189" s="1"/>
      <c r="J189" s="1"/>
      <c r="K189" s="1"/>
      <c r="L189" s="1"/>
      <c r="M189" s="1"/>
      <c r="N189" s="1"/>
      <c r="O189" s="1"/>
    </row>
    <row r="190" spans="1:15" x14ac:dyDescent="0.25">
      <c r="A190" s="3" t="s">
        <v>11</v>
      </c>
      <c r="B190" s="9">
        <v>1</v>
      </c>
      <c r="C190" s="10">
        <v>1</v>
      </c>
      <c r="D190" s="11">
        <v>0</v>
      </c>
      <c r="E190" s="14"/>
      <c r="G190" s="6">
        <f t="shared" si="27"/>
        <v>0.66666666666666663</v>
      </c>
      <c r="H190" s="59"/>
      <c r="I190" s="1"/>
      <c r="J190" s="1"/>
      <c r="K190" s="1"/>
      <c r="L190" s="1"/>
      <c r="M190" s="1"/>
      <c r="N190" s="1"/>
      <c r="O190" s="1"/>
    </row>
    <row r="191" spans="1:15" ht="15.75" thickBot="1" x14ac:dyDescent="0.3">
      <c r="A191" s="32" t="s">
        <v>12</v>
      </c>
      <c r="B191" s="26">
        <v>1</v>
      </c>
      <c r="C191" s="27">
        <v>1</v>
      </c>
      <c r="D191" s="28">
        <v>0</v>
      </c>
      <c r="E191" s="33" t="s">
        <v>76</v>
      </c>
      <c r="G191" s="6">
        <f t="shared" si="27"/>
        <v>0.66666666666666663</v>
      </c>
      <c r="H191" s="59"/>
      <c r="I191" s="1"/>
      <c r="J191" s="1"/>
      <c r="K191" s="1"/>
      <c r="L191" s="1"/>
      <c r="M191" s="1"/>
      <c r="N191" s="1"/>
      <c r="O191" s="1"/>
    </row>
    <row r="192" spans="1:15" x14ac:dyDescent="0.25">
      <c r="A192" s="3" t="s">
        <v>13</v>
      </c>
      <c r="B192" s="9">
        <v>0</v>
      </c>
      <c r="C192" s="10">
        <v>0</v>
      </c>
      <c r="D192" s="11">
        <v>0</v>
      </c>
      <c r="E192" s="14"/>
      <c r="G192" s="6">
        <f t="shared" si="27"/>
        <v>0</v>
      </c>
      <c r="H192" s="59"/>
      <c r="I192" s="1"/>
      <c r="J192" s="1"/>
      <c r="K192" s="1"/>
      <c r="L192" s="1"/>
      <c r="M192" s="1"/>
      <c r="N192" s="1"/>
      <c r="O192" s="1"/>
    </row>
    <row r="193" spans="1:15" x14ac:dyDescent="0.25">
      <c r="A193" s="3" t="s">
        <v>14</v>
      </c>
      <c r="B193" s="9">
        <v>1</v>
      </c>
      <c r="C193" s="10">
        <v>1</v>
      </c>
      <c r="D193" s="11">
        <v>1</v>
      </c>
      <c r="E193" s="14" t="s">
        <v>80</v>
      </c>
      <c r="G193" s="6">
        <f t="shared" si="27"/>
        <v>1</v>
      </c>
      <c r="H193" s="59"/>
      <c r="I193" s="1"/>
      <c r="J193" s="1"/>
      <c r="K193" s="1"/>
      <c r="L193" s="1"/>
      <c r="M193" s="1"/>
      <c r="N193" s="1"/>
      <c r="O193" s="1"/>
    </row>
    <row r="194" spans="1:15" x14ac:dyDescent="0.25">
      <c r="A194" s="3" t="s">
        <v>15</v>
      </c>
      <c r="B194" s="9">
        <v>0</v>
      </c>
      <c r="C194" s="10">
        <v>0</v>
      </c>
      <c r="D194" s="11">
        <v>0</v>
      </c>
      <c r="E194" s="14"/>
      <c r="G194" s="6">
        <f t="shared" si="27"/>
        <v>0</v>
      </c>
      <c r="H194" s="59"/>
      <c r="I194" s="1"/>
      <c r="J194" s="1"/>
      <c r="K194" s="1"/>
      <c r="L194" s="1"/>
      <c r="M194" s="1"/>
      <c r="N194" s="1"/>
      <c r="O194" s="1"/>
    </row>
    <row r="195" spans="1:15" x14ac:dyDescent="0.25">
      <c r="A195" s="3" t="s">
        <v>16</v>
      </c>
      <c r="B195" s="9">
        <v>0</v>
      </c>
      <c r="C195" s="10">
        <v>0</v>
      </c>
      <c r="D195" s="11">
        <v>1</v>
      </c>
      <c r="E195" s="14" t="s">
        <v>87</v>
      </c>
      <c r="G195" s="6">
        <f t="shared" si="27"/>
        <v>0.33333333333333331</v>
      </c>
      <c r="H195" s="59"/>
      <c r="I195" s="1"/>
      <c r="J195" s="1"/>
      <c r="K195" s="1"/>
      <c r="L195" s="1"/>
      <c r="M195" s="1"/>
      <c r="N195" s="1"/>
      <c r="O195" s="1"/>
    </row>
    <row r="196" spans="1:15" x14ac:dyDescent="0.25">
      <c r="A196" s="3" t="s">
        <v>17</v>
      </c>
      <c r="B196" s="9">
        <v>0</v>
      </c>
      <c r="C196" s="10">
        <v>1</v>
      </c>
      <c r="D196" s="11">
        <v>0</v>
      </c>
      <c r="E196" s="14"/>
      <c r="G196" s="6">
        <f t="shared" si="27"/>
        <v>0.33333333333333331</v>
      </c>
      <c r="H196" s="59"/>
      <c r="I196" s="1"/>
      <c r="J196" s="1"/>
      <c r="K196" s="1"/>
      <c r="L196" s="1"/>
      <c r="M196" s="1"/>
      <c r="N196" s="1"/>
      <c r="O196" s="1"/>
    </row>
    <row r="197" spans="1:15" x14ac:dyDescent="0.25">
      <c r="A197" s="3" t="s">
        <v>18</v>
      </c>
      <c r="B197" s="9">
        <v>0</v>
      </c>
      <c r="C197" s="10">
        <v>0</v>
      </c>
      <c r="D197" s="11">
        <v>0</v>
      </c>
      <c r="E197" s="14"/>
      <c r="G197" s="6">
        <f t="shared" si="27"/>
        <v>0</v>
      </c>
      <c r="H197" s="59"/>
      <c r="I197" s="1"/>
      <c r="J197" s="1"/>
      <c r="K197" s="1"/>
      <c r="L197" s="1"/>
      <c r="M197" s="1"/>
      <c r="N197" s="1"/>
      <c r="O197" s="1"/>
    </row>
    <row r="198" spans="1:15" x14ac:dyDescent="0.25">
      <c r="A198" s="3" t="s">
        <v>19</v>
      </c>
      <c r="B198" s="9">
        <v>1</v>
      </c>
      <c r="C198" s="10">
        <v>1</v>
      </c>
      <c r="D198" s="11">
        <v>1</v>
      </c>
      <c r="E198" s="14"/>
      <c r="G198" s="6">
        <f t="shared" si="27"/>
        <v>1</v>
      </c>
      <c r="H198" s="59"/>
      <c r="I198" s="1"/>
      <c r="J198" s="1"/>
      <c r="K198" s="1"/>
      <c r="L198" s="1"/>
      <c r="M198" s="1"/>
      <c r="N198" s="1"/>
      <c r="O198" s="1"/>
    </row>
    <row r="199" spans="1:15" ht="15.75" thickBot="1" x14ac:dyDescent="0.3">
      <c r="A199" s="43" t="s">
        <v>20</v>
      </c>
      <c r="B199" s="37">
        <v>0</v>
      </c>
      <c r="C199" s="38">
        <v>0</v>
      </c>
      <c r="D199" s="39">
        <v>0</v>
      </c>
      <c r="E199" s="44"/>
      <c r="G199" s="6">
        <f t="shared" si="27"/>
        <v>0</v>
      </c>
      <c r="H199" s="59"/>
      <c r="I199" s="1"/>
      <c r="J199" s="1"/>
      <c r="K199" s="1"/>
      <c r="L199" s="1"/>
      <c r="M199" s="1"/>
      <c r="N199" s="1"/>
      <c r="O199" s="1"/>
    </row>
    <row r="200" spans="1:15" ht="16.5" thickTop="1" x14ac:dyDescent="0.25">
      <c r="A200" s="4" t="s">
        <v>3</v>
      </c>
      <c r="B200" s="9">
        <v>1</v>
      </c>
      <c r="C200" s="10">
        <v>1</v>
      </c>
      <c r="D200" s="11">
        <v>1</v>
      </c>
      <c r="E200" s="13"/>
      <c r="F200" s="53" t="s">
        <v>29</v>
      </c>
      <c r="G200" s="6">
        <f>AVERAGE(B200:D200)</f>
        <v>1</v>
      </c>
      <c r="H200" s="59"/>
      <c r="I200" s="1"/>
      <c r="J200" s="1"/>
      <c r="K200" s="1"/>
      <c r="L200" s="1"/>
      <c r="M200" s="1"/>
      <c r="N200" s="1"/>
      <c r="O200" s="1"/>
    </row>
    <row r="201" spans="1:15" x14ac:dyDescent="0.25">
      <c r="A201" s="4" t="s">
        <v>4</v>
      </c>
      <c r="B201" s="9">
        <v>1</v>
      </c>
      <c r="C201" s="10">
        <v>1</v>
      </c>
      <c r="D201" s="11">
        <v>1</v>
      </c>
      <c r="E201" s="13" t="s">
        <v>94</v>
      </c>
      <c r="G201" s="6">
        <f t="shared" ref="G201:G217" si="28">AVERAGE(B201:D201)</f>
        <v>1</v>
      </c>
      <c r="H201" s="59"/>
      <c r="I201" s="1"/>
      <c r="J201" s="1"/>
      <c r="K201" s="1"/>
      <c r="L201" s="1"/>
      <c r="M201" s="1"/>
      <c r="N201" s="1"/>
      <c r="O201" s="1"/>
    </row>
    <row r="202" spans="1:15" x14ac:dyDescent="0.25">
      <c r="A202" s="4" t="s">
        <v>5</v>
      </c>
      <c r="B202" s="9">
        <v>0</v>
      </c>
      <c r="C202" s="10">
        <v>1</v>
      </c>
      <c r="D202" s="11">
        <v>1</v>
      </c>
      <c r="E202" s="13"/>
      <c r="G202" s="6">
        <f t="shared" si="28"/>
        <v>0.66666666666666663</v>
      </c>
      <c r="H202" s="59"/>
      <c r="I202" s="1"/>
      <c r="J202" s="1"/>
      <c r="K202" s="1"/>
      <c r="L202" s="1"/>
      <c r="M202" s="1"/>
      <c r="N202" s="1"/>
      <c r="O202" s="1"/>
    </row>
    <row r="203" spans="1:15" x14ac:dyDescent="0.25">
      <c r="A203" s="4" t="s">
        <v>6</v>
      </c>
      <c r="B203" s="9">
        <v>1</v>
      </c>
      <c r="C203" s="10">
        <v>0</v>
      </c>
      <c r="D203" s="11">
        <v>1</v>
      </c>
      <c r="E203" s="13"/>
      <c r="G203" s="6">
        <f t="shared" si="28"/>
        <v>0.66666666666666663</v>
      </c>
      <c r="H203" s="59"/>
      <c r="I203" s="1"/>
      <c r="J203" s="1"/>
      <c r="K203" s="1"/>
      <c r="L203" s="1"/>
      <c r="M203" s="1"/>
      <c r="N203" s="1"/>
      <c r="O203" s="1"/>
    </row>
    <row r="204" spans="1:15" x14ac:dyDescent="0.25">
      <c r="A204" s="4" t="s">
        <v>7</v>
      </c>
      <c r="B204" s="9">
        <v>1</v>
      </c>
      <c r="C204" s="10">
        <v>1</v>
      </c>
      <c r="D204" s="11">
        <v>1</v>
      </c>
      <c r="E204" s="13" t="s">
        <v>75</v>
      </c>
      <c r="G204" s="6">
        <f t="shared" si="28"/>
        <v>1</v>
      </c>
      <c r="H204" s="59"/>
      <c r="I204" s="1"/>
      <c r="J204" s="1"/>
      <c r="K204" s="1"/>
      <c r="L204" s="1"/>
      <c r="M204" s="1"/>
      <c r="N204" s="1"/>
      <c r="O204" s="1"/>
    </row>
    <row r="205" spans="1:15" x14ac:dyDescent="0.25">
      <c r="A205" s="4" t="s">
        <v>8</v>
      </c>
      <c r="B205" s="9">
        <v>1</v>
      </c>
      <c r="C205" s="10">
        <v>1</v>
      </c>
      <c r="D205" s="11">
        <v>0</v>
      </c>
      <c r="E205" s="13" t="s">
        <v>75</v>
      </c>
      <c r="G205" s="6">
        <f t="shared" si="28"/>
        <v>0.66666666666666663</v>
      </c>
      <c r="H205" s="59"/>
      <c r="I205" s="1"/>
      <c r="J205" s="1"/>
      <c r="K205" s="1"/>
      <c r="L205" s="1"/>
      <c r="M205" s="1"/>
      <c r="N205" s="1"/>
      <c r="O205" s="1"/>
    </row>
    <row r="206" spans="1:15" x14ac:dyDescent="0.25">
      <c r="A206" s="4" t="s">
        <v>9</v>
      </c>
      <c r="B206" s="9">
        <v>1</v>
      </c>
      <c r="C206" s="10">
        <v>0</v>
      </c>
      <c r="D206" s="11">
        <v>0</v>
      </c>
      <c r="E206" s="13"/>
      <c r="G206" s="6">
        <f t="shared" si="28"/>
        <v>0.33333333333333331</v>
      </c>
      <c r="H206" s="59"/>
      <c r="I206" s="1"/>
      <c r="J206" s="1"/>
      <c r="K206" s="1"/>
      <c r="L206" s="1"/>
      <c r="M206" s="1"/>
      <c r="N206" s="1"/>
      <c r="O206" s="1"/>
    </row>
    <row r="207" spans="1:15" x14ac:dyDescent="0.25">
      <c r="A207" s="4" t="s">
        <v>10</v>
      </c>
      <c r="B207" s="9">
        <v>1</v>
      </c>
      <c r="C207" s="10">
        <v>1</v>
      </c>
      <c r="D207" s="11">
        <v>0</v>
      </c>
      <c r="E207" s="13"/>
      <c r="G207" s="6">
        <f t="shared" si="28"/>
        <v>0.66666666666666663</v>
      </c>
      <c r="H207" s="59"/>
      <c r="I207" s="1"/>
      <c r="J207" s="1"/>
      <c r="K207" s="1"/>
      <c r="L207" s="1"/>
      <c r="M207" s="1"/>
      <c r="N207" s="1"/>
      <c r="O207" s="1"/>
    </row>
    <row r="208" spans="1:15" x14ac:dyDescent="0.25">
      <c r="A208" s="4" t="s">
        <v>11</v>
      </c>
      <c r="B208" s="9">
        <v>0</v>
      </c>
      <c r="C208" s="10">
        <v>0</v>
      </c>
      <c r="D208" s="11">
        <v>1</v>
      </c>
      <c r="E208" s="13"/>
      <c r="G208" s="6">
        <f t="shared" si="28"/>
        <v>0.33333333333333331</v>
      </c>
      <c r="H208" s="59"/>
      <c r="I208" s="1"/>
      <c r="J208" s="1"/>
      <c r="K208" s="1"/>
      <c r="L208" s="1"/>
      <c r="M208" s="1"/>
      <c r="N208" s="1"/>
      <c r="O208" s="1"/>
    </row>
    <row r="209" spans="1:15" ht="15.75" thickBot="1" x14ac:dyDescent="0.3">
      <c r="A209" s="30" t="s">
        <v>12</v>
      </c>
      <c r="B209" s="26">
        <v>0</v>
      </c>
      <c r="C209" s="27">
        <v>0</v>
      </c>
      <c r="D209" s="28">
        <v>0</v>
      </c>
      <c r="E209" s="31"/>
      <c r="G209" s="6">
        <f t="shared" si="28"/>
        <v>0</v>
      </c>
      <c r="H209" s="59"/>
      <c r="I209" s="1"/>
      <c r="J209" s="1"/>
      <c r="K209" s="1"/>
      <c r="L209" s="1"/>
      <c r="M209" s="1"/>
      <c r="N209" s="1"/>
      <c r="O209" s="1"/>
    </row>
    <row r="210" spans="1:15" x14ac:dyDescent="0.25">
      <c r="A210" s="4" t="s">
        <v>13</v>
      </c>
      <c r="B210" s="9">
        <v>0</v>
      </c>
      <c r="C210" s="10">
        <v>0</v>
      </c>
      <c r="D210" s="11">
        <v>0</v>
      </c>
      <c r="E210" s="13"/>
      <c r="G210" s="6">
        <f t="shared" si="28"/>
        <v>0</v>
      </c>
      <c r="H210" s="59"/>
      <c r="I210" s="1"/>
      <c r="J210" s="1"/>
      <c r="K210" s="1"/>
      <c r="L210" s="1"/>
      <c r="M210" s="1"/>
      <c r="N210" s="1"/>
      <c r="O210" s="1"/>
    </row>
    <row r="211" spans="1:15" x14ac:dyDescent="0.25">
      <c r="A211" s="4" t="s">
        <v>14</v>
      </c>
      <c r="B211" s="9">
        <v>0</v>
      </c>
      <c r="C211" s="10">
        <v>1</v>
      </c>
      <c r="D211" s="11">
        <v>1</v>
      </c>
      <c r="E211" s="13" t="s">
        <v>107</v>
      </c>
      <c r="G211" s="6">
        <f t="shared" si="28"/>
        <v>0.66666666666666663</v>
      </c>
      <c r="H211" s="59"/>
      <c r="I211" s="1"/>
      <c r="J211" s="1"/>
      <c r="K211" s="1"/>
      <c r="L211" s="1"/>
      <c r="M211" s="1"/>
      <c r="N211" s="1"/>
      <c r="O211" s="1"/>
    </row>
    <row r="212" spans="1:15" x14ac:dyDescent="0.25">
      <c r="A212" s="4" t="s">
        <v>15</v>
      </c>
      <c r="B212" s="9">
        <v>1</v>
      </c>
      <c r="C212" s="10">
        <v>1</v>
      </c>
      <c r="D212" s="11">
        <v>1</v>
      </c>
      <c r="E212" s="13" t="s">
        <v>90</v>
      </c>
      <c r="G212" s="6">
        <f t="shared" si="28"/>
        <v>1</v>
      </c>
      <c r="H212" s="59"/>
      <c r="I212" s="1"/>
      <c r="J212" s="1"/>
      <c r="K212" s="1"/>
      <c r="L212" s="1"/>
      <c r="M212" s="1"/>
      <c r="N212" s="1"/>
      <c r="O212" s="1"/>
    </row>
    <row r="213" spans="1:15" x14ac:dyDescent="0.25">
      <c r="A213" s="4" t="s">
        <v>16</v>
      </c>
      <c r="B213" s="9">
        <v>0</v>
      </c>
      <c r="C213" s="10">
        <v>1</v>
      </c>
      <c r="D213" s="11">
        <v>1</v>
      </c>
      <c r="E213" s="13" t="s">
        <v>105</v>
      </c>
      <c r="G213" s="6">
        <f t="shared" si="28"/>
        <v>0.66666666666666663</v>
      </c>
      <c r="H213" s="59"/>
      <c r="I213" s="1"/>
      <c r="J213" s="1"/>
      <c r="K213" s="1"/>
      <c r="L213" s="1"/>
      <c r="M213" s="1"/>
      <c r="N213" s="1"/>
      <c r="O213" s="1"/>
    </row>
    <row r="214" spans="1:15" x14ac:dyDescent="0.25">
      <c r="A214" s="4" t="s">
        <v>17</v>
      </c>
      <c r="B214" s="9">
        <v>0</v>
      </c>
      <c r="C214" s="10">
        <v>1</v>
      </c>
      <c r="D214" s="11">
        <v>1</v>
      </c>
      <c r="E214" s="13"/>
      <c r="G214" s="6">
        <f t="shared" si="28"/>
        <v>0.66666666666666663</v>
      </c>
      <c r="H214" s="59"/>
      <c r="I214" s="1"/>
      <c r="J214" s="1"/>
      <c r="K214" s="1"/>
      <c r="L214" s="1"/>
      <c r="M214" s="1"/>
      <c r="N214" s="1"/>
      <c r="O214" s="1"/>
    </row>
    <row r="215" spans="1:15" x14ac:dyDescent="0.25">
      <c r="A215" s="4" t="s">
        <v>18</v>
      </c>
      <c r="B215" s="9">
        <v>1</v>
      </c>
      <c r="C215" s="10">
        <v>1</v>
      </c>
      <c r="D215" s="11">
        <v>0</v>
      </c>
      <c r="E215" s="13"/>
      <c r="G215" s="6">
        <f t="shared" si="28"/>
        <v>0.66666666666666663</v>
      </c>
      <c r="H215" s="59"/>
      <c r="I215" s="1"/>
      <c r="J215" s="1"/>
      <c r="K215" s="1"/>
      <c r="L215" s="1"/>
      <c r="M215" s="1"/>
      <c r="N215" s="1"/>
      <c r="O215" s="1"/>
    </row>
    <row r="216" spans="1:15" x14ac:dyDescent="0.25">
      <c r="A216" s="4" t="s">
        <v>19</v>
      </c>
      <c r="B216" s="9">
        <v>1</v>
      </c>
      <c r="C216" s="10">
        <v>1</v>
      </c>
      <c r="D216" s="11">
        <v>0</v>
      </c>
      <c r="E216" s="13" t="s">
        <v>95</v>
      </c>
      <c r="G216" s="6">
        <f t="shared" si="28"/>
        <v>0.66666666666666663</v>
      </c>
      <c r="H216" s="59"/>
      <c r="I216" s="1"/>
      <c r="J216" s="1"/>
      <c r="K216" s="1"/>
      <c r="L216" s="1"/>
      <c r="M216" s="1"/>
      <c r="N216" s="1"/>
      <c r="O216" s="1"/>
    </row>
    <row r="217" spans="1:15" ht="15.75" thickBot="1" x14ac:dyDescent="0.3">
      <c r="A217" s="41" t="s">
        <v>20</v>
      </c>
      <c r="B217" s="37">
        <v>1</v>
      </c>
      <c r="C217" s="38">
        <v>1</v>
      </c>
      <c r="D217" s="39">
        <v>0</v>
      </c>
      <c r="E217" s="42" t="s">
        <v>108</v>
      </c>
      <c r="G217" s="6">
        <f t="shared" si="28"/>
        <v>0.66666666666666663</v>
      </c>
      <c r="H217" s="59"/>
      <c r="I217" s="1"/>
      <c r="J217" s="1"/>
      <c r="K217" s="1"/>
      <c r="L217" s="1"/>
      <c r="M217" s="1"/>
      <c r="N217" s="1"/>
      <c r="O217" s="1"/>
    </row>
    <row r="218" spans="1:15" ht="16.5" thickTop="1" x14ac:dyDescent="0.25">
      <c r="A218" s="3" t="s">
        <v>3</v>
      </c>
      <c r="B218" s="9">
        <v>1</v>
      </c>
      <c r="C218" s="10">
        <v>1</v>
      </c>
      <c r="D218" s="11">
        <v>1</v>
      </c>
      <c r="E218" s="14" t="s">
        <v>95</v>
      </c>
      <c r="F218" s="53" t="s">
        <v>28</v>
      </c>
      <c r="G218" s="6">
        <f>AVERAGE(B218:D218)</f>
        <v>1</v>
      </c>
      <c r="H218" s="59"/>
      <c r="I218" s="1"/>
      <c r="J218" s="1"/>
      <c r="K218" s="1"/>
      <c r="L218" s="1"/>
      <c r="M218" s="1"/>
      <c r="N218" s="1"/>
      <c r="O218" s="1"/>
    </row>
    <row r="219" spans="1:15" x14ac:dyDescent="0.25">
      <c r="A219" s="3" t="s">
        <v>4</v>
      </c>
      <c r="B219" s="9">
        <v>0</v>
      </c>
      <c r="C219" s="10">
        <v>0</v>
      </c>
      <c r="D219" s="11">
        <v>0</v>
      </c>
      <c r="E219" s="14"/>
      <c r="G219" s="6">
        <f t="shared" ref="G219:G235" si="29">AVERAGE(B219:D219)</f>
        <v>0</v>
      </c>
      <c r="H219" s="59"/>
      <c r="I219" s="1"/>
      <c r="J219" s="1"/>
      <c r="K219" s="1"/>
      <c r="L219" s="1"/>
      <c r="M219" s="1"/>
      <c r="N219" s="1"/>
      <c r="O219" s="1"/>
    </row>
    <row r="220" spans="1:15" x14ac:dyDescent="0.25">
      <c r="A220" s="3" t="s">
        <v>5</v>
      </c>
      <c r="B220" s="9">
        <v>1</v>
      </c>
      <c r="C220" s="10">
        <v>0</v>
      </c>
      <c r="D220" s="11">
        <v>1</v>
      </c>
      <c r="E220" s="14"/>
      <c r="G220" s="6">
        <f t="shared" si="29"/>
        <v>0.66666666666666663</v>
      </c>
      <c r="H220" s="59"/>
      <c r="I220" s="1"/>
      <c r="J220" s="1"/>
      <c r="K220" s="1"/>
      <c r="L220" s="1"/>
      <c r="M220" s="1"/>
      <c r="N220" s="1"/>
      <c r="O220" s="1"/>
    </row>
    <row r="221" spans="1:15" x14ac:dyDescent="0.25">
      <c r="A221" s="3" t="s">
        <v>6</v>
      </c>
      <c r="B221" s="9">
        <v>0</v>
      </c>
      <c r="C221" s="10">
        <v>1</v>
      </c>
      <c r="D221" s="11">
        <v>1</v>
      </c>
      <c r="E221" s="14"/>
      <c r="G221" s="6">
        <f t="shared" si="29"/>
        <v>0.66666666666666663</v>
      </c>
      <c r="H221" s="59"/>
      <c r="I221" s="1"/>
      <c r="J221" s="1"/>
      <c r="K221" s="1"/>
      <c r="L221" s="1"/>
      <c r="M221" s="1"/>
      <c r="N221" s="1"/>
      <c r="O221" s="1"/>
    </row>
    <row r="222" spans="1:15" x14ac:dyDescent="0.25">
      <c r="A222" s="3" t="s">
        <v>7</v>
      </c>
      <c r="B222" s="9">
        <v>1</v>
      </c>
      <c r="C222" s="10">
        <v>1</v>
      </c>
      <c r="D222" s="11">
        <v>1</v>
      </c>
      <c r="E222" s="14" t="s">
        <v>84</v>
      </c>
      <c r="G222" s="6">
        <f t="shared" si="29"/>
        <v>1</v>
      </c>
      <c r="H222" s="59"/>
      <c r="I222" s="1"/>
      <c r="J222" s="1"/>
      <c r="K222" s="1"/>
      <c r="L222" s="1"/>
      <c r="M222" s="1"/>
      <c r="N222" s="1"/>
      <c r="O222" s="1"/>
    </row>
    <row r="223" spans="1:15" x14ac:dyDescent="0.25">
      <c r="A223" s="3" t="s">
        <v>8</v>
      </c>
      <c r="B223" s="9">
        <v>1</v>
      </c>
      <c r="C223" s="10">
        <v>1</v>
      </c>
      <c r="D223" s="11">
        <v>0</v>
      </c>
      <c r="E223" s="14" t="s">
        <v>77</v>
      </c>
      <c r="G223" s="6">
        <f t="shared" si="29"/>
        <v>0.66666666666666663</v>
      </c>
      <c r="H223" s="59"/>
      <c r="I223" s="1"/>
      <c r="J223" s="1"/>
      <c r="K223" s="1"/>
      <c r="L223" s="1"/>
      <c r="M223" s="1"/>
      <c r="N223" s="1"/>
      <c r="O223" s="1"/>
    </row>
    <row r="224" spans="1:15" x14ac:dyDescent="0.25">
      <c r="A224" s="3" t="s">
        <v>9</v>
      </c>
      <c r="B224" s="9">
        <v>1</v>
      </c>
      <c r="C224" s="10">
        <v>0</v>
      </c>
      <c r="D224" s="11">
        <v>0</v>
      </c>
      <c r="E224" s="14"/>
      <c r="G224" s="6">
        <f t="shared" si="29"/>
        <v>0.33333333333333331</v>
      </c>
      <c r="H224" s="59"/>
      <c r="I224" s="1"/>
      <c r="J224" s="1"/>
      <c r="K224" s="1"/>
      <c r="L224" s="1"/>
      <c r="M224" s="1"/>
      <c r="N224" s="1"/>
      <c r="O224" s="1"/>
    </row>
    <row r="225" spans="1:15" x14ac:dyDescent="0.25">
      <c r="A225" s="3" t="s">
        <v>10</v>
      </c>
      <c r="B225" s="9">
        <v>1</v>
      </c>
      <c r="C225" s="10">
        <v>0</v>
      </c>
      <c r="D225" s="11">
        <v>0</v>
      </c>
      <c r="E225" s="14"/>
      <c r="G225" s="6">
        <f t="shared" si="29"/>
        <v>0.33333333333333331</v>
      </c>
      <c r="H225" s="59"/>
      <c r="I225" s="1"/>
      <c r="J225" s="1"/>
      <c r="K225" s="1"/>
      <c r="L225" s="1"/>
      <c r="M225" s="1"/>
      <c r="N225" s="1"/>
      <c r="O225" s="1"/>
    </row>
    <row r="226" spans="1:15" x14ac:dyDescent="0.25">
      <c r="A226" s="3" t="s">
        <v>11</v>
      </c>
      <c r="B226" s="9">
        <v>1</v>
      </c>
      <c r="C226" s="10">
        <v>1</v>
      </c>
      <c r="D226" s="11">
        <v>0</v>
      </c>
      <c r="E226" s="14"/>
      <c r="G226" s="6">
        <f t="shared" si="29"/>
        <v>0.66666666666666663</v>
      </c>
      <c r="H226" s="59"/>
      <c r="I226" s="1"/>
      <c r="J226" s="1"/>
      <c r="K226" s="1"/>
      <c r="L226" s="1"/>
      <c r="M226" s="1"/>
      <c r="N226" s="1"/>
      <c r="O226" s="1"/>
    </row>
    <row r="227" spans="1:15" ht="15.75" thickBot="1" x14ac:dyDescent="0.3">
      <c r="A227" s="32" t="s">
        <v>12</v>
      </c>
      <c r="B227" s="26">
        <v>1</v>
      </c>
      <c r="C227" s="27">
        <v>0</v>
      </c>
      <c r="D227" s="28">
        <v>1</v>
      </c>
      <c r="E227" s="33" t="s">
        <v>96</v>
      </c>
      <c r="G227" s="6">
        <f t="shared" si="29"/>
        <v>0.66666666666666663</v>
      </c>
      <c r="H227" s="59"/>
      <c r="I227" s="1"/>
      <c r="J227" s="1"/>
      <c r="K227" s="1"/>
      <c r="L227" s="1"/>
      <c r="M227" s="1"/>
      <c r="N227" s="1"/>
      <c r="O227" s="1"/>
    </row>
    <row r="228" spans="1:15" x14ac:dyDescent="0.25">
      <c r="A228" s="3" t="s">
        <v>13</v>
      </c>
      <c r="B228" s="9">
        <v>0</v>
      </c>
      <c r="C228" s="10">
        <v>0</v>
      </c>
      <c r="D228" s="11">
        <v>0</v>
      </c>
      <c r="E228" s="14"/>
      <c r="G228" s="6">
        <f t="shared" si="29"/>
        <v>0</v>
      </c>
      <c r="H228" s="59"/>
      <c r="I228" s="1"/>
      <c r="J228" s="1"/>
      <c r="K228" s="1"/>
      <c r="L228" s="1"/>
      <c r="M228" s="1"/>
      <c r="N228" s="1"/>
      <c r="O228" s="1"/>
    </row>
    <row r="229" spans="1:15" x14ac:dyDescent="0.25">
      <c r="A229" s="3" t="s">
        <v>14</v>
      </c>
      <c r="B229" s="9">
        <v>0</v>
      </c>
      <c r="C229" s="10">
        <v>1</v>
      </c>
      <c r="D229" s="11">
        <v>0</v>
      </c>
      <c r="E229" s="14"/>
      <c r="G229" s="6">
        <f t="shared" si="29"/>
        <v>0.33333333333333331</v>
      </c>
      <c r="H229" s="59"/>
      <c r="I229" s="1"/>
      <c r="J229" s="1"/>
      <c r="K229" s="1"/>
      <c r="L229" s="1"/>
      <c r="M229" s="1"/>
      <c r="N229" s="1"/>
      <c r="O229" s="1"/>
    </row>
    <row r="230" spans="1:15" x14ac:dyDescent="0.25">
      <c r="A230" s="3" t="s">
        <v>15</v>
      </c>
      <c r="B230" s="9">
        <v>1</v>
      </c>
      <c r="C230" s="10">
        <v>1</v>
      </c>
      <c r="D230" s="11">
        <v>1</v>
      </c>
      <c r="E230" s="14" t="s">
        <v>105</v>
      </c>
      <c r="G230" s="6">
        <f t="shared" si="29"/>
        <v>1</v>
      </c>
      <c r="H230" s="59"/>
      <c r="I230" s="1"/>
      <c r="J230" s="1"/>
      <c r="K230" s="1"/>
      <c r="L230" s="1"/>
      <c r="M230" s="1"/>
      <c r="N230" s="1"/>
      <c r="O230" s="1"/>
    </row>
    <row r="231" spans="1:15" x14ac:dyDescent="0.25">
      <c r="A231" s="3" t="s">
        <v>16</v>
      </c>
      <c r="B231" s="9">
        <v>0</v>
      </c>
      <c r="C231" s="10">
        <v>0</v>
      </c>
      <c r="D231" s="11">
        <v>1</v>
      </c>
      <c r="E231" s="14" t="s">
        <v>87</v>
      </c>
      <c r="G231" s="6">
        <f t="shared" si="29"/>
        <v>0.33333333333333331</v>
      </c>
      <c r="H231" s="59"/>
      <c r="I231" s="1"/>
      <c r="J231" s="1"/>
      <c r="K231" s="1"/>
      <c r="L231" s="1"/>
      <c r="M231" s="1"/>
      <c r="N231" s="1"/>
      <c r="O231" s="1"/>
    </row>
    <row r="232" spans="1:15" x14ac:dyDescent="0.25">
      <c r="A232" s="3" t="s">
        <v>17</v>
      </c>
      <c r="B232" s="9">
        <v>1</v>
      </c>
      <c r="C232" s="10">
        <v>1</v>
      </c>
      <c r="D232" s="11">
        <v>1</v>
      </c>
      <c r="E232" s="14"/>
      <c r="G232" s="6">
        <f t="shared" si="29"/>
        <v>1</v>
      </c>
      <c r="H232" s="59"/>
      <c r="I232" s="1"/>
      <c r="J232" s="1"/>
      <c r="K232" s="1"/>
      <c r="L232" s="1"/>
      <c r="M232" s="1"/>
      <c r="N232" s="1"/>
      <c r="O232" s="1"/>
    </row>
    <row r="233" spans="1:15" x14ac:dyDescent="0.25">
      <c r="A233" s="3" t="s">
        <v>18</v>
      </c>
      <c r="B233" s="9">
        <v>1</v>
      </c>
      <c r="C233" s="10">
        <v>1</v>
      </c>
      <c r="D233" s="11">
        <v>0</v>
      </c>
      <c r="E233" s="14" t="s">
        <v>75</v>
      </c>
      <c r="G233" s="6">
        <f t="shared" si="29"/>
        <v>0.66666666666666663</v>
      </c>
      <c r="H233" s="59"/>
      <c r="I233" s="1"/>
      <c r="J233" s="1"/>
      <c r="K233" s="1"/>
      <c r="L233" s="1"/>
      <c r="M233" s="1"/>
      <c r="N233" s="1"/>
      <c r="O233" s="1"/>
    </row>
    <row r="234" spans="1:15" x14ac:dyDescent="0.25">
      <c r="A234" s="3" t="s">
        <v>19</v>
      </c>
      <c r="B234" s="9">
        <v>1</v>
      </c>
      <c r="C234" s="10">
        <v>0</v>
      </c>
      <c r="D234" s="11">
        <v>1</v>
      </c>
      <c r="E234" s="14" t="s">
        <v>76</v>
      </c>
      <c r="G234" s="6">
        <f t="shared" si="29"/>
        <v>0.66666666666666663</v>
      </c>
      <c r="H234" s="59"/>
      <c r="I234" s="1"/>
      <c r="J234" s="1"/>
      <c r="K234" s="1"/>
      <c r="L234" s="1"/>
      <c r="M234" s="1"/>
      <c r="N234" s="1"/>
      <c r="O234" s="1"/>
    </row>
    <row r="235" spans="1:15" ht="15.75" thickBot="1" x14ac:dyDescent="0.3">
      <c r="A235" s="43" t="s">
        <v>20</v>
      </c>
      <c r="B235" s="37">
        <v>1</v>
      </c>
      <c r="C235" s="38">
        <v>1</v>
      </c>
      <c r="D235" s="39">
        <v>1</v>
      </c>
      <c r="E235" s="44" t="s">
        <v>76</v>
      </c>
      <c r="G235" s="6">
        <f t="shared" si="29"/>
        <v>1</v>
      </c>
      <c r="H235" s="59"/>
      <c r="I235" s="1"/>
      <c r="J235" s="1"/>
      <c r="K235" s="1"/>
      <c r="L235" s="1"/>
      <c r="M235" s="1"/>
      <c r="N235" s="1"/>
      <c r="O235" s="1"/>
    </row>
    <row r="236" spans="1:15" ht="16.5" thickTop="1" x14ac:dyDescent="0.25">
      <c r="A236" s="4" t="s">
        <v>3</v>
      </c>
      <c r="B236" s="15">
        <v>1</v>
      </c>
      <c r="C236" s="10">
        <v>1</v>
      </c>
      <c r="D236" s="16">
        <v>0</v>
      </c>
      <c r="E236" s="13" t="s">
        <v>75</v>
      </c>
      <c r="F236" s="53" t="s">
        <v>27</v>
      </c>
      <c r="G236" s="6">
        <f>AVERAGE(B236:D236)</f>
        <v>0.66666666666666663</v>
      </c>
      <c r="H236" s="59"/>
      <c r="I236" s="1"/>
      <c r="J236" s="1"/>
      <c r="K236" s="1"/>
      <c r="L236" s="1"/>
      <c r="M236" s="1"/>
      <c r="N236" s="1"/>
      <c r="O236" s="1"/>
    </row>
    <row r="237" spans="1:15" x14ac:dyDescent="0.25">
      <c r="A237" s="4" t="s">
        <v>4</v>
      </c>
      <c r="B237" s="15">
        <v>1</v>
      </c>
      <c r="C237" s="10">
        <v>1</v>
      </c>
      <c r="D237" s="16">
        <v>1</v>
      </c>
      <c r="E237" s="13" t="s">
        <v>94</v>
      </c>
      <c r="G237" s="6">
        <f t="shared" ref="G237:G253" si="30">AVERAGE(B237:D237)</f>
        <v>1</v>
      </c>
      <c r="H237" s="59"/>
      <c r="I237" s="1"/>
      <c r="J237" s="1"/>
      <c r="K237" s="1"/>
      <c r="L237" s="1"/>
      <c r="M237" s="1"/>
      <c r="N237" s="1"/>
      <c r="O237" s="1"/>
    </row>
    <row r="238" spans="1:15" x14ac:dyDescent="0.25">
      <c r="A238" s="4" t="s">
        <v>5</v>
      </c>
      <c r="B238" s="15">
        <v>1</v>
      </c>
      <c r="C238" s="10">
        <v>1</v>
      </c>
      <c r="D238" s="16">
        <v>1</v>
      </c>
      <c r="E238" s="13"/>
      <c r="G238" s="6">
        <f t="shared" si="30"/>
        <v>1</v>
      </c>
      <c r="H238" s="59"/>
      <c r="I238" s="1"/>
      <c r="J238" s="1"/>
      <c r="K238" s="1"/>
      <c r="L238" s="1"/>
      <c r="M238" s="1"/>
      <c r="N238" s="1"/>
      <c r="O238" s="1"/>
    </row>
    <row r="239" spans="1:15" x14ac:dyDescent="0.25">
      <c r="A239" s="4" t="s">
        <v>6</v>
      </c>
      <c r="B239" s="15">
        <v>1</v>
      </c>
      <c r="C239" s="10">
        <v>1</v>
      </c>
      <c r="D239" s="16">
        <v>1</v>
      </c>
      <c r="E239" s="13"/>
      <c r="G239" s="6">
        <f t="shared" si="30"/>
        <v>1</v>
      </c>
      <c r="H239" s="59"/>
      <c r="I239" s="1"/>
      <c r="J239" s="1"/>
      <c r="K239" s="1"/>
      <c r="L239" s="1"/>
      <c r="M239" s="1"/>
      <c r="N239" s="1"/>
      <c r="O239" s="1"/>
    </row>
    <row r="240" spans="1:15" x14ac:dyDescent="0.25">
      <c r="A240" s="4" t="s">
        <v>7</v>
      </c>
      <c r="B240" s="15">
        <v>1</v>
      </c>
      <c r="C240" s="10">
        <v>1</v>
      </c>
      <c r="D240" s="16">
        <v>1</v>
      </c>
      <c r="E240" s="13"/>
      <c r="G240" s="6">
        <f t="shared" si="30"/>
        <v>1</v>
      </c>
      <c r="H240" s="59"/>
      <c r="I240" s="1"/>
      <c r="J240" s="1"/>
      <c r="K240" s="1"/>
      <c r="L240" s="1"/>
      <c r="M240" s="1"/>
      <c r="N240" s="1"/>
      <c r="O240" s="1"/>
    </row>
    <row r="241" spans="1:15" x14ac:dyDescent="0.25">
      <c r="A241" s="4" t="s">
        <v>8</v>
      </c>
      <c r="B241" s="15">
        <v>1</v>
      </c>
      <c r="C241" s="10">
        <v>1</v>
      </c>
      <c r="D241" s="16">
        <v>1</v>
      </c>
      <c r="E241" s="13" t="s">
        <v>75</v>
      </c>
      <c r="G241" s="6">
        <f t="shared" si="30"/>
        <v>1</v>
      </c>
      <c r="H241" s="59"/>
      <c r="I241" s="1"/>
      <c r="J241" s="1"/>
      <c r="K241" s="1"/>
      <c r="L241" s="1"/>
      <c r="M241" s="1"/>
      <c r="N241" s="1"/>
      <c r="O241" s="1"/>
    </row>
    <row r="242" spans="1:15" x14ac:dyDescent="0.25">
      <c r="A242" s="4" t="s">
        <v>9</v>
      </c>
      <c r="B242" s="15">
        <v>0</v>
      </c>
      <c r="C242" s="10">
        <v>0</v>
      </c>
      <c r="D242" s="16">
        <v>0</v>
      </c>
      <c r="E242" s="13"/>
      <c r="G242" s="6">
        <f t="shared" si="30"/>
        <v>0</v>
      </c>
      <c r="H242" s="59"/>
      <c r="I242" s="1"/>
      <c r="J242" s="1"/>
      <c r="K242" s="1"/>
      <c r="L242" s="1"/>
      <c r="M242" s="1"/>
      <c r="N242" s="1"/>
      <c r="O242" s="1"/>
    </row>
    <row r="243" spans="1:15" x14ac:dyDescent="0.25">
      <c r="A243" s="4" t="s">
        <v>10</v>
      </c>
      <c r="B243" s="15">
        <v>1</v>
      </c>
      <c r="C243" s="10">
        <v>0</v>
      </c>
      <c r="D243" s="16">
        <v>1</v>
      </c>
      <c r="E243" s="13"/>
      <c r="G243" s="6">
        <f t="shared" si="30"/>
        <v>0.66666666666666663</v>
      </c>
      <c r="H243" s="59"/>
      <c r="I243" s="1"/>
      <c r="J243" s="1"/>
      <c r="K243" s="1"/>
      <c r="L243" s="1"/>
      <c r="M243" s="1"/>
      <c r="N243" s="1"/>
      <c r="O243" s="1"/>
    </row>
    <row r="244" spans="1:15" x14ac:dyDescent="0.25">
      <c r="A244" s="4" t="s">
        <v>11</v>
      </c>
      <c r="B244" s="15">
        <v>1</v>
      </c>
      <c r="C244" s="10">
        <v>1</v>
      </c>
      <c r="D244" s="16">
        <v>1</v>
      </c>
      <c r="E244" s="13" t="s">
        <v>75</v>
      </c>
      <c r="G244" s="6">
        <f t="shared" si="30"/>
        <v>1</v>
      </c>
      <c r="H244" s="59"/>
      <c r="I244" s="1"/>
      <c r="J244" s="1"/>
      <c r="K244" s="1"/>
      <c r="L244" s="1"/>
      <c r="M244" s="1"/>
      <c r="N244" s="1"/>
      <c r="O244" s="1"/>
    </row>
    <row r="245" spans="1:15" ht="15.75" thickBot="1" x14ac:dyDescent="0.3">
      <c r="A245" s="30" t="s">
        <v>12</v>
      </c>
      <c r="B245" s="34">
        <v>1</v>
      </c>
      <c r="C245" s="27">
        <v>0</v>
      </c>
      <c r="D245" s="35">
        <v>0</v>
      </c>
      <c r="E245" s="31"/>
      <c r="G245" s="6">
        <f t="shared" si="30"/>
        <v>0.33333333333333331</v>
      </c>
      <c r="H245" s="59"/>
      <c r="I245" s="1"/>
      <c r="J245" s="1"/>
      <c r="K245" s="1"/>
      <c r="L245" s="1"/>
      <c r="M245" s="1"/>
      <c r="N245" s="1"/>
      <c r="O245" s="1"/>
    </row>
    <row r="246" spans="1:15" x14ac:dyDescent="0.25">
      <c r="A246" s="4" t="s">
        <v>13</v>
      </c>
      <c r="B246" s="15">
        <v>0</v>
      </c>
      <c r="C246" s="10">
        <v>0</v>
      </c>
      <c r="D246" s="16">
        <v>0</v>
      </c>
      <c r="E246" s="13"/>
      <c r="G246" s="6">
        <f t="shared" si="30"/>
        <v>0</v>
      </c>
      <c r="H246" s="59"/>
      <c r="I246" s="1"/>
      <c r="J246" s="1"/>
      <c r="K246" s="1"/>
      <c r="L246" s="1"/>
      <c r="M246" s="1"/>
      <c r="N246" s="1"/>
      <c r="O246" s="1"/>
    </row>
    <row r="247" spans="1:15" x14ac:dyDescent="0.25">
      <c r="A247" s="4" t="s">
        <v>14</v>
      </c>
      <c r="B247" s="15">
        <v>0</v>
      </c>
      <c r="C247" s="10">
        <v>1</v>
      </c>
      <c r="D247" s="16">
        <v>1</v>
      </c>
      <c r="E247" s="13"/>
      <c r="G247" s="6">
        <f t="shared" si="30"/>
        <v>0.66666666666666663</v>
      </c>
      <c r="H247" s="59"/>
      <c r="I247" s="1"/>
      <c r="J247" s="1"/>
      <c r="K247" s="1"/>
      <c r="L247" s="1"/>
      <c r="M247" s="1"/>
      <c r="N247" s="1"/>
      <c r="O247" s="1"/>
    </row>
    <row r="248" spans="1:15" x14ac:dyDescent="0.25">
      <c r="A248" s="4" t="s">
        <v>15</v>
      </c>
      <c r="B248" s="15">
        <v>1</v>
      </c>
      <c r="C248" s="10">
        <v>1</v>
      </c>
      <c r="D248" s="16">
        <v>1</v>
      </c>
      <c r="E248" s="13" t="s">
        <v>105</v>
      </c>
      <c r="G248" s="6">
        <f t="shared" si="30"/>
        <v>1</v>
      </c>
      <c r="H248" s="59"/>
      <c r="I248" s="1"/>
      <c r="J248" s="1"/>
      <c r="K248" s="1"/>
      <c r="L248" s="1"/>
      <c r="M248" s="1"/>
      <c r="N248" s="1"/>
      <c r="O248" s="1"/>
    </row>
    <row r="249" spans="1:15" x14ac:dyDescent="0.25">
      <c r="A249" s="4" t="s">
        <v>16</v>
      </c>
      <c r="B249" s="15">
        <v>0</v>
      </c>
      <c r="C249" s="10">
        <v>1</v>
      </c>
      <c r="D249" s="16">
        <v>1</v>
      </c>
      <c r="E249" s="13" t="s">
        <v>87</v>
      </c>
      <c r="G249" s="6">
        <f t="shared" si="30"/>
        <v>0.66666666666666663</v>
      </c>
      <c r="H249" s="59"/>
      <c r="I249" s="1"/>
      <c r="J249" s="1"/>
      <c r="K249" s="1"/>
      <c r="L249" s="1"/>
      <c r="M249" s="1"/>
      <c r="N249" s="1"/>
      <c r="O249" s="1"/>
    </row>
    <row r="250" spans="1:15" x14ac:dyDescent="0.25">
      <c r="A250" s="4" t="s">
        <v>17</v>
      </c>
      <c r="B250" s="15">
        <v>0</v>
      </c>
      <c r="C250" s="10">
        <v>0</v>
      </c>
      <c r="D250" s="16">
        <v>0</v>
      </c>
      <c r="E250" s="13"/>
      <c r="G250" s="6">
        <f t="shared" si="30"/>
        <v>0</v>
      </c>
      <c r="H250" s="59"/>
      <c r="I250" s="1"/>
      <c r="J250" s="1"/>
      <c r="K250" s="1"/>
      <c r="L250" s="1"/>
      <c r="M250" s="1"/>
      <c r="N250" s="1"/>
      <c r="O250" s="1"/>
    </row>
    <row r="251" spans="1:15" x14ac:dyDescent="0.25">
      <c r="A251" s="4" t="s">
        <v>18</v>
      </c>
      <c r="B251" s="15">
        <v>1</v>
      </c>
      <c r="C251" s="10">
        <v>1</v>
      </c>
      <c r="D251" s="16">
        <v>0</v>
      </c>
      <c r="E251" s="13"/>
      <c r="G251" s="6">
        <f t="shared" si="30"/>
        <v>0.66666666666666663</v>
      </c>
      <c r="H251" s="59"/>
      <c r="I251" s="1"/>
      <c r="J251" s="1"/>
      <c r="K251" s="1"/>
      <c r="L251" s="1"/>
      <c r="M251" s="1"/>
      <c r="N251" s="1"/>
      <c r="O251" s="1"/>
    </row>
    <row r="252" spans="1:15" x14ac:dyDescent="0.25">
      <c r="A252" s="4" t="s">
        <v>19</v>
      </c>
      <c r="B252" s="15">
        <v>1</v>
      </c>
      <c r="C252" s="10">
        <v>0</v>
      </c>
      <c r="D252" s="16">
        <v>1</v>
      </c>
      <c r="E252" s="13" t="s">
        <v>76</v>
      </c>
      <c r="G252" s="6">
        <f t="shared" si="30"/>
        <v>0.66666666666666663</v>
      </c>
      <c r="H252" s="59"/>
      <c r="I252" s="1"/>
      <c r="J252" s="1"/>
      <c r="K252" s="1"/>
      <c r="L252" s="1"/>
      <c r="M252" s="1"/>
      <c r="N252" s="1"/>
      <c r="O252" s="1"/>
    </row>
    <row r="253" spans="1:15" ht="15.75" thickBot="1" x14ac:dyDescent="0.3">
      <c r="A253" s="41" t="s">
        <v>20</v>
      </c>
      <c r="B253" s="45">
        <v>1</v>
      </c>
      <c r="C253" s="38">
        <v>1</v>
      </c>
      <c r="D253" s="46">
        <v>1</v>
      </c>
      <c r="E253" s="42" t="s">
        <v>95</v>
      </c>
      <c r="G253" s="6">
        <f t="shared" si="30"/>
        <v>1</v>
      </c>
      <c r="H253" s="59"/>
      <c r="I253" s="1"/>
      <c r="J253" s="1"/>
      <c r="K253" s="1"/>
      <c r="L253" s="1"/>
      <c r="M253" s="1"/>
      <c r="N253" s="1"/>
      <c r="O253" s="1"/>
    </row>
    <row r="254" spans="1:15" ht="15.75" thickTop="1" x14ac:dyDescent="0.25">
      <c r="A254" s="3" t="s">
        <v>109</v>
      </c>
      <c r="B254">
        <f>SUM($B$2:$B$253)</f>
        <v>166</v>
      </c>
      <c r="C254">
        <f>SUM($C$2:$C$253)</f>
        <v>171</v>
      </c>
      <c r="D254">
        <f>SUM($D$2:$D$253)</f>
        <v>161</v>
      </c>
      <c r="M254" s="1"/>
      <c r="N254" s="1"/>
      <c r="O254" s="1"/>
    </row>
  </sheetData>
  <mergeCells count="6">
    <mergeCell ref="S45:T47"/>
    <mergeCell ref="I60:J60"/>
    <mergeCell ref="R1:S1"/>
    <mergeCell ref="U1:V1"/>
    <mergeCell ref="U10:V10"/>
    <mergeCell ref="I33:J39"/>
  </mergeCells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4"/>
  <sheetViews>
    <sheetView topLeftCell="A238" workbookViewId="0">
      <selection activeCell="L253" sqref="L253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8.5703125" bestFit="1" customWidth="1"/>
    <col min="4" max="4" width="13.28515625" bestFit="1" customWidth="1"/>
    <col min="5" max="5" width="11.42578125" bestFit="1" customWidth="1"/>
    <col min="6" max="6" width="11.42578125" customWidth="1"/>
    <col min="7" max="7" width="13.140625" bestFit="1" customWidth="1"/>
    <col min="8" max="8" width="13.5703125" bestFit="1" customWidth="1"/>
    <col min="9" max="9" width="18.140625" bestFit="1" customWidth="1"/>
  </cols>
  <sheetData>
    <row r="1" spans="1:9" x14ac:dyDescent="0.25">
      <c r="B1" s="47" t="s">
        <v>0</v>
      </c>
      <c r="C1" s="48" t="s">
        <v>1</v>
      </c>
      <c r="D1" s="49" t="s">
        <v>2</v>
      </c>
      <c r="E1" s="50" t="s">
        <v>21</v>
      </c>
      <c r="G1" s="47" t="s">
        <v>0</v>
      </c>
      <c r="H1" s="48" t="s">
        <v>120</v>
      </c>
      <c r="I1" s="49" t="s">
        <v>2</v>
      </c>
    </row>
    <row r="2" spans="1:9" x14ac:dyDescent="0.25">
      <c r="A2" s="2" t="s">
        <v>3</v>
      </c>
      <c r="B2" s="9">
        <v>0</v>
      </c>
      <c r="C2" s="10">
        <v>1</v>
      </c>
      <c r="D2" s="11">
        <v>1</v>
      </c>
      <c r="E2" s="12" t="s">
        <v>78</v>
      </c>
      <c r="G2" s="52">
        <v>0</v>
      </c>
      <c r="H2" s="52">
        <v>2</v>
      </c>
      <c r="I2" s="52">
        <v>2</v>
      </c>
    </row>
    <row r="3" spans="1:9" x14ac:dyDescent="0.25">
      <c r="A3" s="2" t="s">
        <v>4</v>
      </c>
      <c r="B3" s="9">
        <v>0</v>
      </c>
      <c r="C3" s="10">
        <v>0</v>
      </c>
      <c r="D3" s="11">
        <v>0</v>
      </c>
      <c r="E3" s="12"/>
      <c r="G3" s="52">
        <v>0</v>
      </c>
      <c r="H3" s="52">
        <v>0</v>
      </c>
      <c r="I3" s="52">
        <v>0</v>
      </c>
    </row>
    <row r="4" spans="1:9" x14ac:dyDescent="0.25">
      <c r="A4" s="2" t="s">
        <v>5</v>
      </c>
      <c r="B4" s="9">
        <v>0</v>
      </c>
      <c r="C4" s="10">
        <v>0</v>
      </c>
      <c r="D4" s="11">
        <v>0</v>
      </c>
      <c r="E4" s="12"/>
      <c r="G4" s="52">
        <v>0</v>
      </c>
      <c r="H4" s="52">
        <v>0</v>
      </c>
      <c r="I4" s="52">
        <v>0</v>
      </c>
    </row>
    <row r="5" spans="1:9" x14ac:dyDescent="0.25">
      <c r="A5" s="2" t="s">
        <v>6</v>
      </c>
      <c r="B5" s="9">
        <v>0</v>
      </c>
      <c r="C5" s="10">
        <v>0</v>
      </c>
      <c r="D5" s="11">
        <v>1</v>
      </c>
      <c r="E5" s="12"/>
      <c r="G5" s="52">
        <v>0</v>
      </c>
      <c r="H5" s="52">
        <v>0</v>
      </c>
      <c r="I5" s="52">
        <v>1</v>
      </c>
    </row>
    <row r="6" spans="1:9" x14ac:dyDescent="0.25">
      <c r="A6" s="2" t="s">
        <v>7</v>
      </c>
      <c r="B6" s="9">
        <v>1</v>
      </c>
      <c r="C6" s="10">
        <v>1</v>
      </c>
      <c r="D6" s="11">
        <v>1</v>
      </c>
      <c r="E6" s="12" t="s">
        <v>77</v>
      </c>
      <c r="G6" s="52">
        <v>1</v>
      </c>
      <c r="H6" s="52">
        <v>3</v>
      </c>
      <c r="I6" s="52">
        <v>1</v>
      </c>
    </row>
    <row r="7" spans="1:9" x14ac:dyDescent="0.25">
      <c r="A7" s="2" t="s">
        <v>8</v>
      </c>
      <c r="B7" s="9">
        <v>0</v>
      </c>
      <c r="C7" s="10">
        <v>0</v>
      </c>
      <c r="D7" s="11">
        <v>0</v>
      </c>
      <c r="E7" s="12"/>
      <c r="G7" s="52">
        <v>0</v>
      </c>
      <c r="H7" s="52">
        <v>0</v>
      </c>
      <c r="I7" s="52">
        <v>0</v>
      </c>
    </row>
    <row r="8" spans="1:9" x14ac:dyDescent="0.25">
      <c r="A8" s="2" t="s">
        <v>9</v>
      </c>
      <c r="B8" s="9">
        <v>1</v>
      </c>
      <c r="C8" s="10">
        <v>0</v>
      </c>
      <c r="D8" s="11">
        <v>1</v>
      </c>
      <c r="E8" s="12"/>
      <c r="G8" s="52">
        <v>1</v>
      </c>
      <c r="H8" s="52">
        <v>0</v>
      </c>
      <c r="I8" s="52">
        <v>1</v>
      </c>
    </row>
    <row r="9" spans="1:9" x14ac:dyDescent="0.25">
      <c r="A9" s="2" t="s">
        <v>10</v>
      </c>
      <c r="B9" s="9">
        <v>1</v>
      </c>
      <c r="C9" s="10">
        <v>0</v>
      </c>
      <c r="D9" s="11">
        <v>1</v>
      </c>
      <c r="E9" s="12" t="s">
        <v>76</v>
      </c>
      <c r="G9" s="52">
        <v>2</v>
      </c>
      <c r="H9" s="52">
        <v>0</v>
      </c>
      <c r="I9" s="52">
        <v>1</v>
      </c>
    </row>
    <row r="10" spans="1:9" x14ac:dyDescent="0.25">
      <c r="A10" s="2" t="s">
        <v>11</v>
      </c>
      <c r="B10" s="9">
        <v>1</v>
      </c>
      <c r="C10" s="10">
        <v>1</v>
      </c>
      <c r="D10" s="11">
        <v>0</v>
      </c>
      <c r="E10" s="12"/>
      <c r="G10" s="52">
        <v>1</v>
      </c>
      <c r="H10" s="52">
        <v>1</v>
      </c>
      <c r="I10" s="52">
        <v>0</v>
      </c>
    </row>
    <row r="11" spans="1:9" ht="15.75" thickBot="1" x14ac:dyDescent="0.3">
      <c r="A11" s="25" t="s">
        <v>12</v>
      </c>
      <c r="B11" s="26">
        <v>1</v>
      </c>
      <c r="C11" s="27">
        <v>1</v>
      </c>
      <c r="D11" s="28">
        <v>1</v>
      </c>
      <c r="E11" s="29"/>
      <c r="G11" s="52">
        <v>1</v>
      </c>
      <c r="H11" s="52">
        <v>1</v>
      </c>
      <c r="I11" s="52">
        <v>1</v>
      </c>
    </row>
    <row r="12" spans="1:9" x14ac:dyDescent="0.25">
      <c r="A12" s="2" t="s">
        <v>13</v>
      </c>
      <c r="B12" s="9">
        <v>1</v>
      </c>
      <c r="C12" s="10">
        <v>1</v>
      </c>
      <c r="D12" s="11">
        <v>1</v>
      </c>
      <c r="E12" s="12" t="s">
        <v>106</v>
      </c>
      <c r="G12" s="52">
        <v>2</v>
      </c>
      <c r="H12" s="52">
        <v>1</v>
      </c>
      <c r="I12" s="52">
        <v>2</v>
      </c>
    </row>
    <row r="13" spans="1:9" x14ac:dyDescent="0.25">
      <c r="A13" s="2" t="s">
        <v>14</v>
      </c>
      <c r="B13" s="9">
        <v>0</v>
      </c>
      <c r="C13" s="10">
        <v>0</v>
      </c>
      <c r="D13" s="11">
        <v>1</v>
      </c>
      <c r="E13" s="12"/>
      <c r="G13" s="52">
        <v>0</v>
      </c>
      <c r="H13" s="52">
        <v>0</v>
      </c>
      <c r="I13" s="52">
        <v>1</v>
      </c>
    </row>
    <row r="14" spans="1:9" x14ac:dyDescent="0.25">
      <c r="A14" s="2" t="s">
        <v>15</v>
      </c>
      <c r="B14" s="9">
        <v>1</v>
      </c>
      <c r="C14" s="10">
        <v>1</v>
      </c>
      <c r="D14" s="11">
        <v>1</v>
      </c>
      <c r="E14" s="12"/>
      <c r="G14" s="52">
        <v>1</v>
      </c>
      <c r="H14" s="52">
        <v>1</v>
      </c>
      <c r="I14" s="52">
        <v>1</v>
      </c>
    </row>
    <row r="15" spans="1:9" x14ac:dyDescent="0.25">
      <c r="A15" s="2" t="s">
        <v>16</v>
      </c>
      <c r="B15" s="9">
        <v>0</v>
      </c>
      <c r="C15" s="10">
        <v>1</v>
      </c>
      <c r="D15" s="11">
        <v>1</v>
      </c>
      <c r="E15" s="12" t="s">
        <v>105</v>
      </c>
      <c r="G15" s="52">
        <v>0</v>
      </c>
      <c r="H15" s="52">
        <v>2</v>
      </c>
      <c r="I15" s="52">
        <v>3</v>
      </c>
    </row>
    <row r="16" spans="1:9" x14ac:dyDescent="0.25">
      <c r="A16" s="2" t="s">
        <v>17</v>
      </c>
      <c r="B16" s="9">
        <v>1</v>
      </c>
      <c r="C16" s="10">
        <v>1</v>
      </c>
      <c r="D16" s="11">
        <v>1</v>
      </c>
      <c r="E16" s="12"/>
      <c r="G16" s="52">
        <v>1</v>
      </c>
      <c r="H16" s="52">
        <v>1</v>
      </c>
      <c r="I16" s="52">
        <v>1</v>
      </c>
    </row>
    <row r="17" spans="1:9" x14ac:dyDescent="0.25">
      <c r="A17" s="2" t="s">
        <v>18</v>
      </c>
      <c r="B17" s="9">
        <v>1</v>
      </c>
      <c r="C17" s="10">
        <v>1</v>
      </c>
      <c r="D17" s="11">
        <v>1</v>
      </c>
      <c r="E17" s="12"/>
      <c r="G17" s="52">
        <v>1</v>
      </c>
      <c r="H17" s="52">
        <v>1</v>
      </c>
      <c r="I17" s="52">
        <v>1</v>
      </c>
    </row>
    <row r="18" spans="1:9" x14ac:dyDescent="0.25">
      <c r="A18" s="2" t="s">
        <v>19</v>
      </c>
      <c r="B18" s="9">
        <v>1</v>
      </c>
      <c r="C18" s="10">
        <v>1</v>
      </c>
      <c r="D18" s="11">
        <v>1</v>
      </c>
      <c r="E18" s="12" t="s">
        <v>76</v>
      </c>
      <c r="G18" s="52">
        <v>2</v>
      </c>
      <c r="H18" s="52">
        <v>1</v>
      </c>
      <c r="I18" s="52">
        <v>1</v>
      </c>
    </row>
    <row r="19" spans="1:9" ht="15.75" thickBot="1" x14ac:dyDescent="0.3">
      <c r="A19" s="36" t="s">
        <v>20</v>
      </c>
      <c r="B19" s="37">
        <v>1</v>
      </c>
      <c r="C19" s="38">
        <v>1</v>
      </c>
      <c r="D19" s="39">
        <v>1</v>
      </c>
      <c r="E19" s="40"/>
      <c r="G19" s="52">
        <v>1</v>
      </c>
      <c r="H19" s="52">
        <v>1</v>
      </c>
      <c r="I19" s="52">
        <v>1</v>
      </c>
    </row>
    <row r="20" spans="1:9" ht="15.75" thickTop="1" x14ac:dyDescent="0.25">
      <c r="A20" s="4" t="s">
        <v>3</v>
      </c>
      <c r="B20" s="9">
        <v>0</v>
      </c>
      <c r="C20" s="10">
        <v>1</v>
      </c>
      <c r="D20" s="11">
        <v>1</v>
      </c>
      <c r="E20" s="13" t="s">
        <v>78</v>
      </c>
      <c r="G20" s="52">
        <v>0</v>
      </c>
      <c r="H20" s="52">
        <v>2</v>
      </c>
      <c r="I20" s="52">
        <v>2</v>
      </c>
    </row>
    <row r="21" spans="1:9" x14ac:dyDescent="0.25">
      <c r="A21" s="4" t="s">
        <v>4</v>
      </c>
      <c r="B21" s="9">
        <v>1</v>
      </c>
      <c r="C21" s="10">
        <v>1</v>
      </c>
      <c r="D21" s="11">
        <v>1</v>
      </c>
      <c r="E21" s="13" t="s">
        <v>78</v>
      </c>
      <c r="G21" s="52">
        <v>1</v>
      </c>
      <c r="H21" s="52">
        <v>2</v>
      </c>
      <c r="I21" s="52">
        <v>2</v>
      </c>
    </row>
    <row r="22" spans="1:9" x14ac:dyDescent="0.25">
      <c r="A22" s="4" t="s">
        <v>5</v>
      </c>
      <c r="B22" s="9">
        <v>1</v>
      </c>
      <c r="C22" s="10">
        <v>1</v>
      </c>
      <c r="D22" s="11">
        <v>0</v>
      </c>
      <c r="E22" s="13"/>
      <c r="G22" s="52">
        <v>1</v>
      </c>
      <c r="H22" s="52">
        <v>1</v>
      </c>
      <c r="I22" s="52">
        <v>0</v>
      </c>
    </row>
    <row r="23" spans="1:9" x14ac:dyDescent="0.25">
      <c r="A23" s="4" t="s">
        <v>6</v>
      </c>
      <c r="B23" s="9">
        <v>1</v>
      </c>
      <c r="C23" s="10">
        <v>1</v>
      </c>
      <c r="D23" s="11">
        <v>1</v>
      </c>
      <c r="E23" s="13"/>
      <c r="G23" s="52">
        <v>1</v>
      </c>
      <c r="H23" s="52">
        <v>1</v>
      </c>
      <c r="I23" s="52">
        <v>1</v>
      </c>
    </row>
    <row r="24" spans="1:9" x14ac:dyDescent="0.25">
      <c r="A24" s="4" t="s">
        <v>7</v>
      </c>
      <c r="B24" s="9">
        <v>0</v>
      </c>
      <c r="C24" s="10">
        <v>1</v>
      </c>
      <c r="D24" s="11">
        <v>1</v>
      </c>
      <c r="E24" s="13" t="s">
        <v>75</v>
      </c>
      <c r="G24" s="52">
        <v>0</v>
      </c>
      <c r="H24" s="52">
        <v>2</v>
      </c>
      <c r="I24" s="52">
        <v>1</v>
      </c>
    </row>
    <row r="25" spans="1:9" x14ac:dyDescent="0.25">
      <c r="A25" s="4" t="s">
        <v>8</v>
      </c>
      <c r="B25" s="9">
        <v>1</v>
      </c>
      <c r="C25" s="10">
        <v>0</v>
      </c>
      <c r="D25" s="11">
        <v>0</v>
      </c>
      <c r="E25" s="13" t="s">
        <v>76</v>
      </c>
      <c r="G25" s="52">
        <v>2</v>
      </c>
      <c r="H25" s="52">
        <v>0</v>
      </c>
      <c r="I25" s="52">
        <v>0</v>
      </c>
    </row>
    <row r="26" spans="1:9" x14ac:dyDescent="0.25">
      <c r="A26" s="4" t="s">
        <v>9</v>
      </c>
      <c r="B26" s="9">
        <v>1</v>
      </c>
      <c r="C26" s="10">
        <v>0</v>
      </c>
      <c r="D26" s="11">
        <v>1</v>
      </c>
      <c r="E26" s="13" t="s">
        <v>76</v>
      </c>
      <c r="G26" s="52">
        <v>2</v>
      </c>
      <c r="H26" s="52">
        <v>0</v>
      </c>
      <c r="I26" s="52">
        <v>1</v>
      </c>
    </row>
    <row r="27" spans="1:9" x14ac:dyDescent="0.25">
      <c r="A27" s="4" t="s">
        <v>10</v>
      </c>
      <c r="B27" s="9">
        <v>1</v>
      </c>
      <c r="C27" s="10">
        <v>1</v>
      </c>
      <c r="D27" s="11">
        <v>1</v>
      </c>
      <c r="E27" s="13"/>
      <c r="G27" s="52">
        <v>1</v>
      </c>
      <c r="H27" s="52">
        <v>1</v>
      </c>
      <c r="I27" s="52">
        <v>1</v>
      </c>
    </row>
    <row r="28" spans="1:9" x14ac:dyDescent="0.25">
      <c r="A28" s="4" t="s">
        <v>11</v>
      </c>
      <c r="B28" s="9">
        <v>1</v>
      </c>
      <c r="C28" s="10">
        <v>1</v>
      </c>
      <c r="D28" s="11">
        <v>0</v>
      </c>
      <c r="E28" s="13"/>
      <c r="G28" s="52">
        <v>1</v>
      </c>
      <c r="H28" s="52">
        <v>1</v>
      </c>
      <c r="I28" s="52">
        <v>0</v>
      </c>
    </row>
    <row r="29" spans="1:9" ht="15.75" thickBot="1" x14ac:dyDescent="0.3">
      <c r="A29" s="30" t="s">
        <v>12</v>
      </c>
      <c r="B29" s="26">
        <v>1</v>
      </c>
      <c r="C29" s="27">
        <v>1</v>
      </c>
      <c r="D29" s="28">
        <v>1</v>
      </c>
      <c r="E29" s="31" t="s">
        <v>76</v>
      </c>
      <c r="G29" s="52">
        <v>2</v>
      </c>
      <c r="H29" s="52">
        <v>1</v>
      </c>
      <c r="I29" s="52">
        <v>1</v>
      </c>
    </row>
    <row r="30" spans="1:9" x14ac:dyDescent="0.25">
      <c r="A30" s="4" t="s">
        <v>13</v>
      </c>
      <c r="B30" s="9">
        <v>1</v>
      </c>
      <c r="C30" s="10">
        <v>0</v>
      </c>
      <c r="D30" s="11">
        <v>1</v>
      </c>
      <c r="E30" s="13" t="s">
        <v>84</v>
      </c>
      <c r="G30" s="52">
        <v>1</v>
      </c>
      <c r="H30" s="52">
        <v>0</v>
      </c>
      <c r="I30" s="52">
        <v>2</v>
      </c>
    </row>
    <row r="31" spans="1:9" x14ac:dyDescent="0.25">
      <c r="A31" s="4" t="s">
        <v>14</v>
      </c>
      <c r="B31" s="9">
        <v>0</v>
      </c>
      <c r="C31" s="10">
        <v>1</v>
      </c>
      <c r="D31" s="11">
        <v>0</v>
      </c>
      <c r="E31" s="13" t="s">
        <v>75</v>
      </c>
      <c r="G31" s="52">
        <v>0</v>
      </c>
      <c r="H31" s="52">
        <v>2</v>
      </c>
      <c r="I31" s="52">
        <v>0</v>
      </c>
    </row>
    <row r="32" spans="1:9" x14ac:dyDescent="0.25">
      <c r="A32" s="4" t="s">
        <v>15</v>
      </c>
      <c r="B32" s="9">
        <v>1</v>
      </c>
      <c r="C32" s="10">
        <v>1</v>
      </c>
      <c r="D32" s="11">
        <v>1</v>
      </c>
      <c r="E32" s="13" t="s">
        <v>84</v>
      </c>
      <c r="G32" s="52">
        <v>1</v>
      </c>
      <c r="H32" s="52">
        <v>1</v>
      </c>
      <c r="I32" s="52">
        <v>2</v>
      </c>
    </row>
    <row r="33" spans="1:9" x14ac:dyDescent="0.25">
      <c r="A33" s="4" t="s">
        <v>16</v>
      </c>
      <c r="B33" s="9">
        <v>0</v>
      </c>
      <c r="C33" s="10">
        <v>1</v>
      </c>
      <c r="D33" s="11">
        <v>1</v>
      </c>
      <c r="E33" s="13" t="s">
        <v>105</v>
      </c>
      <c r="G33" s="52">
        <v>0</v>
      </c>
      <c r="H33" s="52">
        <v>2</v>
      </c>
      <c r="I33" s="52">
        <v>3</v>
      </c>
    </row>
    <row r="34" spans="1:9" x14ac:dyDescent="0.25">
      <c r="A34" s="4" t="s">
        <v>17</v>
      </c>
      <c r="B34" s="9">
        <v>1</v>
      </c>
      <c r="C34" s="10">
        <v>1</v>
      </c>
      <c r="D34" s="11">
        <v>1</v>
      </c>
      <c r="E34" s="13"/>
      <c r="G34" s="52">
        <v>1</v>
      </c>
      <c r="H34" s="52">
        <v>1</v>
      </c>
      <c r="I34" s="52">
        <v>1</v>
      </c>
    </row>
    <row r="35" spans="1:9" x14ac:dyDescent="0.25">
      <c r="A35" s="4" t="s">
        <v>18</v>
      </c>
      <c r="B35" s="9">
        <v>1</v>
      </c>
      <c r="C35" s="10">
        <v>1</v>
      </c>
      <c r="D35" s="11">
        <v>1</v>
      </c>
      <c r="E35" s="13" t="s">
        <v>77</v>
      </c>
      <c r="G35" s="52">
        <v>1</v>
      </c>
      <c r="H35" s="52">
        <v>3</v>
      </c>
      <c r="I35" s="52">
        <v>1</v>
      </c>
    </row>
    <row r="36" spans="1:9" x14ac:dyDescent="0.25">
      <c r="A36" s="4" t="s">
        <v>19</v>
      </c>
      <c r="B36" s="9">
        <v>1</v>
      </c>
      <c r="C36" s="10">
        <v>1</v>
      </c>
      <c r="D36" s="11">
        <v>0</v>
      </c>
      <c r="E36" s="13" t="s">
        <v>76</v>
      </c>
      <c r="G36" s="52">
        <v>2</v>
      </c>
      <c r="H36" s="52">
        <v>1</v>
      </c>
      <c r="I36" s="52">
        <v>1</v>
      </c>
    </row>
    <row r="37" spans="1:9" ht="15.75" thickBot="1" x14ac:dyDescent="0.3">
      <c r="A37" s="41" t="s">
        <v>20</v>
      </c>
      <c r="B37" s="37">
        <v>1</v>
      </c>
      <c r="C37" s="38">
        <v>1</v>
      </c>
      <c r="D37" s="39">
        <v>1</v>
      </c>
      <c r="E37" s="42"/>
      <c r="G37" s="52">
        <v>1</v>
      </c>
      <c r="H37" s="52">
        <v>1</v>
      </c>
      <c r="I37" s="52">
        <v>1</v>
      </c>
    </row>
    <row r="38" spans="1:9" ht="15.75" thickTop="1" x14ac:dyDescent="0.25">
      <c r="A38" s="3" t="s">
        <v>3</v>
      </c>
      <c r="B38" s="9">
        <v>0</v>
      </c>
      <c r="C38" s="10">
        <v>1</v>
      </c>
      <c r="D38" s="11">
        <v>1</v>
      </c>
      <c r="E38" s="14" t="s">
        <v>75</v>
      </c>
      <c r="G38" s="52">
        <v>0</v>
      </c>
      <c r="H38" s="52">
        <v>2</v>
      </c>
      <c r="I38" s="52">
        <v>1</v>
      </c>
    </row>
    <row r="39" spans="1:9" x14ac:dyDescent="0.25">
      <c r="A39" s="3" t="s">
        <v>4</v>
      </c>
      <c r="B39" s="9">
        <v>0</v>
      </c>
      <c r="C39" s="10">
        <v>1</v>
      </c>
      <c r="D39" s="11">
        <v>1</v>
      </c>
      <c r="E39" s="14" t="s">
        <v>80</v>
      </c>
      <c r="G39" s="52">
        <v>0</v>
      </c>
      <c r="H39" s="52">
        <v>2</v>
      </c>
      <c r="I39" s="52">
        <v>2</v>
      </c>
    </row>
    <row r="40" spans="1:9" x14ac:dyDescent="0.25">
      <c r="A40" s="3" t="s">
        <v>5</v>
      </c>
      <c r="B40" s="9">
        <v>0</v>
      </c>
      <c r="C40" s="10">
        <v>1</v>
      </c>
      <c r="D40" s="11">
        <v>1</v>
      </c>
      <c r="E40" s="14"/>
      <c r="G40" s="52">
        <v>0</v>
      </c>
      <c r="H40" s="52">
        <v>1</v>
      </c>
      <c r="I40" s="52">
        <v>1</v>
      </c>
    </row>
    <row r="41" spans="1:9" x14ac:dyDescent="0.25">
      <c r="A41" s="3" t="s">
        <v>6</v>
      </c>
      <c r="B41" s="9">
        <v>1</v>
      </c>
      <c r="C41" s="10">
        <v>1</v>
      </c>
      <c r="D41" s="11">
        <v>1</v>
      </c>
      <c r="E41" s="14" t="s">
        <v>81</v>
      </c>
      <c r="G41" s="52">
        <v>2</v>
      </c>
      <c r="H41" s="52">
        <v>2</v>
      </c>
      <c r="I41" s="52">
        <v>2</v>
      </c>
    </row>
    <row r="42" spans="1:9" x14ac:dyDescent="0.25">
      <c r="A42" s="3" t="s">
        <v>7</v>
      </c>
      <c r="B42" s="9">
        <v>1</v>
      </c>
      <c r="C42" s="10">
        <v>1</v>
      </c>
      <c r="D42" s="11">
        <v>1</v>
      </c>
      <c r="E42" s="14" t="s">
        <v>75</v>
      </c>
      <c r="G42" s="52">
        <v>1</v>
      </c>
      <c r="H42" s="52">
        <v>2</v>
      </c>
      <c r="I42" s="52">
        <v>1</v>
      </c>
    </row>
    <row r="43" spans="1:9" x14ac:dyDescent="0.25">
      <c r="A43" s="3" t="s">
        <v>8</v>
      </c>
      <c r="B43" s="9">
        <v>1</v>
      </c>
      <c r="C43" s="10">
        <v>1</v>
      </c>
      <c r="D43" s="11">
        <v>0</v>
      </c>
      <c r="E43" s="14"/>
      <c r="G43" s="52">
        <v>1</v>
      </c>
      <c r="H43" s="52">
        <v>1</v>
      </c>
      <c r="I43" s="52">
        <v>0</v>
      </c>
    </row>
    <row r="44" spans="1:9" x14ac:dyDescent="0.25">
      <c r="A44" s="3" t="s">
        <v>9</v>
      </c>
      <c r="B44" s="9">
        <v>0</v>
      </c>
      <c r="C44" s="10">
        <v>0</v>
      </c>
      <c r="D44" s="11">
        <v>1</v>
      </c>
      <c r="E44" s="14"/>
      <c r="G44" s="52">
        <v>0</v>
      </c>
      <c r="H44" s="52">
        <v>0</v>
      </c>
      <c r="I44" s="52">
        <v>1</v>
      </c>
    </row>
    <row r="45" spans="1:9" x14ac:dyDescent="0.25">
      <c r="A45" s="3" t="s">
        <v>10</v>
      </c>
      <c r="B45" s="9">
        <v>1</v>
      </c>
      <c r="C45" s="10">
        <v>1</v>
      </c>
      <c r="D45" s="11">
        <v>1</v>
      </c>
      <c r="E45" s="14"/>
      <c r="G45" s="52">
        <v>1</v>
      </c>
      <c r="H45" s="52">
        <v>1</v>
      </c>
      <c r="I45" s="52">
        <v>1</v>
      </c>
    </row>
    <row r="46" spans="1:9" x14ac:dyDescent="0.25">
      <c r="A46" s="3" t="s">
        <v>11</v>
      </c>
      <c r="B46" s="9">
        <v>1</v>
      </c>
      <c r="C46" s="10">
        <v>1</v>
      </c>
      <c r="D46" s="11">
        <v>0</v>
      </c>
      <c r="E46" s="14"/>
      <c r="G46" s="52">
        <v>1</v>
      </c>
      <c r="H46" s="52">
        <v>1</v>
      </c>
      <c r="I46" s="52">
        <v>0</v>
      </c>
    </row>
    <row r="47" spans="1:9" ht="15.75" thickBot="1" x14ac:dyDescent="0.3">
      <c r="A47" s="32" t="s">
        <v>12</v>
      </c>
      <c r="B47" s="26">
        <v>1</v>
      </c>
      <c r="C47" s="27">
        <v>1</v>
      </c>
      <c r="D47" s="28">
        <v>1</v>
      </c>
      <c r="E47" s="33" t="s">
        <v>82</v>
      </c>
      <c r="G47" s="52">
        <v>2</v>
      </c>
      <c r="H47" s="52">
        <v>2</v>
      </c>
      <c r="I47" s="52">
        <v>1</v>
      </c>
    </row>
    <row r="48" spans="1:9" x14ac:dyDescent="0.25">
      <c r="A48" s="3" t="s">
        <v>13</v>
      </c>
      <c r="B48" s="9">
        <v>1</v>
      </c>
      <c r="C48" s="10">
        <v>1</v>
      </c>
      <c r="D48" s="11">
        <v>1</v>
      </c>
      <c r="E48" s="14"/>
      <c r="G48" s="52">
        <v>1</v>
      </c>
      <c r="H48" s="52">
        <v>1</v>
      </c>
      <c r="I48" s="52">
        <v>1</v>
      </c>
    </row>
    <row r="49" spans="1:9" x14ac:dyDescent="0.25">
      <c r="A49" s="3" t="s">
        <v>14</v>
      </c>
      <c r="B49" s="9">
        <v>0</v>
      </c>
      <c r="C49" s="10">
        <v>1</v>
      </c>
      <c r="D49" s="11">
        <v>1</v>
      </c>
      <c r="E49" s="14" t="s">
        <v>80</v>
      </c>
      <c r="G49" s="52">
        <v>0</v>
      </c>
      <c r="H49" s="52">
        <v>2</v>
      </c>
      <c r="I49" s="52">
        <v>2</v>
      </c>
    </row>
    <row r="50" spans="1:9" x14ac:dyDescent="0.25">
      <c r="A50" s="3" t="s">
        <v>15</v>
      </c>
      <c r="B50" s="9">
        <v>1</v>
      </c>
      <c r="C50" s="10">
        <v>1</v>
      </c>
      <c r="D50" s="11">
        <v>1</v>
      </c>
      <c r="E50" s="14" t="s">
        <v>81</v>
      </c>
      <c r="G50" s="52">
        <v>2</v>
      </c>
      <c r="H50" s="52">
        <v>2</v>
      </c>
      <c r="I50" s="52">
        <v>2</v>
      </c>
    </row>
    <row r="51" spans="1:9" x14ac:dyDescent="0.25">
      <c r="A51" s="3" t="s">
        <v>16</v>
      </c>
      <c r="B51" s="9">
        <v>0</v>
      </c>
      <c r="C51" s="10">
        <v>1</v>
      </c>
      <c r="D51" s="11">
        <v>1</v>
      </c>
      <c r="E51" s="14" t="s">
        <v>91</v>
      </c>
      <c r="G51" s="52">
        <v>0</v>
      </c>
      <c r="H51" s="52">
        <v>3</v>
      </c>
      <c r="I51" s="52">
        <v>3</v>
      </c>
    </row>
    <row r="52" spans="1:9" x14ac:dyDescent="0.25">
      <c r="A52" s="3" t="s">
        <v>17</v>
      </c>
      <c r="B52" s="9">
        <v>1</v>
      </c>
      <c r="C52" s="10">
        <v>0</v>
      </c>
      <c r="D52" s="11">
        <v>1</v>
      </c>
      <c r="E52" s="14"/>
      <c r="G52" s="52">
        <v>1</v>
      </c>
      <c r="H52" s="52">
        <v>0</v>
      </c>
      <c r="I52" s="52">
        <v>1</v>
      </c>
    </row>
    <row r="53" spans="1:9" x14ac:dyDescent="0.25">
      <c r="A53" s="3" t="s">
        <v>18</v>
      </c>
      <c r="B53" s="9">
        <v>1</v>
      </c>
      <c r="C53" s="10">
        <v>1</v>
      </c>
      <c r="D53" s="11">
        <v>1</v>
      </c>
      <c r="E53" s="14"/>
      <c r="G53" s="52">
        <v>1</v>
      </c>
      <c r="H53" s="52">
        <v>1</v>
      </c>
      <c r="I53" s="52">
        <v>1</v>
      </c>
    </row>
    <row r="54" spans="1:9" x14ac:dyDescent="0.25">
      <c r="A54" s="3" t="s">
        <v>19</v>
      </c>
      <c r="B54" s="9">
        <v>1</v>
      </c>
      <c r="C54" s="10">
        <v>1</v>
      </c>
      <c r="D54" s="11">
        <v>1</v>
      </c>
      <c r="E54" s="14"/>
      <c r="G54" s="52">
        <v>1</v>
      </c>
      <c r="H54" s="52">
        <v>1</v>
      </c>
      <c r="I54" s="52">
        <v>1</v>
      </c>
    </row>
    <row r="55" spans="1:9" ht="15.75" thickBot="1" x14ac:dyDescent="0.3">
      <c r="A55" s="43" t="s">
        <v>20</v>
      </c>
      <c r="B55" s="37">
        <v>0</v>
      </c>
      <c r="C55" s="38">
        <v>1</v>
      </c>
      <c r="D55" s="39">
        <v>0</v>
      </c>
      <c r="E55" s="44"/>
      <c r="G55" s="52">
        <v>0</v>
      </c>
      <c r="H55" s="52">
        <v>1</v>
      </c>
      <c r="I55" s="52">
        <v>0</v>
      </c>
    </row>
    <row r="56" spans="1:9" ht="15.75" thickTop="1" x14ac:dyDescent="0.25">
      <c r="A56" s="4" t="s">
        <v>3</v>
      </c>
      <c r="B56" s="9">
        <v>0</v>
      </c>
      <c r="C56" s="10">
        <v>1</v>
      </c>
      <c r="D56" s="11">
        <v>1</v>
      </c>
      <c r="E56" s="13" t="s">
        <v>80</v>
      </c>
      <c r="G56" s="52">
        <v>0</v>
      </c>
      <c r="H56" s="52">
        <v>2</v>
      </c>
      <c r="I56" s="52">
        <v>2</v>
      </c>
    </row>
    <row r="57" spans="1:9" x14ac:dyDescent="0.25">
      <c r="A57" s="4" t="s">
        <v>4</v>
      </c>
      <c r="B57" s="9">
        <v>1</v>
      </c>
      <c r="C57" s="10">
        <v>1</v>
      </c>
      <c r="D57" s="11">
        <v>1</v>
      </c>
      <c r="E57" s="13"/>
      <c r="G57" s="52">
        <v>1</v>
      </c>
      <c r="H57" s="52">
        <v>1</v>
      </c>
      <c r="I57" s="52">
        <v>1</v>
      </c>
    </row>
    <row r="58" spans="1:9" x14ac:dyDescent="0.25">
      <c r="A58" s="4" t="s">
        <v>5</v>
      </c>
      <c r="B58" s="9">
        <v>1</v>
      </c>
      <c r="C58" s="10">
        <v>1</v>
      </c>
      <c r="D58" s="11">
        <v>0</v>
      </c>
      <c r="E58" s="13"/>
      <c r="G58" s="52">
        <v>1</v>
      </c>
      <c r="H58" s="52">
        <v>1</v>
      </c>
      <c r="I58" s="52">
        <v>0</v>
      </c>
    </row>
    <row r="59" spans="1:9" x14ac:dyDescent="0.25">
      <c r="A59" s="4" t="s">
        <v>6</v>
      </c>
      <c r="B59" s="9">
        <v>0</v>
      </c>
      <c r="C59" s="10">
        <v>0</v>
      </c>
      <c r="D59" s="11">
        <v>1</v>
      </c>
      <c r="E59" s="13" t="s">
        <v>83</v>
      </c>
      <c r="G59" s="52">
        <v>0</v>
      </c>
      <c r="H59" s="52">
        <v>0</v>
      </c>
      <c r="I59" s="52">
        <v>2</v>
      </c>
    </row>
    <row r="60" spans="1:9" x14ac:dyDescent="0.25">
      <c r="A60" s="4" t="s">
        <v>7</v>
      </c>
      <c r="B60" s="9">
        <v>1</v>
      </c>
      <c r="C60" s="10">
        <v>1</v>
      </c>
      <c r="D60" s="11">
        <v>1</v>
      </c>
      <c r="E60" s="13" t="s">
        <v>80</v>
      </c>
      <c r="G60" s="52">
        <v>1</v>
      </c>
      <c r="H60" s="52">
        <v>2</v>
      </c>
      <c r="I60" s="52">
        <v>2</v>
      </c>
    </row>
    <row r="61" spans="1:9" x14ac:dyDescent="0.25">
      <c r="A61" s="4" t="s">
        <v>8</v>
      </c>
      <c r="B61" s="9">
        <v>0</v>
      </c>
      <c r="C61" s="10">
        <v>1</v>
      </c>
      <c r="D61" s="11">
        <v>1</v>
      </c>
      <c r="E61" s="13" t="s">
        <v>77</v>
      </c>
      <c r="G61" s="52">
        <v>0</v>
      </c>
      <c r="H61" s="52">
        <v>3</v>
      </c>
      <c r="I61" s="52">
        <v>1</v>
      </c>
    </row>
    <row r="62" spans="1:9" x14ac:dyDescent="0.25">
      <c r="A62" s="4" t="s">
        <v>9</v>
      </c>
      <c r="B62" s="9">
        <v>1</v>
      </c>
      <c r="C62" s="10">
        <v>0</v>
      </c>
      <c r="D62" s="11">
        <v>1</v>
      </c>
      <c r="E62" s="13"/>
      <c r="G62" s="52">
        <v>1</v>
      </c>
      <c r="H62" s="52">
        <v>0</v>
      </c>
      <c r="I62" s="52">
        <v>1</v>
      </c>
    </row>
    <row r="63" spans="1:9" x14ac:dyDescent="0.25">
      <c r="A63" s="4" t="s">
        <v>10</v>
      </c>
      <c r="B63" s="9">
        <v>1</v>
      </c>
      <c r="C63" s="10">
        <v>0</v>
      </c>
      <c r="D63" s="11">
        <v>1</v>
      </c>
      <c r="E63" s="13"/>
      <c r="G63" s="52">
        <v>1</v>
      </c>
      <c r="H63" s="52">
        <v>0</v>
      </c>
      <c r="I63" s="52">
        <v>1</v>
      </c>
    </row>
    <row r="64" spans="1:9" x14ac:dyDescent="0.25">
      <c r="A64" s="4" t="s">
        <v>11</v>
      </c>
      <c r="B64" s="9">
        <v>1</v>
      </c>
      <c r="C64" s="10">
        <v>1</v>
      </c>
      <c r="D64" s="11">
        <v>0</v>
      </c>
      <c r="E64" s="13"/>
      <c r="G64" s="52">
        <v>1</v>
      </c>
      <c r="H64" s="52">
        <v>1</v>
      </c>
      <c r="I64" s="52">
        <v>0</v>
      </c>
    </row>
    <row r="65" spans="1:9" ht="15.75" thickBot="1" x14ac:dyDescent="0.3">
      <c r="A65" s="30" t="s">
        <v>12</v>
      </c>
      <c r="B65" s="26">
        <v>1</v>
      </c>
      <c r="C65" s="27">
        <v>1</v>
      </c>
      <c r="D65" s="28">
        <v>1</v>
      </c>
      <c r="E65" s="31"/>
      <c r="G65" s="52">
        <v>1</v>
      </c>
      <c r="H65" s="52">
        <v>1</v>
      </c>
      <c r="I65" s="52">
        <v>1</v>
      </c>
    </row>
    <row r="66" spans="1:9" x14ac:dyDescent="0.25">
      <c r="A66" s="4" t="s">
        <v>13</v>
      </c>
      <c r="B66" s="9">
        <v>0</v>
      </c>
      <c r="C66" s="10">
        <v>1</v>
      </c>
      <c r="D66" s="11">
        <v>1</v>
      </c>
      <c r="E66" s="13" t="s">
        <v>77</v>
      </c>
      <c r="G66" s="52">
        <v>0</v>
      </c>
      <c r="H66" s="52">
        <v>3</v>
      </c>
      <c r="I66" s="52">
        <v>1</v>
      </c>
    </row>
    <row r="67" spans="1:9" x14ac:dyDescent="0.25">
      <c r="A67" s="4" t="s">
        <v>14</v>
      </c>
      <c r="B67" s="9">
        <v>0</v>
      </c>
      <c r="C67" s="10">
        <v>1</v>
      </c>
      <c r="D67" s="11">
        <v>0</v>
      </c>
      <c r="E67" s="13"/>
      <c r="G67" s="52">
        <v>0</v>
      </c>
      <c r="H67" s="52">
        <v>1</v>
      </c>
      <c r="I67" s="52">
        <v>0</v>
      </c>
    </row>
    <row r="68" spans="1:9" x14ac:dyDescent="0.25">
      <c r="A68" s="4" t="s">
        <v>15</v>
      </c>
      <c r="B68" s="9">
        <v>0</v>
      </c>
      <c r="C68" s="10">
        <v>0</v>
      </c>
      <c r="D68" s="11">
        <v>1</v>
      </c>
      <c r="E68" s="13"/>
      <c r="G68" s="52">
        <v>0</v>
      </c>
      <c r="H68" s="52">
        <v>0</v>
      </c>
      <c r="I68" s="52">
        <v>1</v>
      </c>
    </row>
    <row r="69" spans="1:9" x14ac:dyDescent="0.25">
      <c r="A69" s="4" t="s">
        <v>16</v>
      </c>
      <c r="B69" s="9">
        <v>0</v>
      </c>
      <c r="C69" s="10">
        <v>1</v>
      </c>
      <c r="D69" s="11">
        <v>1</v>
      </c>
      <c r="E69" s="13" t="s">
        <v>87</v>
      </c>
      <c r="G69" s="52">
        <v>0</v>
      </c>
      <c r="H69" s="52">
        <v>1</v>
      </c>
      <c r="I69" s="52">
        <v>3</v>
      </c>
    </row>
    <row r="70" spans="1:9" x14ac:dyDescent="0.25">
      <c r="A70" s="4" t="s">
        <v>17</v>
      </c>
      <c r="B70" s="9">
        <v>1</v>
      </c>
      <c r="C70" s="10">
        <v>0</v>
      </c>
      <c r="D70" s="11">
        <v>0</v>
      </c>
      <c r="E70" s="13"/>
      <c r="G70" s="52">
        <v>1</v>
      </c>
      <c r="H70" s="52">
        <v>0</v>
      </c>
      <c r="I70" s="52">
        <v>0</v>
      </c>
    </row>
    <row r="71" spans="1:9" x14ac:dyDescent="0.25">
      <c r="A71" s="4" t="s">
        <v>18</v>
      </c>
      <c r="B71" s="9">
        <v>1</v>
      </c>
      <c r="C71" s="10">
        <v>1</v>
      </c>
      <c r="D71" s="11">
        <v>1</v>
      </c>
      <c r="E71" s="13"/>
      <c r="G71" s="52">
        <v>1</v>
      </c>
      <c r="H71" s="52">
        <v>1</v>
      </c>
      <c r="I71" s="52">
        <v>1</v>
      </c>
    </row>
    <row r="72" spans="1:9" x14ac:dyDescent="0.25">
      <c r="A72" s="4" t="s">
        <v>19</v>
      </c>
      <c r="B72" s="9">
        <v>1</v>
      </c>
      <c r="C72" s="10">
        <v>0</v>
      </c>
      <c r="D72" s="11">
        <v>1</v>
      </c>
      <c r="E72" s="13" t="s">
        <v>76</v>
      </c>
      <c r="G72" s="52">
        <v>2</v>
      </c>
      <c r="H72" s="52">
        <v>0</v>
      </c>
      <c r="I72" s="52">
        <v>1</v>
      </c>
    </row>
    <row r="73" spans="1:9" ht="15.75" thickBot="1" x14ac:dyDescent="0.3">
      <c r="A73" s="41" t="s">
        <v>20</v>
      </c>
      <c r="B73" s="37">
        <v>1</v>
      </c>
      <c r="C73" s="38">
        <v>1</v>
      </c>
      <c r="D73" s="39">
        <v>1</v>
      </c>
      <c r="E73" s="42" t="s">
        <v>77</v>
      </c>
      <c r="G73" s="52">
        <v>1</v>
      </c>
      <c r="H73" s="52">
        <v>3</v>
      </c>
      <c r="I73" s="52">
        <v>1</v>
      </c>
    </row>
    <row r="74" spans="1:9" ht="15.75" thickTop="1" x14ac:dyDescent="0.25">
      <c r="A74" s="3" t="s">
        <v>3</v>
      </c>
      <c r="B74" s="9">
        <v>0</v>
      </c>
      <c r="C74" s="10">
        <v>1</v>
      </c>
      <c r="D74" s="11">
        <v>1</v>
      </c>
      <c r="E74" s="14" t="s">
        <v>75</v>
      </c>
      <c r="G74" s="52">
        <v>0</v>
      </c>
      <c r="H74" s="52">
        <v>2</v>
      </c>
      <c r="I74" s="52">
        <v>1</v>
      </c>
    </row>
    <row r="75" spans="1:9" x14ac:dyDescent="0.25">
      <c r="A75" s="3" t="s">
        <v>4</v>
      </c>
      <c r="B75" s="9">
        <v>1</v>
      </c>
      <c r="C75" s="10">
        <v>1</v>
      </c>
      <c r="D75" s="11">
        <v>1</v>
      </c>
      <c r="E75" s="14" t="s">
        <v>75</v>
      </c>
      <c r="G75" s="52">
        <v>1</v>
      </c>
      <c r="H75" s="52">
        <v>2</v>
      </c>
      <c r="I75" s="52">
        <v>1</v>
      </c>
    </row>
    <row r="76" spans="1:9" x14ac:dyDescent="0.25">
      <c r="A76" s="3" t="s">
        <v>5</v>
      </c>
      <c r="B76" s="9">
        <v>1</v>
      </c>
      <c r="C76" s="10">
        <v>0</v>
      </c>
      <c r="D76" s="11">
        <v>0</v>
      </c>
      <c r="E76" s="14"/>
      <c r="G76" s="52">
        <v>1</v>
      </c>
      <c r="H76" s="52">
        <v>0</v>
      </c>
      <c r="I76" s="52">
        <v>0</v>
      </c>
    </row>
    <row r="77" spans="1:9" x14ac:dyDescent="0.25">
      <c r="A77" s="3" t="s">
        <v>6</v>
      </c>
      <c r="B77" s="9">
        <v>0</v>
      </c>
      <c r="C77" s="10">
        <v>0</v>
      </c>
      <c r="D77" s="11">
        <v>1</v>
      </c>
      <c r="E77" s="14" t="s">
        <v>84</v>
      </c>
      <c r="G77" s="52">
        <v>0</v>
      </c>
      <c r="H77" s="52">
        <v>0</v>
      </c>
      <c r="I77" s="52">
        <v>2</v>
      </c>
    </row>
    <row r="78" spans="1:9" x14ac:dyDescent="0.25">
      <c r="A78" s="3" t="s">
        <v>7</v>
      </c>
      <c r="B78" s="9">
        <v>1</v>
      </c>
      <c r="C78" s="10">
        <v>1</v>
      </c>
      <c r="D78" s="11">
        <v>1</v>
      </c>
      <c r="E78" s="14" t="s">
        <v>85</v>
      </c>
      <c r="G78" s="52">
        <v>1</v>
      </c>
      <c r="H78" s="52">
        <v>3</v>
      </c>
      <c r="I78" s="52">
        <v>2</v>
      </c>
    </row>
    <row r="79" spans="1:9" x14ac:dyDescent="0.25">
      <c r="A79" s="3" t="s">
        <v>8</v>
      </c>
      <c r="B79" s="9">
        <v>1</v>
      </c>
      <c r="C79" s="10">
        <v>1</v>
      </c>
      <c r="D79" s="11">
        <v>0</v>
      </c>
      <c r="E79" s="14" t="s">
        <v>77</v>
      </c>
      <c r="G79" s="52">
        <v>1</v>
      </c>
      <c r="H79" s="52">
        <v>3</v>
      </c>
      <c r="I79" s="52">
        <v>0</v>
      </c>
    </row>
    <row r="80" spans="1:9" x14ac:dyDescent="0.25">
      <c r="A80" s="3" t="s">
        <v>9</v>
      </c>
      <c r="B80" s="9">
        <v>1</v>
      </c>
      <c r="C80" s="10">
        <v>0</v>
      </c>
      <c r="D80" s="11">
        <v>1</v>
      </c>
      <c r="E80" s="14"/>
      <c r="G80" s="52">
        <v>1</v>
      </c>
      <c r="H80" s="52">
        <v>0</v>
      </c>
      <c r="I80" s="52">
        <v>1</v>
      </c>
    </row>
    <row r="81" spans="1:10" x14ac:dyDescent="0.25">
      <c r="A81" s="3" t="s">
        <v>10</v>
      </c>
      <c r="B81" s="9">
        <v>1</v>
      </c>
      <c r="C81" s="10">
        <v>0</v>
      </c>
      <c r="D81" s="11">
        <v>0</v>
      </c>
      <c r="E81" s="14" t="s">
        <v>76</v>
      </c>
      <c r="G81" s="52">
        <v>2</v>
      </c>
      <c r="H81" s="52">
        <v>0</v>
      </c>
      <c r="I81" s="52">
        <v>0</v>
      </c>
    </row>
    <row r="82" spans="1:10" x14ac:dyDescent="0.25">
      <c r="A82" s="3" t="s">
        <v>11</v>
      </c>
      <c r="B82" s="9">
        <v>1</v>
      </c>
      <c r="C82" s="10">
        <v>1</v>
      </c>
      <c r="D82" s="11">
        <v>0</v>
      </c>
      <c r="E82" s="14"/>
      <c r="G82" s="52">
        <v>1</v>
      </c>
      <c r="H82" s="52">
        <v>1</v>
      </c>
      <c r="I82" s="52">
        <v>0</v>
      </c>
    </row>
    <row r="83" spans="1:10" ht="15.75" thickBot="1" x14ac:dyDescent="0.3">
      <c r="A83" s="32" t="s">
        <v>12</v>
      </c>
      <c r="B83" s="26">
        <v>1</v>
      </c>
      <c r="C83" s="27">
        <v>1</v>
      </c>
      <c r="D83" s="28">
        <v>1</v>
      </c>
      <c r="E83" s="33"/>
      <c r="G83" s="52">
        <v>1</v>
      </c>
      <c r="H83" s="52">
        <v>1</v>
      </c>
      <c r="I83" s="52">
        <v>1</v>
      </c>
    </row>
    <row r="84" spans="1:10" x14ac:dyDescent="0.25">
      <c r="A84" s="3" t="s">
        <v>13</v>
      </c>
      <c r="B84" s="9">
        <v>1</v>
      </c>
      <c r="C84" s="10">
        <v>1</v>
      </c>
      <c r="D84" s="11">
        <v>1</v>
      </c>
      <c r="E84" s="14"/>
      <c r="G84" s="52">
        <v>1</v>
      </c>
      <c r="H84" s="52">
        <v>1</v>
      </c>
      <c r="I84" s="52">
        <v>1</v>
      </c>
    </row>
    <row r="85" spans="1:10" x14ac:dyDescent="0.25">
      <c r="A85" s="3" t="s">
        <v>14</v>
      </c>
      <c r="B85" s="9">
        <v>0</v>
      </c>
      <c r="C85" s="10">
        <v>1</v>
      </c>
      <c r="D85" s="11">
        <v>0</v>
      </c>
      <c r="E85" s="14"/>
      <c r="G85" s="52">
        <v>0</v>
      </c>
      <c r="H85" s="52">
        <v>1</v>
      </c>
      <c r="I85" s="52">
        <v>0</v>
      </c>
    </row>
    <row r="86" spans="1:10" x14ac:dyDescent="0.25">
      <c r="A86" s="3" t="s">
        <v>15</v>
      </c>
      <c r="B86" s="9">
        <v>0</v>
      </c>
      <c r="C86" s="10">
        <v>1</v>
      </c>
      <c r="D86" s="11">
        <v>1</v>
      </c>
      <c r="E86" s="14" t="s">
        <v>87</v>
      </c>
      <c r="G86" s="52">
        <v>0</v>
      </c>
      <c r="H86" s="52">
        <v>1</v>
      </c>
      <c r="I86" s="52">
        <v>3</v>
      </c>
    </row>
    <row r="87" spans="1:10" x14ac:dyDescent="0.25">
      <c r="A87" s="3" t="s">
        <v>16</v>
      </c>
      <c r="B87" s="9">
        <v>0</v>
      </c>
      <c r="C87" s="10">
        <v>0</v>
      </c>
      <c r="D87" s="11">
        <v>1</v>
      </c>
      <c r="E87" s="14" t="s">
        <v>87</v>
      </c>
      <c r="G87" s="52">
        <v>0</v>
      </c>
      <c r="H87" s="52">
        <v>0</v>
      </c>
      <c r="I87" s="52">
        <v>3</v>
      </c>
    </row>
    <row r="88" spans="1:10" x14ac:dyDescent="0.25">
      <c r="A88" s="3" t="s">
        <v>17</v>
      </c>
      <c r="B88" s="9">
        <v>1</v>
      </c>
      <c r="C88" s="10">
        <v>0</v>
      </c>
      <c r="D88" s="11">
        <v>0</v>
      </c>
      <c r="E88" s="14"/>
      <c r="G88" s="52">
        <v>1</v>
      </c>
      <c r="H88" s="52">
        <v>0</v>
      </c>
      <c r="I88" s="52">
        <v>0</v>
      </c>
    </row>
    <row r="89" spans="1:10" x14ac:dyDescent="0.25">
      <c r="A89" s="3" t="s">
        <v>18</v>
      </c>
      <c r="B89" s="9">
        <v>1</v>
      </c>
      <c r="C89" s="10">
        <v>1</v>
      </c>
      <c r="D89" s="11">
        <v>1</v>
      </c>
      <c r="E89" s="14"/>
      <c r="G89" s="52">
        <v>1</v>
      </c>
      <c r="H89" s="52">
        <v>1</v>
      </c>
      <c r="I89" s="52">
        <v>1</v>
      </c>
    </row>
    <row r="90" spans="1:10" x14ac:dyDescent="0.25">
      <c r="A90" s="3" t="s">
        <v>19</v>
      </c>
      <c r="B90" s="9">
        <v>1</v>
      </c>
      <c r="C90" s="10">
        <v>0</v>
      </c>
      <c r="D90" s="11">
        <v>0</v>
      </c>
      <c r="E90" s="14" t="s">
        <v>76</v>
      </c>
      <c r="G90" s="52">
        <v>2</v>
      </c>
      <c r="H90" s="52">
        <v>0</v>
      </c>
      <c r="I90" s="52">
        <v>0</v>
      </c>
    </row>
    <row r="91" spans="1:10" ht="15.75" thickBot="1" x14ac:dyDescent="0.3">
      <c r="A91" s="43" t="s">
        <v>20</v>
      </c>
      <c r="B91" s="37">
        <v>1</v>
      </c>
      <c r="C91" s="38">
        <v>0</v>
      </c>
      <c r="D91" s="39">
        <v>1</v>
      </c>
      <c r="E91" s="44" t="s">
        <v>76</v>
      </c>
      <c r="G91" s="52">
        <v>2</v>
      </c>
      <c r="H91" s="52">
        <v>0</v>
      </c>
      <c r="I91" s="52">
        <v>1</v>
      </c>
    </row>
    <row r="92" spans="1:10" ht="15.75" thickTop="1" x14ac:dyDescent="0.25">
      <c r="A92" s="4" t="s">
        <v>3</v>
      </c>
      <c r="B92" s="9">
        <v>1</v>
      </c>
      <c r="C92" s="10">
        <v>1</v>
      </c>
      <c r="D92" s="11">
        <v>1</v>
      </c>
      <c r="E92" s="13" t="s">
        <v>86</v>
      </c>
      <c r="G92" s="52">
        <v>1</v>
      </c>
      <c r="H92" s="52">
        <v>4</v>
      </c>
      <c r="I92" s="52">
        <v>1</v>
      </c>
    </row>
    <row r="93" spans="1:10" x14ac:dyDescent="0.25">
      <c r="A93" s="4" t="s">
        <v>4</v>
      </c>
      <c r="B93" s="9">
        <v>1</v>
      </c>
      <c r="C93" s="10">
        <v>1</v>
      </c>
      <c r="D93" s="11">
        <v>1</v>
      </c>
      <c r="E93" s="13" t="s">
        <v>80</v>
      </c>
      <c r="G93" s="52">
        <v>1</v>
      </c>
      <c r="H93" s="52">
        <v>2</v>
      </c>
      <c r="I93" s="52">
        <v>2</v>
      </c>
      <c r="J93" s="52"/>
    </row>
    <row r="94" spans="1:10" x14ac:dyDescent="0.25">
      <c r="A94" s="4" t="s">
        <v>5</v>
      </c>
      <c r="B94" s="9">
        <v>1</v>
      </c>
      <c r="C94" s="10">
        <v>1</v>
      </c>
      <c r="D94" s="11">
        <v>0</v>
      </c>
      <c r="E94" s="13"/>
      <c r="G94" s="52">
        <v>1</v>
      </c>
      <c r="H94" s="52">
        <v>1</v>
      </c>
      <c r="I94" s="52">
        <v>0</v>
      </c>
      <c r="J94" s="52"/>
    </row>
    <row r="95" spans="1:10" x14ac:dyDescent="0.25">
      <c r="A95" s="4" t="s">
        <v>6</v>
      </c>
      <c r="B95" s="9">
        <v>0</v>
      </c>
      <c r="C95" s="10">
        <v>1</v>
      </c>
      <c r="D95" s="11">
        <v>1</v>
      </c>
      <c r="E95" s="13"/>
      <c r="G95" s="52">
        <v>0</v>
      </c>
      <c r="H95" s="52">
        <v>1</v>
      </c>
      <c r="I95" s="52">
        <v>1</v>
      </c>
      <c r="J95" s="52"/>
    </row>
    <row r="96" spans="1:10" x14ac:dyDescent="0.25">
      <c r="A96" s="4" t="s">
        <v>7</v>
      </c>
      <c r="B96" s="9">
        <v>1</v>
      </c>
      <c r="C96" s="10">
        <v>1</v>
      </c>
      <c r="D96" s="11">
        <v>1</v>
      </c>
      <c r="E96" s="13" t="s">
        <v>87</v>
      </c>
      <c r="G96" s="52">
        <v>1</v>
      </c>
      <c r="H96" s="52">
        <v>1</v>
      </c>
      <c r="I96" s="52">
        <v>3</v>
      </c>
      <c r="J96" s="52"/>
    </row>
    <row r="97" spans="1:10" x14ac:dyDescent="0.25">
      <c r="A97" s="4" t="s">
        <v>8</v>
      </c>
      <c r="B97" s="9">
        <v>1</v>
      </c>
      <c r="C97" s="10">
        <v>1</v>
      </c>
      <c r="D97" s="11">
        <v>0</v>
      </c>
      <c r="E97" s="13" t="s">
        <v>75</v>
      </c>
      <c r="G97" s="52">
        <v>1</v>
      </c>
      <c r="H97" s="52">
        <v>2</v>
      </c>
      <c r="I97" s="52">
        <v>0</v>
      </c>
      <c r="J97" s="52"/>
    </row>
    <row r="98" spans="1:10" x14ac:dyDescent="0.25">
      <c r="A98" s="4" t="s">
        <v>9</v>
      </c>
      <c r="B98" s="9">
        <v>1</v>
      </c>
      <c r="C98" s="10">
        <v>0</v>
      </c>
      <c r="D98" s="11">
        <v>1</v>
      </c>
      <c r="E98" s="13"/>
      <c r="G98" s="52">
        <v>1</v>
      </c>
      <c r="H98" s="52">
        <v>0</v>
      </c>
      <c r="I98" s="52">
        <v>1</v>
      </c>
      <c r="J98" s="52"/>
    </row>
    <row r="99" spans="1:10" x14ac:dyDescent="0.25">
      <c r="A99" s="4" t="s">
        <v>10</v>
      </c>
      <c r="B99" s="9">
        <v>1</v>
      </c>
      <c r="C99" s="10">
        <v>0</v>
      </c>
      <c r="D99" s="11">
        <v>1</v>
      </c>
      <c r="E99" s="13"/>
      <c r="G99" s="52">
        <v>1</v>
      </c>
      <c r="H99" s="52">
        <v>0</v>
      </c>
      <c r="I99" s="52">
        <v>1</v>
      </c>
      <c r="J99" s="52"/>
    </row>
    <row r="100" spans="1:10" x14ac:dyDescent="0.25">
      <c r="A100" s="4" t="s">
        <v>11</v>
      </c>
      <c r="B100" s="9">
        <v>0</v>
      </c>
      <c r="C100" s="10">
        <v>1</v>
      </c>
      <c r="D100" s="11">
        <v>0</v>
      </c>
      <c r="E100" s="13"/>
      <c r="G100" s="52">
        <v>0</v>
      </c>
      <c r="H100" s="52">
        <v>1</v>
      </c>
      <c r="I100" s="52">
        <v>0</v>
      </c>
      <c r="J100" s="52"/>
    </row>
    <row r="101" spans="1:10" ht="15.75" thickBot="1" x14ac:dyDescent="0.3">
      <c r="A101" s="30" t="s">
        <v>12</v>
      </c>
      <c r="B101" s="26">
        <v>1</v>
      </c>
      <c r="C101" s="27">
        <v>1</v>
      </c>
      <c r="D101" s="28">
        <v>0</v>
      </c>
      <c r="E101" s="31" t="s">
        <v>76</v>
      </c>
      <c r="G101" s="52">
        <v>2</v>
      </c>
      <c r="H101" s="52">
        <v>1</v>
      </c>
      <c r="I101" s="52">
        <v>0</v>
      </c>
      <c r="J101" s="52"/>
    </row>
    <row r="102" spans="1:10" x14ac:dyDescent="0.25">
      <c r="A102" s="4" t="s">
        <v>13</v>
      </c>
      <c r="B102" s="9">
        <v>0</v>
      </c>
      <c r="C102" s="10">
        <v>0</v>
      </c>
      <c r="D102" s="11">
        <v>0</v>
      </c>
      <c r="E102" s="13"/>
      <c r="G102" s="52">
        <v>0</v>
      </c>
      <c r="H102" s="52">
        <v>0</v>
      </c>
      <c r="I102" s="52">
        <v>0</v>
      </c>
      <c r="J102" s="52"/>
    </row>
    <row r="103" spans="1:10" x14ac:dyDescent="0.25">
      <c r="A103" s="4" t="s">
        <v>14</v>
      </c>
      <c r="B103" s="9">
        <v>0</v>
      </c>
      <c r="C103" s="10">
        <v>1</v>
      </c>
      <c r="D103" s="11">
        <v>0</v>
      </c>
      <c r="E103" s="13"/>
      <c r="G103" s="52">
        <v>0</v>
      </c>
      <c r="H103" s="52">
        <v>1</v>
      </c>
      <c r="I103" s="52">
        <v>0</v>
      </c>
      <c r="J103" s="52"/>
    </row>
    <row r="104" spans="1:10" x14ac:dyDescent="0.25">
      <c r="A104" s="4" t="s">
        <v>15</v>
      </c>
      <c r="B104" s="9">
        <v>1</v>
      </c>
      <c r="C104" s="10">
        <v>1</v>
      </c>
      <c r="D104" s="11">
        <v>1</v>
      </c>
      <c r="E104" s="13" t="s">
        <v>87</v>
      </c>
      <c r="G104" s="52">
        <v>1</v>
      </c>
      <c r="H104" s="52">
        <v>1</v>
      </c>
      <c r="I104" s="52">
        <v>3</v>
      </c>
      <c r="J104" s="52"/>
    </row>
    <row r="105" spans="1:10" x14ac:dyDescent="0.25">
      <c r="A105" s="4" t="s">
        <v>16</v>
      </c>
      <c r="B105" s="9">
        <v>0</v>
      </c>
      <c r="C105" s="10">
        <v>0</v>
      </c>
      <c r="D105" s="11">
        <v>1</v>
      </c>
      <c r="E105" s="13" t="s">
        <v>87</v>
      </c>
      <c r="G105" s="52">
        <v>0</v>
      </c>
      <c r="H105" s="52">
        <v>0</v>
      </c>
      <c r="I105" s="52">
        <v>3</v>
      </c>
      <c r="J105" s="52"/>
    </row>
    <row r="106" spans="1:10" x14ac:dyDescent="0.25">
      <c r="A106" s="4" t="s">
        <v>17</v>
      </c>
      <c r="B106" s="9">
        <v>0</v>
      </c>
      <c r="C106" s="10">
        <v>0</v>
      </c>
      <c r="D106" s="11">
        <v>0</v>
      </c>
      <c r="E106" s="13"/>
      <c r="G106" s="52">
        <v>0</v>
      </c>
      <c r="H106" s="52">
        <v>0</v>
      </c>
      <c r="I106" s="52">
        <v>0</v>
      </c>
      <c r="J106" s="52"/>
    </row>
    <row r="107" spans="1:10" x14ac:dyDescent="0.25">
      <c r="A107" s="4" t="s">
        <v>18</v>
      </c>
      <c r="B107" s="9">
        <v>1</v>
      </c>
      <c r="C107" s="10">
        <v>1</v>
      </c>
      <c r="D107" s="11">
        <v>0</v>
      </c>
      <c r="E107" s="13"/>
      <c r="G107" s="52">
        <v>1</v>
      </c>
      <c r="H107" s="52">
        <v>1</v>
      </c>
      <c r="I107" s="52">
        <v>0</v>
      </c>
      <c r="J107" s="52"/>
    </row>
    <row r="108" spans="1:10" x14ac:dyDescent="0.25">
      <c r="A108" s="4" t="s">
        <v>19</v>
      </c>
      <c r="B108" s="9">
        <v>1</v>
      </c>
      <c r="C108" s="10">
        <v>0</v>
      </c>
      <c r="D108" s="11">
        <v>1</v>
      </c>
      <c r="E108" s="13"/>
      <c r="G108" s="52">
        <v>1</v>
      </c>
      <c r="H108" s="52">
        <v>0</v>
      </c>
      <c r="I108" s="52">
        <v>1</v>
      </c>
      <c r="J108" s="52"/>
    </row>
    <row r="109" spans="1:10" ht="15.75" thickBot="1" x14ac:dyDescent="0.3">
      <c r="A109" s="41" t="s">
        <v>20</v>
      </c>
      <c r="B109" s="37">
        <v>1</v>
      </c>
      <c r="C109" s="38">
        <v>1</v>
      </c>
      <c r="D109" s="39">
        <v>0</v>
      </c>
      <c r="E109" s="42" t="s">
        <v>95</v>
      </c>
      <c r="G109" s="52">
        <v>2</v>
      </c>
      <c r="H109" s="52">
        <v>2</v>
      </c>
      <c r="I109" s="52">
        <v>0</v>
      </c>
      <c r="J109" s="52"/>
    </row>
    <row r="110" spans="1:10" ht="15.75" thickTop="1" x14ac:dyDescent="0.25">
      <c r="A110" s="3" t="s">
        <v>3</v>
      </c>
      <c r="B110" s="9">
        <v>1</v>
      </c>
      <c r="C110" s="10">
        <v>1</v>
      </c>
      <c r="D110" s="11">
        <v>0</v>
      </c>
      <c r="E110" s="14" t="s">
        <v>77</v>
      </c>
      <c r="G110" s="52">
        <v>1</v>
      </c>
      <c r="H110" s="52">
        <v>3</v>
      </c>
      <c r="I110" s="52">
        <v>0</v>
      </c>
      <c r="J110" s="52"/>
    </row>
    <row r="111" spans="1:10" x14ac:dyDescent="0.25">
      <c r="A111" s="3" t="s">
        <v>4</v>
      </c>
      <c r="B111" s="9">
        <v>1</v>
      </c>
      <c r="C111" s="10">
        <v>1</v>
      </c>
      <c r="D111" s="11">
        <v>1</v>
      </c>
      <c r="E111" s="14" t="s">
        <v>88</v>
      </c>
      <c r="G111" s="52">
        <v>1</v>
      </c>
      <c r="H111" s="52">
        <v>4</v>
      </c>
      <c r="I111" s="52">
        <v>3</v>
      </c>
      <c r="J111" s="52"/>
    </row>
    <row r="112" spans="1:10" x14ac:dyDescent="0.25">
      <c r="A112" s="3" t="s">
        <v>5</v>
      </c>
      <c r="B112" s="9">
        <v>1</v>
      </c>
      <c r="C112" s="10">
        <v>0</v>
      </c>
      <c r="D112" s="11">
        <v>0</v>
      </c>
      <c r="E112" s="14"/>
      <c r="G112" s="52">
        <v>1</v>
      </c>
      <c r="H112" s="52">
        <v>0</v>
      </c>
      <c r="I112" s="52">
        <v>0</v>
      </c>
      <c r="J112" s="52"/>
    </row>
    <row r="113" spans="1:10" x14ac:dyDescent="0.25">
      <c r="A113" s="3" t="s">
        <v>6</v>
      </c>
      <c r="B113" s="9">
        <v>0</v>
      </c>
      <c r="C113" s="10">
        <v>1</v>
      </c>
      <c r="D113" s="11">
        <v>1</v>
      </c>
      <c r="E113" s="14" t="s">
        <v>84</v>
      </c>
      <c r="G113" s="52">
        <v>0</v>
      </c>
      <c r="H113" s="52">
        <v>1</v>
      </c>
      <c r="I113" s="52">
        <v>2</v>
      </c>
      <c r="J113" s="52"/>
    </row>
    <row r="114" spans="1:10" x14ac:dyDescent="0.25">
      <c r="A114" s="3" t="s">
        <v>7</v>
      </c>
      <c r="B114" s="9">
        <v>1</v>
      </c>
      <c r="C114" s="10">
        <v>1</v>
      </c>
      <c r="D114" s="11">
        <v>1</v>
      </c>
      <c r="E114" s="14" t="s">
        <v>75</v>
      </c>
      <c r="G114" s="52">
        <v>1</v>
      </c>
      <c r="H114" s="52">
        <v>2</v>
      </c>
      <c r="I114" s="52">
        <v>1</v>
      </c>
      <c r="J114" s="52"/>
    </row>
    <row r="115" spans="1:10" x14ac:dyDescent="0.25">
      <c r="A115" s="3" t="s">
        <v>8</v>
      </c>
      <c r="B115" s="9">
        <v>1</v>
      </c>
      <c r="C115" s="10">
        <v>1</v>
      </c>
      <c r="D115" s="11">
        <v>1</v>
      </c>
      <c r="E115" s="14"/>
      <c r="G115" s="52">
        <v>1</v>
      </c>
      <c r="H115" s="52">
        <v>1</v>
      </c>
      <c r="I115" s="52">
        <v>1</v>
      </c>
      <c r="J115" s="52"/>
    </row>
    <row r="116" spans="1:10" x14ac:dyDescent="0.25">
      <c r="A116" s="3" t="s">
        <v>9</v>
      </c>
      <c r="B116" s="9">
        <v>0</v>
      </c>
      <c r="C116" s="10">
        <v>0</v>
      </c>
      <c r="D116" s="11">
        <v>0</v>
      </c>
      <c r="E116" s="14"/>
      <c r="G116" s="52">
        <v>0</v>
      </c>
      <c r="H116" s="52">
        <v>0</v>
      </c>
      <c r="I116" s="52">
        <v>0</v>
      </c>
      <c r="J116" s="52"/>
    </row>
    <row r="117" spans="1:10" x14ac:dyDescent="0.25">
      <c r="A117" s="3" t="s">
        <v>10</v>
      </c>
      <c r="B117" s="9">
        <v>0</v>
      </c>
      <c r="C117" s="10">
        <v>0</v>
      </c>
      <c r="D117" s="11">
        <v>1</v>
      </c>
      <c r="E117" s="14"/>
      <c r="G117" s="52">
        <v>0</v>
      </c>
      <c r="H117" s="52">
        <v>0</v>
      </c>
      <c r="I117" s="52">
        <v>1</v>
      </c>
      <c r="J117" s="52"/>
    </row>
    <row r="118" spans="1:10" x14ac:dyDescent="0.25">
      <c r="A118" s="3" t="s">
        <v>11</v>
      </c>
      <c r="B118" s="9">
        <v>1</v>
      </c>
      <c r="C118" s="10">
        <v>1</v>
      </c>
      <c r="D118" s="11">
        <v>1</v>
      </c>
      <c r="E118" s="14"/>
      <c r="G118" s="52">
        <v>1</v>
      </c>
      <c r="H118" s="52">
        <v>1</v>
      </c>
      <c r="I118" s="52">
        <v>1</v>
      </c>
      <c r="J118" s="52"/>
    </row>
    <row r="119" spans="1:10" ht="15.75" thickBot="1" x14ac:dyDescent="0.3">
      <c r="A119" s="32" t="s">
        <v>12</v>
      </c>
      <c r="B119" s="26">
        <v>1</v>
      </c>
      <c r="C119" s="27">
        <v>1</v>
      </c>
      <c r="D119" s="28">
        <v>0</v>
      </c>
      <c r="E119" s="33" t="s">
        <v>89</v>
      </c>
      <c r="G119" s="52">
        <v>3</v>
      </c>
      <c r="H119" s="52">
        <v>2</v>
      </c>
      <c r="I119" s="52">
        <v>0</v>
      </c>
      <c r="J119" s="52"/>
    </row>
    <row r="120" spans="1:10" x14ac:dyDescent="0.25">
      <c r="A120" s="3" t="s">
        <v>13</v>
      </c>
      <c r="B120" s="9">
        <v>1</v>
      </c>
      <c r="C120" s="10">
        <v>0</v>
      </c>
      <c r="D120" s="11">
        <v>1</v>
      </c>
      <c r="E120" s="14" t="s">
        <v>84</v>
      </c>
      <c r="G120" s="52">
        <v>1</v>
      </c>
      <c r="H120" s="52">
        <v>0</v>
      </c>
      <c r="I120" s="52">
        <v>2</v>
      </c>
      <c r="J120" s="52"/>
    </row>
    <row r="121" spans="1:10" x14ac:dyDescent="0.25">
      <c r="A121" s="3" t="s">
        <v>14</v>
      </c>
      <c r="B121" s="9">
        <v>0</v>
      </c>
      <c r="C121" s="10">
        <v>1</v>
      </c>
      <c r="D121" s="11">
        <v>0</v>
      </c>
      <c r="E121" s="14" t="s">
        <v>94</v>
      </c>
      <c r="G121" s="52">
        <v>0</v>
      </c>
      <c r="H121" s="52">
        <v>4</v>
      </c>
      <c r="I121" s="52">
        <v>0</v>
      </c>
      <c r="J121" s="52"/>
    </row>
    <row r="122" spans="1:10" x14ac:dyDescent="0.25">
      <c r="A122" s="3" t="s">
        <v>15</v>
      </c>
      <c r="B122" s="9">
        <v>0</v>
      </c>
      <c r="C122" s="10">
        <v>1</v>
      </c>
      <c r="D122" s="11">
        <v>0</v>
      </c>
      <c r="E122" s="14"/>
      <c r="G122" s="52">
        <v>0</v>
      </c>
      <c r="H122" s="52">
        <v>1</v>
      </c>
      <c r="I122" s="52">
        <v>0</v>
      </c>
      <c r="J122" s="52"/>
    </row>
    <row r="123" spans="1:10" x14ac:dyDescent="0.25">
      <c r="A123" s="3" t="s">
        <v>16</v>
      </c>
      <c r="B123" s="9">
        <v>0</v>
      </c>
      <c r="C123" s="10">
        <v>1</v>
      </c>
      <c r="D123" s="11">
        <v>1</v>
      </c>
      <c r="E123" s="14" t="s">
        <v>87</v>
      </c>
      <c r="G123" s="52">
        <v>0</v>
      </c>
      <c r="H123" s="52">
        <v>1</v>
      </c>
      <c r="I123" s="52">
        <v>3</v>
      </c>
      <c r="J123" s="52"/>
    </row>
    <row r="124" spans="1:10" x14ac:dyDescent="0.25">
      <c r="A124" s="3" t="s">
        <v>17</v>
      </c>
      <c r="B124" s="9">
        <v>0</v>
      </c>
      <c r="C124" s="10">
        <v>1</v>
      </c>
      <c r="D124" s="11">
        <v>0</v>
      </c>
      <c r="E124" s="14"/>
      <c r="G124" s="52">
        <v>0</v>
      </c>
      <c r="H124" s="52">
        <v>1</v>
      </c>
      <c r="I124" s="52">
        <v>0</v>
      </c>
      <c r="J124" s="52"/>
    </row>
    <row r="125" spans="1:10" x14ac:dyDescent="0.25">
      <c r="A125" s="3" t="s">
        <v>18</v>
      </c>
      <c r="B125" s="9">
        <v>1</v>
      </c>
      <c r="C125" s="10">
        <v>0</v>
      </c>
      <c r="D125" s="11">
        <v>1</v>
      </c>
      <c r="E125" s="14"/>
      <c r="G125" s="52">
        <v>1</v>
      </c>
      <c r="H125" s="52">
        <v>0</v>
      </c>
      <c r="I125" s="52">
        <v>1</v>
      </c>
      <c r="J125" s="52"/>
    </row>
    <row r="126" spans="1:10" x14ac:dyDescent="0.25">
      <c r="A126" s="3" t="s">
        <v>19</v>
      </c>
      <c r="B126" s="9">
        <v>1</v>
      </c>
      <c r="C126" s="10">
        <v>1</v>
      </c>
      <c r="D126" s="11">
        <v>1</v>
      </c>
      <c r="E126" s="14" t="s">
        <v>76</v>
      </c>
      <c r="G126" s="52">
        <v>2</v>
      </c>
      <c r="H126" s="52">
        <v>1</v>
      </c>
      <c r="I126" s="52">
        <v>1</v>
      </c>
      <c r="J126" s="52"/>
    </row>
    <row r="127" spans="1:10" ht="15.75" thickBot="1" x14ac:dyDescent="0.3">
      <c r="A127" s="43" t="s">
        <v>20</v>
      </c>
      <c r="B127" s="37">
        <v>1</v>
      </c>
      <c r="C127" s="38">
        <v>0</v>
      </c>
      <c r="D127" s="39">
        <v>1</v>
      </c>
      <c r="E127" s="44" t="s">
        <v>76</v>
      </c>
      <c r="G127" s="52">
        <v>2</v>
      </c>
      <c r="H127" s="52">
        <v>0</v>
      </c>
      <c r="I127" s="52">
        <v>1</v>
      </c>
      <c r="J127" s="52"/>
    </row>
    <row r="128" spans="1:10" ht="15.75" thickTop="1" x14ac:dyDescent="0.25">
      <c r="A128" s="4" t="s">
        <v>3</v>
      </c>
      <c r="B128" s="9">
        <v>0</v>
      </c>
      <c r="C128" s="10">
        <v>1</v>
      </c>
      <c r="D128" s="11">
        <v>1</v>
      </c>
      <c r="E128" s="13" t="s">
        <v>80</v>
      </c>
      <c r="G128" s="52">
        <v>0</v>
      </c>
      <c r="H128" s="52">
        <v>2</v>
      </c>
      <c r="I128" s="52">
        <v>2</v>
      </c>
      <c r="J128" s="52"/>
    </row>
    <row r="129" spans="1:10" x14ac:dyDescent="0.25">
      <c r="A129" s="4" t="s">
        <v>4</v>
      </c>
      <c r="B129" s="9">
        <v>1</v>
      </c>
      <c r="C129" s="10">
        <v>1</v>
      </c>
      <c r="D129" s="11">
        <v>1</v>
      </c>
      <c r="E129" s="13" t="s">
        <v>90</v>
      </c>
      <c r="G129" s="52">
        <v>1</v>
      </c>
      <c r="H129" s="52">
        <v>3</v>
      </c>
      <c r="I129" s="52">
        <v>2</v>
      </c>
      <c r="J129" s="52"/>
    </row>
    <row r="130" spans="1:10" x14ac:dyDescent="0.25">
      <c r="A130" s="4" t="s">
        <v>5</v>
      </c>
      <c r="B130" s="9">
        <v>0</v>
      </c>
      <c r="C130" s="10">
        <v>1</v>
      </c>
      <c r="D130" s="11">
        <v>0</v>
      </c>
      <c r="E130" s="13"/>
      <c r="G130" s="52">
        <v>0</v>
      </c>
      <c r="H130" s="52">
        <v>1</v>
      </c>
      <c r="I130" s="52">
        <v>0</v>
      </c>
      <c r="J130" s="52"/>
    </row>
    <row r="131" spans="1:10" x14ac:dyDescent="0.25">
      <c r="A131" s="4" t="s">
        <v>6</v>
      </c>
      <c r="B131" s="9">
        <v>0</v>
      </c>
      <c r="C131" s="10">
        <v>0</v>
      </c>
      <c r="D131" s="11">
        <v>0</v>
      </c>
      <c r="E131" s="13"/>
      <c r="G131" s="52">
        <v>0</v>
      </c>
      <c r="H131" s="52">
        <v>0</v>
      </c>
      <c r="I131" s="52">
        <v>0</v>
      </c>
      <c r="J131" s="52"/>
    </row>
    <row r="132" spans="1:10" x14ac:dyDescent="0.25">
      <c r="A132" s="4" t="s">
        <v>7</v>
      </c>
      <c r="B132" s="9">
        <v>1</v>
      </c>
      <c r="C132" s="10">
        <v>1</v>
      </c>
      <c r="D132" s="11">
        <v>1</v>
      </c>
      <c r="E132" s="13" t="s">
        <v>80</v>
      </c>
      <c r="G132" s="52">
        <v>1</v>
      </c>
      <c r="H132" s="52">
        <v>2</v>
      </c>
      <c r="I132" s="52">
        <v>2</v>
      </c>
      <c r="J132" s="52"/>
    </row>
    <row r="133" spans="1:10" x14ac:dyDescent="0.25">
      <c r="A133" s="4" t="s">
        <v>8</v>
      </c>
      <c r="B133" s="9">
        <v>1</v>
      </c>
      <c r="C133" s="10">
        <v>1</v>
      </c>
      <c r="D133" s="11">
        <v>1</v>
      </c>
      <c r="E133" s="13" t="s">
        <v>75</v>
      </c>
      <c r="G133" s="52">
        <v>1</v>
      </c>
      <c r="H133" s="52">
        <v>2</v>
      </c>
      <c r="I133" s="52">
        <v>1</v>
      </c>
      <c r="J133" s="52"/>
    </row>
    <row r="134" spans="1:10" x14ac:dyDescent="0.25">
      <c r="A134" s="4" t="s">
        <v>9</v>
      </c>
      <c r="B134" s="9">
        <v>0</v>
      </c>
      <c r="C134" s="10">
        <v>0</v>
      </c>
      <c r="D134" s="11">
        <v>0</v>
      </c>
      <c r="E134" s="13"/>
      <c r="G134" s="52">
        <v>0</v>
      </c>
      <c r="H134" s="52">
        <v>0</v>
      </c>
      <c r="I134" s="52">
        <v>0</v>
      </c>
      <c r="J134" s="52"/>
    </row>
    <row r="135" spans="1:10" x14ac:dyDescent="0.25">
      <c r="A135" s="4" t="s">
        <v>10</v>
      </c>
      <c r="B135" s="9">
        <v>1</v>
      </c>
      <c r="C135" s="10">
        <v>0</v>
      </c>
      <c r="D135" s="11">
        <v>1</v>
      </c>
      <c r="E135" s="13"/>
      <c r="G135" s="52">
        <v>1</v>
      </c>
      <c r="H135" s="52">
        <v>0</v>
      </c>
      <c r="I135" s="52">
        <v>1</v>
      </c>
      <c r="J135" s="52"/>
    </row>
    <row r="136" spans="1:10" x14ac:dyDescent="0.25">
      <c r="A136" s="4" t="s">
        <v>11</v>
      </c>
      <c r="B136" s="9">
        <v>1</v>
      </c>
      <c r="C136" s="10">
        <v>1</v>
      </c>
      <c r="D136" s="11">
        <v>1</v>
      </c>
      <c r="E136" s="13"/>
      <c r="G136" s="52">
        <v>1</v>
      </c>
      <c r="H136" s="52">
        <v>1</v>
      </c>
      <c r="I136" s="52">
        <v>1</v>
      </c>
      <c r="J136" s="52"/>
    </row>
    <row r="137" spans="1:10" ht="15.75" thickBot="1" x14ac:dyDescent="0.3">
      <c r="A137" s="30" t="s">
        <v>12</v>
      </c>
      <c r="B137" s="26">
        <v>1</v>
      </c>
      <c r="C137" s="27">
        <v>1</v>
      </c>
      <c r="D137" s="28">
        <v>1</v>
      </c>
      <c r="E137" s="31" t="s">
        <v>89</v>
      </c>
      <c r="G137" s="52">
        <v>3</v>
      </c>
      <c r="H137" s="52">
        <v>2</v>
      </c>
      <c r="I137" s="52">
        <v>1</v>
      </c>
      <c r="J137" s="52"/>
    </row>
    <row r="138" spans="1:10" x14ac:dyDescent="0.25">
      <c r="A138" s="4" t="s">
        <v>13</v>
      </c>
      <c r="B138" s="9">
        <v>0</v>
      </c>
      <c r="C138" s="10">
        <v>0</v>
      </c>
      <c r="D138" s="11">
        <v>0</v>
      </c>
      <c r="E138" s="13"/>
      <c r="G138" s="52">
        <v>0</v>
      </c>
      <c r="H138" s="52">
        <v>0</v>
      </c>
      <c r="I138" s="52">
        <v>0</v>
      </c>
      <c r="J138" s="52"/>
    </row>
    <row r="139" spans="1:10" x14ac:dyDescent="0.25">
      <c r="A139" s="4" t="s">
        <v>14</v>
      </c>
      <c r="B139" s="9">
        <v>0</v>
      </c>
      <c r="C139" s="10">
        <v>1</v>
      </c>
      <c r="D139" s="11">
        <v>0</v>
      </c>
      <c r="E139" s="13" t="s">
        <v>75</v>
      </c>
      <c r="G139" s="52">
        <v>0</v>
      </c>
      <c r="H139" s="52">
        <v>2</v>
      </c>
      <c r="I139" s="52">
        <v>0</v>
      </c>
      <c r="J139" s="52"/>
    </row>
    <row r="140" spans="1:10" x14ac:dyDescent="0.25">
      <c r="A140" s="4" t="s">
        <v>15</v>
      </c>
      <c r="B140" s="9">
        <v>0</v>
      </c>
      <c r="C140" s="10">
        <v>0</v>
      </c>
      <c r="D140" s="11">
        <v>1</v>
      </c>
      <c r="E140" s="13" t="s">
        <v>84</v>
      </c>
      <c r="G140" s="52">
        <v>0</v>
      </c>
      <c r="H140" s="52">
        <v>0</v>
      </c>
      <c r="I140" s="52">
        <v>2</v>
      </c>
      <c r="J140" s="52"/>
    </row>
    <row r="141" spans="1:10" x14ac:dyDescent="0.25">
      <c r="A141" s="4" t="s">
        <v>16</v>
      </c>
      <c r="B141" s="9">
        <v>0</v>
      </c>
      <c r="C141" s="10">
        <v>1</v>
      </c>
      <c r="D141" s="11">
        <v>1</v>
      </c>
      <c r="E141" s="13" t="s">
        <v>87</v>
      </c>
      <c r="G141" s="52">
        <v>0</v>
      </c>
      <c r="H141" s="52">
        <v>1</v>
      </c>
      <c r="I141" s="52">
        <v>3</v>
      </c>
      <c r="J141" s="52"/>
    </row>
    <row r="142" spans="1:10" x14ac:dyDescent="0.25">
      <c r="A142" s="4" t="s">
        <v>17</v>
      </c>
      <c r="B142" s="9">
        <v>0</v>
      </c>
      <c r="C142" s="10">
        <v>1</v>
      </c>
      <c r="D142" s="11">
        <v>1</v>
      </c>
      <c r="E142" s="13"/>
      <c r="G142" s="52">
        <v>0</v>
      </c>
      <c r="H142" s="52">
        <v>1</v>
      </c>
      <c r="I142" s="52">
        <v>1</v>
      </c>
      <c r="J142" s="52"/>
    </row>
    <row r="143" spans="1:10" x14ac:dyDescent="0.25">
      <c r="A143" s="4" t="s">
        <v>18</v>
      </c>
      <c r="B143" s="9">
        <v>1</v>
      </c>
      <c r="C143" s="10">
        <v>1</v>
      </c>
      <c r="D143" s="11">
        <v>1</v>
      </c>
      <c r="E143" s="13"/>
      <c r="G143" s="52">
        <v>1</v>
      </c>
      <c r="H143" s="52">
        <v>1</v>
      </c>
      <c r="I143" s="52">
        <v>1</v>
      </c>
      <c r="J143" s="52"/>
    </row>
    <row r="144" spans="1:10" x14ac:dyDescent="0.25">
      <c r="A144" s="4" t="s">
        <v>19</v>
      </c>
      <c r="B144" s="9">
        <v>1</v>
      </c>
      <c r="C144" s="10">
        <v>1</v>
      </c>
      <c r="D144" s="11">
        <v>1</v>
      </c>
      <c r="E144" s="13"/>
      <c r="G144" s="52">
        <v>1</v>
      </c>
      <c r="H144" s="52">
        <v>1</v>
      </c>
      <c r="I144" s="52">
        <v>1</v>
      </c>
      <c r="J144" s="52"/>
    </row>
    <row r="145" spans="1:10" ht="15.75" thickBot="1" x14ac:dyDescent="0.3">
      <c r="A145" s="41" t="s">
        <v>20</v>
      </c>
      <c r="B145" s="37">
        <v>1</v>
      </c>
      <c r="C145" s="38">
        <v>1</v>
      </c>
      <c r="D145" s="39">
        <v>1</v>
      </c>
      <c r="E145" s="42" t="s">
        <v>95</v>
      </c>
      <c r="G145" s="52">
        <v>2</v>
      </c>
      <c r="H145" s="52">
        <v>2</v>
      </c>
      <c r="I145" s="52">
        <v>1</v>
      </c>
      <c r="J145" s="52"/>
    </row>
    <row r="146" spans="1:10" ht="15.75" thickTop="1" x14ac:dyDescent="0.25">
      <c r="A146" s="3" t="s">
        <v>3</v>
      </c>
      <c r="B146" s="9">
        <v>1</v>
      </c>
      <c r="C146" s="10">
        <v>1</v>
      </c>
      <c r="D146" s="11">
        <v>1</v>
      </c>
      <c r="E146" s="14" t="s">
        <v>84</v>
      </c>
      <c r="G146" s="52">
        <v>1</v>
      </c>
      <c r="H146" s="52">
        <v>1</v>
      </c>
      <c r="I146" s="52">
        <v>2</v>
      </c>
      <c r="J146" s="52"/>
    </row>
    <row r="147" spans="1:10" x14ac:dyDescent="0.25">
      <c r="A147" s="3" t="s">
        <v>4</v>
      </c>
      <c r="B147" s="9">
        <v>1</v>
      </c>
      <c r="C147" s="10">
        <v>1</v>
      </c>
      <c r="D147" s="11">
        <v>1</v>
      </c>
      <c r="E147" s="14" t="s">
        <v>91</v>
      </c>
      <c r="G147" s="52">
        <v>1</v>
      </c>
      <c r="H147" s="52">
        <v>3</v>
      </c>
      <c r="I147" s="52">
        <v>3</v>
      </c>
      <c r="J147" s="52"/>
    </row>
    <row r="148" spans="1:10" x14ac:dyDescent="0.25">
      <c r="A148" s="3" t="s">
        <v>5</v>
      </c>
      <c r="B148" s="9">
        <v>1</v>
      </c>
      <c r="C148" s="10">
        <v>1</v>
      </c>
      <c r="D148" s="11">
        <v>1</v>
      </c>
      <c r="E148" s="14"/>
      <c r="G148" s="52">
        <v>1</v>
      </c>
      <c r="H148" s="52">
        <v>1</v>
      </c>
      <c r="I148" s="52">
        <v>1</v>
      </c>
      <c r="J148" s="52"/>
    </row>
    <row r="149" spans="1:10" x14ac:dyDescent="0.25">
      <c r="A149" s="3" t="s">
        <v>6</v>
      </c>
      <c r="B149" s="9">
        <v>0</v>
      </c>
      <c r="C149" s="10">
        <v>1</v>
      </c>
      <c r="D149" s="11">
        <v>1</v>
      </c>
      <c r="E149" s="14"/>
      <c r="G149" s="52">
        <v>0</v>
      </c>
      <c r="H149" s="52">
        <v>1</v>
      </c>
      <c r="I149" s="52">
        <v>1</v>
      </c>
      <c r="J149" s="52"/>
    </row>
    <row r="150" spans="1:10" x14ac:dyDescent="0.25">
      <c r="A150" s="3" t="s">
        <v>7</v>
      </c>
      <c r="B150" s="9">
        <v>1</v>
      </c>
      <c r="C150" s="10">
        <v>1</v>
      </c>
      <c r="D150" s="11">
        <v>1</v>
      </c>
      <c r="E150" s="14" t="s">
        <v>75</v>
      </c>
      <c r="G150" s="52">
        <v>1</v>
      </c>
      <c r="H150" s="52">
        <v>2</v>
      </c>
      <c r="I150" s="52">
        <v>1</v>
      </c>
      <c r="J150" s="52"/>
    </row>
    <row r="151" spans="1:10" x14ac:dyDescent="0.25">
      <c r="A151" s="3" t="s">
        <v>8</v>
      </c>
      <c r="B151" s="9">
        <v>1</v>
      </c>
      <c r="C151" s="10">
        <v>1</v>
      </c>
      <c r="D151" s="11">
        <v>0</v>
      </c>
      <c r="E151" s="14"/>
      <c r="G151" s="52">
        <v>1</v>
      </c>
      <c r="H151" s="52">
        <v>1</v>
      </c>
      <c r="I151" s="52">
        <v>0</v>
      </c>
      <c r="J151" s="52"/>
    </row>
    <row r="152" spans="1:10" x14ac:dyDescent="0.25">
      <c r="A152" s="3" t="s">
        <v>9</v>
      </c>
      <c r="B152" s="9">
        <v>1</v>
      </c>
      <c r="C152" s="10">
        <v>0</v>
      </c>
      <c r="D152" s="11">
        <v>1</v>
      </c>
      <c r="E152" s="14"/>
      <c r="G152" s="52">
        <v>1</v>
      </c>
      <c r="H152" s="52">
        <v>0</v>
      </c>
      <c r="I152" s="52">
        <v>1</v>
      </c>
      <c r="J152" s="52"/>
    </row>
    <row r="153" spans="1:10" x14ac:dyDescent="0.25">
      <c r="A153" s="3" t="s">
        <v>10</v>
      </c>
      <c r="B153" s="9">
        <v>1</v>
      </c>
      <c r="C153" s="10">
        <v>0</v>
      </c>
      <c r="D153" s="11">
        <v>1</v>
      </c>
      <c r="E153" s="14"/>
      <c r="G153" s="52">
        <v>1</v>
      </c>
      <c r="H153" s="52">
        <v>0</v>
      </c>
      <c r="I153" s="52">
        <v>1</v>
      </c>
      <c r="J153" s="52"/>
    </row>
    <row r="154" spans="1:10" x14ac:dyDescent="0.25">
      <c r="A154" s="3" t="s">
        <v>11</v>
      </c>
      <c r="B154" s="9">
        <v>1</v>
      </c>
      <c r="C154" s="10">
        <v>1</v>
      </c>
      <c r="D154" s="11">
        <v>0</v>
      </c>
      <c r="E154" s="14"/>
      <c r="G154" s="52">
        <v>1</v>
      </c>
      <c r="H154" s="52">
        <v>1</v>
      </c>
      <c r="I154" s="52">
        <v>0</v>
      </c>
      <c r="J154" s="52"/>
    </row>
    <row r="155" spans="1:10" ht="15.75" thickBot="1" x14ac:dyDescent="0.3">
      <c r="A155" s="32" t="s">
        <v>12</v>
      </c>
      <c r="B155" s="26">
        <v>1</v>
      </c>
      <c r="C155" s="27">
        <v>0</v>
      </c>
      <c r="D155" s="28">
        <v>1</v>
      </c>
      <c r="E155" s="33" t="s">
        <v>76</v>
      </c>
      <c r="G155" s="52">
        <v>2</v>
      </c>
      <c r="H155" s="52">
        <v>0</v>
      </c>
      <c r="I155" s="52">
        <v>1</v>
      </c>
      <c r="J155" s="52"/>
    </row>
    <row r="156" spans="1:10" x14ac:dyDescent="0.25">
      <c r="A156" s="3" t="s">
        <v>13</v>
      </c>
      <c r="B156" s="9">
        <v>0</v>
      </c>
      <c r="C156" s="10">
        <v>0</v>
      </c>
      <c r="D156" s="11">
        <v>0</v>
      </c>
      <c r="E156" s="14"/>
      <c r="G156" s="52">
        <v>0</v>
      </c>
      <c r="H156" s="52">
        <v>0</v>
      </c>
      <c r="I156" s="52">
        <v>0</v>
      </c>
      <c r="J156" s="52"/>
    </row>
    <row r="157" spans="1:10" x14ac:dyDescent="0.25">
      <c r="A157" s="3" t="s">
        <v>14</v>
      </c>
      <c r="B157" s="9">
        <v>0</v>
      </c>
      <c r="C157" s="10">
        <v>1</v>
      </c>
      <c r="D157" s="11">
        <v>0</v>
      </c>
      <c r="E157" s="14" t="s">
        <v>75</v>
      </c>
      <c r="G157" s="52">
        <v>0</v>
      </c>
      <c r="H157" s="52">
        <v>2</v>
      </c>
      <c r="I157" s="52">
        <v>0</v>
      </c>
      <c r="J157" s="52"/>
    </row>
    <row r="158" spans="1:10" x14ac:dyDescent="0.25">
      <c r="A158" s="3" t="s">
        <v>15</v>
      </c>
      <c r="B158" s="9">
        <v>0</v>
      </c>
      <c r="C158" s="10">
        <v>0</v>
      </c>
      <c r="D158" s="11">
        <v>0</v>
      </c>
      <c r="E158" s="14"/>
      <c r="G158" s="52">
        <v>0</v>
      </c>
      <c r="H158" s="52">
        <v>0</v>
      </c>
      <c r="I158" s="52">
        <v>0</v>
      </c>
      <c r="J158" s="52"/>
    </row>
    <row r="159" spans="1:10" x14ac:dyDescent="0.25">
      <c r="A159" s="3" t="s">
        <v>16</v>
      </c>
      <c r="B159" s="9">
        <v>0</v>
      </c>
      <c r="C159" s="10">
        <v>0</v>
      </c>
      <c r="D159" s="11">
        <v>1</v>
      </c>
      <c r="E159" s="14" t="s">
        <v>87</v>
      </c>
      <c r="G159" s="52">
        <v>0</v>
      </c>
      <c r="H159" s="52">
        <v>0</v>
      </c>
      <c r="I159" s="52">
        <v>3</v>
      </c>
      <c r="J159" s="52"/>
    </row>
    <row r="160" spans="1:10" x14ac:dyDescent="0.25">
      <c r="A160" s="3" t="s">
        <v>17</v>
      </c>
      <c r="B160" s="9">
        <v>0</v>
      </c>
      <c r="C160" s="10">
        <v>1</v>
      </c>
      <c r="D160" s="11">
        <v>0</v>
      </c>
      <c r="E160" s="14"/>
      <c r="G160" s="52">
        <v>0</v>
      </c>
      <c r="H160" s="52">
        <v>1</v>
      </c>
      <c r="I160" s="52">
        <v>0</v>
      </c>
      <c r="J160" s="52"/>
    </row>
    <row r="161" spans="1:10" x14ac:dyDescent="0.25">
      <c r="A161" s="3" t="s">
        <v>18</v>
      </c>
      <c r="B161" s="9">
        <v>1</v>
      </c>
      <c r="C161" s="10">
        <v>1</v>
      </c>
      <c r="D161" s="11">
        <v>1</v>
      </c>
      <c r="E161" s="14" t="s">
        <v>75</v>
      </c>
      <c r="G161" s="52">
        <v>1</v>
      </c>
      <c r="H161" s="52">
        <v>2</v>
      </c>
      <c r="I161" s="52">
        <v>1</v>
      </c>
      <c r="J161" s="52"/>
    </row>
    <row r="162" spans="1:10" x14ac:dyDescent="0.25">
      <c r="A162" s="3" t="s">
        <v>19</v>
      </c>
      <c r="B162" s="9">
        <v>1</v>
      </c>
      <c r="C162" s="10">
        <v>1</v>
      </c>
      <c r="D162" s="11">
        <v>0</v>
      </c>
      <c r="E162" s="14"/>
      <c r="G162" s="52">
        <v>1</v>
      </c>
      <c r="H162" s="52">
        <v>1</v>
      </c>
      <c r="I162" s="52">
        <v>0</v>
      </c>
      <c r="J162" s="52"/>
    </row>
    <row r="163" spans="1:10" ht="15.75" thickBot="1" x14ac:dyDescent="0.3">
      <c r="A163" s="43" t="s">
        <v>20</v>
      </c>
      <c r="B163" s="37">
        <v>1</v>
      </c>
      <c r="C163" s="38">
        <v>1</v>
      </c>
      <c r="D163" s="39">
        <v>1</v>
      </c>
      <c r="E163" s="44" t="s">
        <v>95</v>
      </c>
      <c r="G163" s="52">
        <v>2</v>
      </c>
      <c r="H163" s="52">
        <v>2</v>
      </c>
      <c r="I163" s="52">
        <v>1</v>
      </c>
      <c r="J163" s="52"/>
    </row>
    <row r="164" spans="1:10" ht="15.75" thickTop="1" x14ac:dyDescent="0.25">
      <c r="A164" s="4" t="s">
        <v>3</v>
      </c>
      <c r="B164" s="9">
        <v>1</v>
      </c>
      <c r="C164" s="10">
        <v>1</v>
      </c>
      <c r="D164" s="11">
        <v>1</v>
      </c>
      <c r="E164" s="13" t="s">
        <v>77</v>
      </c>
      <c r="G164" s="52">
        <v>1</v>
      </c>
      <c r="H164" s="52">
        <v>3</v>
      </c>
      <c r="I164" s="52">
        <v>1</v>
      </c>
      <c r="J164" s="52"/>
    </row>
    <row r="165" spans="1:10" x14ac:dyDescent="0.25">
      <c r="A165" s="4" t="s">
        <v>4</v>
      </c>
      <c r="B165" s="9">
        <v>1</v>
      </c>
      <c r="C165" s="10">
        <v>1</v>
      </c>
      <c r="D165" s="11">
        <v>1</v>
      </c>
      <c r="E165" s="13" t="s">
        <v>92</v>
      </c>
      <c r="G165" s="52">
        <v>1</v>
      </c>
      <c r="H165" s="52">
        <v>5</v>
      </c>
      <c r="I165" s="52">
        <v>1</v>
      </c>
      <c r="J165" s="52"/>
    </row>
    <row r="166" spans="1:10" x14ac:dyDescent="0.25">
      <c r="A166" s="4" t="s">
        <v>5</v>
      </c>
      <c r="B166" s="9">
        <v>1</v>
      </c>
      <c r="C166" s="10">
        <v>1</v>
      </c>
      <c r="D166" s="11">
        <v>1</v>
      </c>
      <c r="E166" s="13"/>
      <c r="G166" s="52">
        <v>1</v>
      </c>
      <c r="H166" s="52">
        <v>1</v>
      </c>
      <c r="I166" s="52">
        <v>1</v>
      </c>
      <c r="J166" s="52"/>
    </row>
    <row r="167" spans="1:10" x14ac:dyDescent="0.25">
      <c r="A167" s="4" t="s">
        <v>6</v>
      </c>
      <c r="B167" s="9">
        <v>1</v>
      </c>
      <c r="C167" s="10">
        <v>0</v>
      </c>
      <c r="D167" s="11">
        <v>0</v>
      </c>
      <c r="E167" s="13"/>
      <c r="G167" s="52">
        <v>1</v>
      </c>
      <c r="H167" s="52">
        <v>0</v>
      </c>
      <c r="I167" s="52">
        <v>0</v>
      </c>
      <c r="J167" s="52"/>
    </row>
    <row r="168" spans="1:10" x14ac:dyDescent="0.25">
      <c r="A168" s="4" t="s">
        <v>7</v>
      </c>
      <c r="B168" s="9">
        <v>1</v>
      </c>
      <c r="C168" s="10">
        <v>1</v>
      </c>
      <c r="D168" s="11">
        <v>1</v>
      </c>
      <c r="E168" s="13" t="s">
        <v>75</v>
      </c>
      <c r="G168" s="52">
        <v>1</v>
      </c>
      <c r="H168" s="52">
        <v>2</v>
      </c>
      <c r="I168" s="52">
        <v>1</v>
      </c>
      <c r="J168" s="52"/>
    </row>
    <row r="169" spans="1:10" x14ac:dyDescent="0.25">
      <c r="A169" s="4" t="s">
        <v>8</v>
      </c>
      <c r="B169" s="9">
        <v>1</v>
      </c>
      <c r="C169" s="10">
        <v>1</v>
      </c>
      <c r="D169" s="11">
        <v>0</v>
      </c>
      <c r="E169" s="13" t="s">
        <v>108</v>
      </c>
      <c r="G169" s="52">
        <v>2</v>
      </c>
      <c r="H169" s="52">
        <v>3</v>
      </c>
      <c r="I169" s="52">
        <v>0</v>
      </c>
      <c r="J169" s="52"/>
    </row>
    <row r="170" spans="1:10" x14ac:dyDescent="0.25">
      <c r="A170" s="4" t="s">
        <v>9</v>
      </c>
      <c r="B170" s="9">
        <v>1</v>
      </c>
      <c r="C170" s="10">
        <v>0</v>
      </c>
      <c r="D170" s="11">
        <v>1</v>
      </c>
      <c r="E170" s="13"/>
      <c r="G170" s="52">
        <v>1</v>
      </c>
      <c r="H170" s="52">
        <v>0</v>
      </c>
      <c r="I170" s="52">
        <v>1</v>
      </c>
      <c r="J170" s="52"/>
    </row>
    <row r="171" spans="1:10" x14ac:dyDescent="0.25">
      <c r="A171" s="4" t="s">
        <v>10</v>
      </c>
      <c r="B171" s="9">
        <v>1</v>
      </c>
      <c r="C171" s="10">
        <v>0</v>
      </c>
      <c r="D171" s="11">
        <v>1</v>
      </c>
      <c r="E171" s="13"/>
      <c r="G171" s="52">
        <v>1</v>
      </c>
      <c r="H171" s="52">
        <v>0</v>
      </c>
      <c r="I171" s="52">
        <v>1</v>
      </c>
      <c r="J171" s="52"/>
    </row>
    <row r="172" spans="1:10" x14ac:dyDescent="0.25">
      <c r="A172" s="4" t="s">
        <v>11</v>
      </c>
      <c r="B172" s="9">
        <v>1</v>
      </c>
      <c r="C172" s="10">
        <v>1</v>
      </c>
      <c r="D172" s="11">
        <v>0</v>
      </c>
      <c r="E172" s="13"/>
      <c r="G172" s="52">
        <v>1</v>
      </c>
      <c r="H172" s="52">
        <v>1</v>
      </c>
      <c r="I172" s="52">
        <v>0</v>
      </c>
      <c r="J172" s="52"/>
    </row>
    <row r="173" spans="1:10" ht="15.75" thickBot="1" x14ac:dyDescent="0.3">
      <c r="A173" s="30" t="s">
        <v>12</v>
      </c>
      <c r="B173" s="26">
        <v>1</v>
      </c>
      <c r="C173" s="27">
        <v>1</v>
      </c>
      <c r="D173" s="28">
        <v>0</v>
      </c>
      <c r="E173" s="31" t="s">
        <v>76</v>
      </c>
      <c r="G173" s="52">
        <v>2</v>
      </c>
      <c r="H173" s="52">
        <v>1</v>
      </c>
      <c r="I173" s="52">
        <v>0</v>
      </c>
      <c r="J173" s="52"/>
    </row>
    <row r="174" spans="1:10" x14ac:dyDescent="0.25">
      <c r="A174" s="4" t="s">
        <v>13</v>
      </c>
      <c r="B174" s="9">
        <v>0</v>
      </c>
      <c r="C174" s="10">
        <v>0</v>
      </c>
      <c r="D174" s="11">
        <v>0</v>
      </c>
      <c r="E174" s="13"/>
      <c r="G174" s="52">
        <v>0</v>
      </c>
      <c r="H174" s="52">
        <v>0</v>
      </c>
      <c r="I174" s="52">
        <v>0</v>
      </c>
      <c r="J174" s="52"/>
    </row>
    <row r="175" spans="1:10" x14ac:dyDescent="0.25">
      <c r="A175" s="4" t="s">
        <v>14</v>
      </c>
      <c r="B175" s="9">
        <v>0</v>
      </c>
      <c r="C175" s="10">
        <v>1</v>
      </c>
      <c r="D175" s="11">
        <v>1</v>
      </c>
      <c r="E175" s="13" t="s">
        <v>75</v>
      </c>
      <c r="G175" s="52">
        <v>0</v>
      </c>
      <c r="H175" s="52">
        <v>2</v>
      </c>
      <c r="I175" s="52">
        <v>1</v>
      </c>
      <c r="J175" s="52"/>
    </row>
    <row r="176" spans="1:10" x14ac:dyDescent="0.25">
      <c r="A176" s="4" t="s">
        <v>15</v>
      </c>
      <c r="B176" s="9">
        <v>0</v>
      </c>
      <c r="C176" s="10">
        <v>0</v>
      </c>
      <c r="D176" s="11">
        <v>1</v>
      </c>
      <c r="E176" s="13" t="s">
        <v>84</v>
      </c>
      <c r="G176" s="52">
        <v>0</v>
      </c>
      <c r="H176" s="52">
        <v>0</v>
      </c>
      <c r="I176" s="52">
        <v>2</v>
      </c>
      <c r="J176" s="52"/>
    </row>
    <row r="177" spans="1:10" x14ac:dyDescent="0.25">
      <c r="A177" s="4" t="s">
        <v>16</v>
      </c>
      <c r="B177" s="9">
        <v>0</v>
      </c>
      <c r="C177" s="10">
        <v>1</v>
      </c>
      <c r="D177" s="11">
        <v>1</v>
      </c>
      <c r="E177" s="13" t="s">
        <v>105</v>
      </c>
      <c r="G177" s="52">
        <v>0</v>
      </c>
      <c r="H177" s="52">
        <v>2</v>
      </c>
      <c r="I177" s="52">
        <v>3</v>
      </c>
      <c r="J177" s="52"/>
    </row>
    <row r="178" spans="1:10" x14ac:dyDescent="0.25">
      <c r="A178" s="4" t="s">
        <v>17</v>
      </c>
      <c r="B178" s="9">
        <v>1</v>
      </c>
      <c r="C178" s="10">
        <v>1</v>
      </c>
      <c r="D178" s="11">
        <v>0</v>
      </c>
      <c r="E178" s="13"/>
      <c r="G178" s="52">
        <v>1</v>
      </c>
      <c r="H178" s="52">
        <v>1</v>
      </c>
      <c r="I178" s="52">
        <v>0</v>
      </c>
      <c r="J178" s="52"/>
    </row>
    <row r="179" spans="1:10" x14ac:dyDescent="0.25">
      <c r="A179" s="4" t="s">
        <v>18</v>
      </c>
      <c r="B179" s="9">
        <v>1</v>
      </c>
      <c r="C179" s="10">
        <v>1</v>
      </c>
      <c r="D179" s="11">
        <v>1</v>
      </c>
      <c r="E179" s="13"/>
      <c r="G179" s="52">
        <v>1</v>
      </c>
      <c r="H179" s="52">
        <v>1</v>
      </c>
      <c r="I179" s="52">
        <v>1</v>
      </c>
      <c r="J179" s="52"/>
    </row>
    <row r="180" spans="1:10" x14ac:dyDescent="0.25">
      <c r="A180" s="4" t="s">
        <v>19</v>
      </c>
      <c r="B180" s="9">
        <v>1</v>
      </c>
      <c r="C180" s="10">
        <v>1</v>
      </c>
      <c r="D180" s="11">
        <v>0</v>
      </c>
      <c r="E180" s="13"/>
      <c r="G180" s="52">
        <v>1</v>
      </c>
      <c r="H180" s="52">
        <v>1</v>
      </c>
      <c r="I180" s="52">
        <v>0</v>
      </c>
      <c r="J180" s="52"/>
    </row>
    <row r="181" spans="1:10" ht="15.75" thickBot="1" x14ac:dyDescent="0.3">
      <c r="A181" s="41" t="s">
        <v>20</v>
      </c>
      <c r="B181" s="37">
        <v>1</v>
      </c>
      <c r="C181" s="38">
        <v>1</v>
      </c>
      <c r="D181" s="39">
        <v>1</v>
      </c>
      <c r="E181" s="42" t="s">
        <v>76</v>
      </c>
      <c r="G181" s="52">
        <v>2</v>
      </c>
      <c r="H181" s="52">
        <v>1</v>
      </c>
      <c r="I181" s="52">
        <v>1</v>
      </c>
      <c r="J181" s="52"/>
    </row>
    <row r="182" spans="1:10" ht="15.75" thickTop="1" x14ac:dyDescent="0.25">
      <c r="A182" s="3" t="s">
        <v>3</v>
      </c>
      <c r="B182" s="9">
        <v>1</v>
      </c>
      <c r="C182" s="10">
        <v>1</v>
      </c>
      <c r="D182" s="11">
        <v>0</v>
      </c>
      <c r="E182" s="14" t="s">
        <v>75</v>
      </c>
      <c r="G182" s="52">
        <v>1</v>
      </c>
      <c r="H182" s="52">
        <v>2</v>
      </c>
      <c r="I182" s="52">
        <v>0</v>
      </c>
      <c r="J182" s="52"/>
    </row>
    <row r="183" spans="1:10" x14ac:dyDescent="0.25">
      <c r="A183" s="3" t="s">
        <v>4</v>
      </c>
      <c r="B183" s="9">
        <v>1</v>
      </c>
      <c r="C183" s="10">
        <v>1</v>
      </c>
      <c r="D183" s="11">
        <v>1</v>
      </c>
      <c r="E183" s="14" t="s">
        <v>94</v>
      </c>
      <c r="G183" s="52">
        <v>1</v>
      </c>
      <c r="H183" s="52">
        <v>4</v>
      </c>
      <c r="I183" s="52">
        <v>1</v>
      </c>
      <c r="J183" s="52"/>
    </row>
    <row r="184" spans="1:10" x14ac:dyDescent="0.25">
      <c r="A184" s="3" t="s">
        <v>5</v>
      </c>
      <c r="B184" s="9">
        <v>1</v>
      </c>
      <c r="C184" s="10">
        <v>1</v>
      </c>
      <c r="D184" s="11">
        <v>1</v>
      </c>
      <c r="E184" s="14"/>
      <c r="G184" s="52">
        <v>1</v>
      </c>
      <c r="H184" s="52">
        <v>1</v>
      </c>
      <c r="I184" s="52">
        <v>1</v>
      </c>
      <c r="J184" s="52"/>
    </row>
    <row r="185" spans="1:10" x14ac:dyDescent="0.25">
      <c r="A185" s="3" t="s">
        <v>6</v>
      </c>
      <c r="B185" s="9">
        <v>0</v>
      </c>
      <c r="C185" s="10">
        <v>0</v>
      </c>
      <c r="D185" s="11">
        <v>1</v>
      </c>
      <c r="E185" s="14"/>
      <c r="G185" s="52">
        <v>0</v>
      </c>
      <c r="H185" s="52">
        <v>0</v>
      </c>
      <c r="I185" s="52">
        <v>1</v>
      </c>
      <c r="J185" s="52"/>
    </row>
    <row r="186" spans="1:10" x14ac:dyDescent="0.25">
      <c r="A186" s="3" t="s">
        <v>7</v>
      </c>
      <c r="B186" s="9">
        <v>1</v>
      </c>
      <c r="C186" s="10">
        <v>1</v>
      </c>
      <c r="D186" s="11">
        <v>1</v>
      </c>
      <c r="E186" s="14" t="s">
        <v>90</v>
      </c>
      <c r="G186" s="52">
        <v>1</v>
      </c>
      <c r="H186" s="52">
        <v>3</v>
      </c>
      <c r="I186" s="52">
        <v>2</v>
      </c>
      <c r="J186" s="52"/>
    </row>
    <row r="187" spans="1:10" x14ac:dyDescent="0.25">
      <c r="A187" s="3" t="s">
        <v>8</v>
      </c>
      <c r="B187" s="9">
        <v>1</v>
      </c>
      <c r="C187" s="10">
        <v>1</v>
      </c>
      <c r="D187" s="11">
        <v>0</v>
      </c>
      <c r="E187" s="14" t="s">
        <v>82</v>
      </c>
      <c r="G187" s="52">
        <v>2</v>
      </c>
      <c r="H187" s="52">
        <v>2</v>
      </c>
      <c r="I187" s="52">
        <v>0</v>
      </c>
      <c r="J187" s="52"/>
    </row>
    <row r="188" spans="1:10" x14ac:dyDescent="0.25">
      <c r="A188" s="3" t="s">
        <v>9</v>
      </c>
      <c r="B188" s="9">
        <v>1</v>
      </c>
      <c r="C188" s="10">
        <v>0</v>
      </c>
      <c r="D188" s="11">
        <v>0</v>
      </c>
      <c r="E188" s="14"/>
      <c r="G188" s="52">
        <v>1</v>
      </c>
      <c r="H188" s="52">
        <v>0</v>
      </c>
      <c r="I188" s="52">
        <v>0</v>
      </c>
      <c r="J188" s="52"/>
    </row>
    <row r="189" spans="1:10" x14ac:dyDescent="0.25">
      <c r="A189" s="3" t="s">
        <v>10</v>
      </c>
      <c r="B189" s="9">
        <v>1</v>
      </c>
      <c r="C189" s="10">
        <v>0</v>
      </c>
      <c r="D189" s="11">
        <v>0</v>
      </c>
      <c r="E189" s="14"/>
      <c r="G189" s="52">
        <v>1</v>
      </c>
      <c r="H189" s="52">
        <v>0</v>
      </c>
      <c r="I189" s="52">
        <v>0</v>
      </c>
      <c r="J189" s="52"/>
    </row>
    <row r="190" spans="1:10" x14ac:dyDescent="0.25">
      <c r="A190" s="3" t="s">
        <v>11</v>
      </c>
      <c r="B190" s="9">
        <v>1</v>
      </c>
      <c r="C190" s="10">
        <v>1</v>
      </c>
      <c r="D190" s="11">
        <v>0</v>
      </c>
      <c r="E190" s="14"/>
      <c r="G190" s="52">
        <v>1</v>
      </c>
      <c r="H190" s="52">
        <v>1</v>
      </c>
      <c r="I190" s="52">
        <v>0</v>
      </c>
      <c r="J190" s="52"/>
    </row>
    <row r="191" spans="1:10" ht="15.75" thickBot="1" x14ac:dyDescent="0.3">
      <c r="A191" s="32" t="s">
        <v>12</v>
      </c>
      <c r="B191" s="26">
        <v>1</v>
      </c>
      <c r="C191" s="27">
        <v>1</v>
      </c>
      <c r="D191" s="28">
        <v>0</v>
      </c>
      <c r="E191" s="33" t="s">
        <v>76</v>
      </c>
      <c r="G191" s="52">
        <v>2</v>
      </c>
      <c r="H191" s="52">
        <v>1</v>
      </c>
      <c r="I191" s="52">
        <v>0</v>
      </c>
      <c r="J191" s="52"/>
    </row>
    <row r="192" spans="1:10" x14ac:dyDescent="0.25">
      <c r="A192" s="3" t="s">
        <v>13</v>
      </c>
      <c r="B192" s="9">
        <v>0</v>
      </c>
      <c r="C192" s="10">
        <v>0</v>
      </c>
      <c r="D192" s="11">
        <v>0</v>
      </c>
      <c r="E192" s="14"/>
      <c r="G192" s="52">
        <v>0</v>
      </c>
      <c r="H192" s="52">
        <v>0</v>
      </c>
      <c r="I192" s="52">
        <v>0</v>
      </c>
      <c r="J192" s="52"/>
    </row>
    <row r="193" spans="1:10" x14ac:dyDescent="0.25">
      <c r="A193" s="3" t="s">
        <v>14</v>
      </c>
      <c r="B193" s="9">
        <v>1</v>
      </c>
      <c r="C193" s="10">
        <v>1</v>
      </c>
      <c r="D193" s="11">
        <v>1</v>
      </c>
      <c r="E193" s="14" t="s">
        <v>80</v>
      </c>
      <c r="G193" s="52">
        <v>1</v>
      </c>
      <c r="H193" s="52">
        <v>2</v>
      </c>
      <c r="I193" s="52">
        <v>2</v>
      </c>
      <c r="J193" s="52"/>
    </row>
    <row r="194" spans="1:10" x14ac:dyDescent="0.25">
      <c r="A194" s="3" t="s">
        <v>15</v>
      </c>
      <c r="B194" s="9">
        <v>0</v>
      </c>
      <c r="C194" s="10">
        <v>0</v>
      </c>
      <c r="D194" s="11">
        <v>0</v>
      </c>
      <c r="E194" s="14"/>
      <c r="G194" s="52">
        <v>0</v>
      </c>
      <c r="H194" s="52">
        <v>0</v>
      </c>
      <c r="I194" s="52">
        <v>0</v>
      </c>
      <c r="J194" s="52"/>
    </row>
    <row r="195" spans="1:10" x14ac:dyDescent="0.25">
      <c r="A195" s="3" t="s">
        <v>16</v>
      </c>
      <c r="B195" s="9">
        <v>0</v>
      </c>
      <c r="C195" s="10">
        <v>0</v>
      </c>
      <c r="D195" s="11">
        <v>1</v>
      </c>
      <c r="E195" s="14" t="s">
        <v>87</v>
      </c>
      <c r="G195" s="52">
        <v>0</v>
      </c>
      <c r="H195" s="52">
        <v>0</v>
      </c>
      <c r="I195" s="52">
        <v>3</v>
      </c>
      <c r="J195" s="52"/>
    </row>
    <row r="196" spans="1:10" x14ac:dyDescent="0.25">
      <c r="A196" s="3" t="s">
        <v>17</v>
      </c>
      <c r="B196" s="9">
        <v>0</v>
      </c>
      <c r="C196" s="10">
        <v>1</v>
      </c>
      <c r="D196" s="11">
        <v>0</v>
      </c>
      <c r="E196" s="14"/>
      <c r="G196" s="52">
        <v>0</v>
      </c>
      <c r="H196" s="52">
        <v>1</v>
      </c>
      <c r="I196" s="52">
        <v>0</v>
      </c>
      <c r="J196" s="52"/>
    </row>
    <row r="197" spans="1:10" x14ac:dyDescent="0.25">
      <c r="A197" s="3" t="s">
        <v>18</v>
      </c>
      <c r="B197" s="9">
        <v>0</v>
      </c>
      <c r="C197" s="10">
        <v>0</v>
      </c>
      <c r="D197" s="11">
        <v>0</v>
      </c>
      <c r="E197" s="14"/>
      <c r="G197" s="52">
        <v>0</v>
      </c>
      <c r="H197" s="52">
        <v>0</v>
      </c>
      <c r="I197" s="52">
        <v>0</v>
      </c>
      <c r="J197" s="52"/>
    </row>
    <row r="198" spans="1:10" x14ac:dyDescent="0.25">
      <c r="A198" s="3" t="s">
        <v>19</v>
      </c>
      <c r="B198" s="9">
        <v>1</v>
      </c>
      <c r="C198" s="10">
        <v>1</v>
      </c>
      <c r="D198" s="11">
        <v>1</v>
      </c>
      <c r="E198" s="14"/>
      <c r="G198" s="52">
        <v>1</v>
      </c>
      <c r="H198" s="52">
        <v>1</v>
      </c>
      <c r="I198" s="52">
        <v>1</v>
      </c>
      <c r="J198" s="52"/>
    </row>
    <row r="199" spans="1:10" ht="15.75" thickBot="1" x14ac:dyDescent="0.3">
      <c r="A199" s="43" t="s">
        <v>20</v>
      </c>
      <c r="B199" s="37">
        <v>0</v>
      </c>
      <c r="C199" s="38">
        <v>0</v>
      </c>
      <c r="D199" s="39">
        <v>0</v>
      </c>
      <c r="E199" s="44"/>
      <c r="G199" s="52">
        <v>0</v>
      </c>
      <c r="H199" s="52">
        <v>0</v>
      </c>
      <c r="I199" s="52">
        <v>0</v>
      </c>
      <c r="J199" s="52"/>
    </row>
    <row r="200" spans="1:10" ht="15.75" thickTop="1" x14ac:dyDescent="0.25">
      <c r="A200" s="4" t="s">
        <v>3</v>
      </c>
      <c r="B200" s="9">
        <v>1</v>
      </c>
      <c r="C200" s="10">
        <v>1</v>
      </c>
      <c r="D200" s="11">
        <v>1</v>
      </c>
      <c r="E200" s="13"/>
      <c r="G200" s="52">
        <v>1</v>
      </c>
      <c r="H200" s="52">
        <v>1</v>
      </c>
      <c r="I200" s="52">
        <v>1</v>
      </c>
      <c r="J200" s="52"/>
    </row>
    <row r="201" spans="1:10" x14ac:dyDescent="0.25">
      <c r="A201" s="4" t="s">
        <v>4</v>
      </c>
      <c r="B201" s="9">
        <v>1</v>
      </c>
      <c r="C201" s="10">
        <v>1</v>
      </c>
      <c r="D201" s="11">
        <v>1</v>
      </c>
      <c r="E201" s="13" t="s">
        <v>94</v>
      </c>
      <c r="G201" s="52">
        <v>1</v>
      </c>
      <c r="H201" s="52">
        <v>4</v>
      </c>
      <c r="I201" s="52">
        <v>1</v>
      </c>
      <c r="J201" s="52"/>
    </row>
    <row r="202" spans="1:10" x14ac:dyDescent="0.25">
      <c r="A202" s="4" t="s">
        <v>5</v>
      </c>
      <c r="B202" s="9">
        <v>0</v>
      </c>
      <c r="C202" s="10">
        <v>1</v>
      </c>
      <c r="D202" s="11">
        <v>1</v>
      </c>
      <c r="E202" s="13"/>
      <c r="G202" s="52">
        <v>0</v>
      </c>
      <c r="H202" s="52">
        <v>1</v>
      </c>
      <c r="I202" s="52">
        <v>1</v>
      </c>
      <c r="J202" s="52"/>
    </row>
    <row r="203" spans="1:10" x14ac:dyDescent="0.25">
      <c r="A203" s="4" t="s">
        <v>6</v>
      </c>
      <c r="B203" s="9">
        <v>1</v>
      </c>
      <c r="C203" s="10">
        <v>0</v>
      </c>
      <c r="D203" s="11">
        <v>1</v>
      </c>
      <c r="E203" s="13"/>
      <c r="G203" s="52">
        <v>1</v>
      </c>
      <c r="H203" s="52">
        <v>0</v>
      </c>
      <c r="I203" s="52">
        <v>1</v>
      </c>
      <c r="J203" s="52"/>
    </row>
    <row r="204" spans="1:10" x14ac:dyDescent="0.25">
      <c r="A204" s="4" t="s">
        <v>7</v>
      </c>
      <c r="B204" s="9">
        <v>1</v>
      </c>
      <c r="C204" s="10">
        <v>1</v>
      </c>
      <c r="D204" s="11">
        <v>1</v>
      </c>
      <c r="E204" s="13" t="s">
        <v>75</v>
      </c>
      <c r="G204" s="52">
        <v>1</v>
      </c>
      <c r="H204" s="52">
        <v>2</v>
      </c>
      <c r="I204" s="52">
        <v>1</v>
      </c>
      <c r="J204" s="52"/>
    </row>
    <row r="205" spans="1:10" x14ac:dyDescent="0.25">
      <c r="A205" s="4" t="s">
        <v>8</v>
      </c>
      <c r="B205" s="9">
        <v>1</v>
      </c>
      <c r="C205" s="10">
        <v>1</v>
      </c>
      <c r="D205" s="11">
        <v>0</v>
      </c>
      <c r="E205" s="13" t="s">
        <v>75</v>
      </c>
      <c r="G205" s="52">
        <v>1</v>
      </c>
      <c r="H205" s="52">
        <v>2</v>
      </c>
      <c r="I205" s="52">
        <v>0</v>
      </c>
      <c r="J205" s="52"/>
    </row>
    <row r="206" spans="1:10" x14ac:dyDescent="0.25">
      <c r="A206" s="4" t="s">
        <v>9</v>
      </c>
      <c r="B206" s="9">
        <v>1</v>
      </c>
      <c r="C206" s="10">
        <v>0</v>
      </c>
      <c r="D206" s="11">
        <v>0</v>
      </c>
      <c r="E206" s="13"/>
      <c r="G206" s="52">
        <v>1</v>
      </c>
      <c r="H206" s="52">
        <v>0</v>
      </c>
      <c r="I206" s="52">
        <v>0</v>
      </c>
      <c r="J206" s="52"/>
    </row>
    <row r="207" spans="1:10" x14ac:dyDescent="0.25">
      <c r="A207" s="4" t="s">
        <v>10</v>
      </c>
      <c r="B207" s="9">
        <v>1</v>
      </c>
      <c r="C207" s="10">
        <v>1</v>
      </c>
      <c r="D207" s="11">
        <v>0</v>
      </c>
      <c r="E207" s="13"/>
      <c r="G207" s="52">
        <v>1</v>
      </c>
      <c r="H207" s="52">
        <v>1</v>
      </c>
      <c r="I207" s="52">
        <v>0</v>
      </c>
      <c r="J207" s="52"/>
    </row>
    <row r="208" spans="1:10" x14ac:dyDescent="0.25">
      <c r="A208" s="4" t="s">
        <v>11</v>
      </c>
      <c r="B208" s="9">
        <v>0</v>
      </c>
      <c r="C208" s="10">
        <v>0</v>
      </c>
      <c r="D208" s="11">
        <v>1</v>
      </c>
      <c r="E208" s="13"/>
      <c r="G208" s="52">
        <v>0</v>
      </c>
      <c r="H208" s="52">
        <v>0</v>
      </c>
      <c r="I208" s="52">
        <v>1</v>
      </c>
      <c r="J208" s="52"/>
    </row>
    <row r="209" spans="1:10" ht="15.75" thickBot="1" x14ac:dyDescent="0.3">
      <c r="A209" s="30" t="s">
        <v>12</v>
      </c>
      <c r="B209" s="26">
        <v>0</v>
      </c>
      <c r="C209" s="27">
        <v>0</v>
      </c>
      <c r="D209" s="28">
        <v>0</v>
      </c>
      <c r="E209" s="31"/>
      <c r="G209" s="52">
        <v>0</v>
      </c>
      <c r="H209" s="52">
        <v>0</v>
      </c>
      <c r="I209" s="52">
        <v>0</v>
      </c>
      <c r="J209" s="52"/>
    </row>
    <row r="210" spans="1:10" x14ac:dyDescent="0.25">
      <c r="A210" s="4" t="s">
        <v>13</v>
      </c>
      <c r="B210" s="9">
        <v>0</v>
      </c>
      <c r="C210" s="10">
        <v>0</v>
      </c>
      <c r="D210" s="11">
        <v>0</v>
      </c>
      <c r="E210" s="13"/>
      <c r="G210" s="52">
        <v>0</v>
      </c>
      <c r="H210" s="52">
        <v>0</v>
      </c>
      <c r="I210" s="52">
        <v>0</v>
      </c>
      <c r="J210" s="52"/>
    </row>
    <row r="211" spans="1:10" x14ac:dyDescent="0.25">
      <c r="A211" s="4" t="s">
        <v>14</v>
      </c>
      <c r="B211" s="9">
        <v>0</v>
      </c>
      <c r="C211" s="10">
        <v>1</v>
      </c>
      <c r="D211" s="11">
        <v>1</v>
      </c>
      <c r="E211" s="13" t="s">
        <v>107</v>
      </c>
      <c r="G211" s="52">
        <v>0</v>
      </c>
      <c r="H211" s="52">
        <v>3</v>
      </c>
      <c r="I211" s="52">
        <v>4</v>
      </c>
      <c r="J211" s="52"/>
    </row>
    <row r="212" spans="1:10" x14ac:dyDescent="0.25">
      <c r="A212" s="4" t="s">
        <v>15</v>
      </c>
      <c r="B212" s="9">
        <v>1</v>
      </c>
      <c r="C212" s="10">
        <v>1</v>
      </c>
      <c r="D212" s="11">
        <v>1</v>
      </c>
      <c r="E212" s="13" t="s">
        <v>90</v>
      </c>
      <c r="G212" s="52">
        <v>1</v>
      </c>
      <c r="H212" s="52">
        <v>3</v>
      </c>
      <c r="I212" s="52">
        <v>2</v>
      </c>
      <c r="J212" s="52"/>
    </row>
    <row r="213" spans="1:10" x14ac:dyDescent="0.25">
      <c r="A213" s="4" t="s">
        <v>16</v>
      </c>
      <c r="B213" s="9">
        <v>0</v>
      </c>
      <c r="C213" s="10">
        <v>1</v>
      </c>
      <c r="D213" s="11">
        <v>1</v>
      </c>
      <c r="E213" s="13" t="s">
        <v>105</v>
      </c>
      <c r="G213" s="52">
        <v>0</v>
      </c>
      <c r="H213" s="52">
        <v>2</v>
      </c>
      <c r="I213" s="52">
        <v>3</v>
      </c>
      <c r="J213" s="52"/>
    </row>
    <row r="214" spans="1:10" x14ac:dyDescent="0.25">
      <c r="A214" s="4" t="s">
        <v>17</v>
      </c>
      <c r="B214" s="9">
        <v>0</v>
      </c>
      <c r="C214" s="10">
        <v>1</v>
      </c>
      <c r="D214" s="11">
        <v>1</v>
      </c>
      <c r="E214" s="13"/>
      <c r="G214" s="52">
        <v>0</v>
      </c>
      <c r="H214" s="52">
        <v>1</v>
      </c>
      <c r="I214" s="52">
        <v>1</v>
      </c>
      <c r="J214" s="52"/>
    </row>
    <row r="215" spans="1:10" x14ac:dyDescent="0.25">
      <c r="A215" s="4" t="s">
        <v>18</v>
      </c>
      <c r="B215" s="9">
        <v>1</v>
      </c>
      <c r="C215" s="10">
        <v>1</v>
      </c>
      <c r="D215" s="11">
        <v>0</v>
      </c>
      <c r="E215" s="13"/>
      <c r="G215" s="52">
        <v>1</v>
      </c>
      <c r="H215" s="52">
        <v>1</v>
      </c>
      <c r="I215" s="52">
        <v>0</v>
      </c>
      <c r="J215" s="52"/>
    </row>
    <row r="216" spans="1:10" x14ac:dyDescent="0.25">
      <c r="A216" s="4" t="s">
        <v>19</v>
      </c>
      <c r="B216" s="9">
        <v>1</v>
      </c>
      <c r="C216" s="10">
        <v>1</v>
      </c>
      <c r="D216" s="11">
        <v>0</v>
      </c>
      <c r="E216" s="13" t="s">
        <v>95</v>
      </c>
      <c r="G216" s="52">
        <v>2</v>
      </c>
      <c r="H216" s="52">
        <v>2</v>
      </c>
      <c r="I216" s="52">
        <v>0</v>
      </c>
      <c r="J216" s="52"/>
    </row>
    <row r="217" spans="1:10" ht="15.75" thickBot="1" x14ac:dyDescent="0.3">
      <c r="A217" s="41" t="s">
        <v>20</v>
      </c>
      <c r="B217" s="37">
        <v>1</v>
      </c>
      <c r="C217" s="38">
        <v>1</v>
      </c>
      <c r="D217" s="39">
        <v>0</v>
      </c>
      <c r="E217" s="42" t="s">
        <v>108</v>
      </c>
      <c r="G217" s="52">
        <v>2</v>
      </c>
      <c r="H217" s="52">
        <v>3</v>
      </c>
      <c r="I217" s="52">
        <v>0</v>
      </c>
      <c r="J217" s="52"/>
    </row>
    <row r="218" spans="1:10" ht="15.75" thickTop="1" x14ac:dyDescent="0.25">
      <c r="A218" s="3" t="s">
        <v>3</v>
      </c>
      <c r="B218" s="9">
        <v>1</v>
      </c>
      <c r="C218" s="10">
        <v>1</v>
      </c>
      <c r="D218" s="11">
        <v>1</v>
      </c>
      <c r="E218" s="14" t="s">
        <v>95</v>
      </c>
      <c r="G218" s="52">
        <v>2</v>
      </c>
      <c r="H218" s="52">
        <v>2</v>
      </c>
      <c r="I218" s="52">
        <v>1</v>
      </c>
      <c r="J218" s="52"/>
    </row>
    <row r="219" spans="1:10" x14ac:dyDescent="0.25">
      <c r="A219" s="3" t="s">
        <v>4</v>
      </c>
      <c r="B219" s="9">
        <v>0</v>
      </c>
      <c r="C219" s="10">
        <v>0</v>
      </c>
      <c r="D219" s="11">
        <v>0</v>
      </c>
      <c r="E219" s="14"/>
      <c r="G219" s="52">
        <v>0</v>
      </c>
      <c r="H219" s="52">
        <v>0</v>
      </c>
      <c r="I219" s="52">
        <v>0</v>
      </c>
      <c r="J219" s="52"/>
    </row>
    <row r="220" spans="1:10" x14ac:dyDescent="0.25">
      <c r="A220" s="3" t="s">
        <v>5</v>
      </c>
      <c r="B220" s="9">
        <v>1</v>
      </c>
      <c r="C220" s="10">
        <v>0</v>
      </c>
      <c r="D220" s="11">
        <v>1</v>
      </c>
      <c r="E220" s="14"/>
      <c r="G220" s="52">
        <v>1</v>
      </c>
      <c r="H220" s="52">
        <v>0</v>
      </c>
      <c r="I220" s="52">
        <v>1</v>
      </c>
      <c r="J220" s="52"/>
    </row>
    <row r="221" spans="1:10" x14ac:dyDescent="0.25">
      <c r="A221" s="3" t="s">
        <v>6</v>
      </c>
      <c r="B221" s="9">
        <v>0</v>
      </c>
      <c r="C221" s="10">
        <v>1</v>
      </c>
      <c r="D221" s="11">
        <v>1</v>
      </c>
      <c r="E221" s="14"/>
      <c r="G221" s="52">
        <v>0</v>
      </c>
      <c r="H221" s="52">
        <v>1</v>
      </c>
      <c r="I221" s="52">
        <v>1</v>
      </c>
      <c r="J221" s="52"/>
    </row>
    <row r="222" spans="1:10" x14ac:dyDescent="0.25">
      <c r="A222" s="3" t="s">
        <v>7</v>
      </c>
      <c r="B222" s="9">
        <v>1</v>
      </c>
      <c r="C222" s="10">
        <v>1</v>
      </c>
      <c r="D222" s="11">
        <v>1</v>
      </c>
      <c r="E222" s="14" t="s">
        <v>84</v>
      </c>
      <c r="G222" s="52">
        <v>1</v>
      </c>
      <c r="H222" s="52">
        <v>1</v>
      </c>
      <c r="I222" s="52">
        <v>2</v>
      </c>
      <c r="J222" s="52"/>
    </row>
    <row r="223" spans="1:10" x14ac:dyDescent="0.25">
      <c r="A223" s="3" t="s">
        <v>8</v>
      </c>
      <c r="B223" s="9">
        <v>1</v>
      </c>
      <c r="C223" s="10">
        <v>1</v>
      </c>
      <c r="D223" s="11">
        <v>0</v>
      </c>
      <c r="E223" s="14" t="s">
        <v>77</v>
      </c>
      <c r="G223" s="52">
        <v>1</v>
      </c>
      <c r="H223" s="52">
        <v>3</v>
      </c>
      <c r="I223" s="52">
        <v>0</v>
      </c>
      <c r="J223" s="52"/>
    </row>
    <row r="224" spans="1:10" x14ac:dyDescent="0.25">
      <c r="A224" s="3" t="s">
        <v>9</v>
      </c>
      <c r="B224" s="9">
        <v>1</v>
      </c>
      <c r="C224" s="10">
        <v>0</v>
      </c>
      <c r="D224" s="11">
        <v>0</v>
      </c>
      <c r="E224" s="14"/>
      <c r="G224" s="52">
        <v>1</v>
      </c>
      <c r="H224" s="52">
        <v>0</v>
      </c>
      <c r="I224" s="52">
        <v>0</v>
      </c>
      <c r="J224" s="52"/>
    </row>
    <row r="225" spans="1:10" x14ac:dyDescent="0.25">
      <c r="A225" s="3" t="s">
        <v>10</v>
      </c>
      <c r="B225" s="9">
        <v>1</v>
      </c>
      <c r="C225" s="10">
        <v>0</v>
      </c>
      <c r="D225" s="11">
        <v>0</v>
      </c>
      <c r="E225" s="14"/>
      <c r="G225" s="52">
        <v>1</v>
      </c>
      <c r="H225" s="52">
        <v>0</v>
      </c>
      <c r="I225" s="52">
        <v>0</v>
      </c>
      <c r="J225" s="52"/>
    </row>
    <row r="226" spans="1:10" x14ac:dyDescent="0.25">
      <c r="A226" s="3" t="s">
        <v>11</v>
      </c>
      <c r="B226" s="9">
        <v>1</v>
      </c>
      <c r="C226" s="10">
        <v>1</v>
      </c>
      <c r="D226" s="11">
        <v>0</v>
      </c>
      <c r="E226" s="14"/>
      <c r="G226" s="52">
        <v>1</v>
      </c>
      <c r="H226" s="52">
        <v>1</v>
      </c>
      <c r="I226" s="52">
        <v>0</v>
      </c>
      <c r="J226" s="52"/>
    </row>
    <row r="227" spans="1:10" ht="15.75" thickBot="1" x14ac:dyDescent="0.3">
      <c r="A227" s="32" t="s">
        <v>12</v>
      </c>
      <c r="B227" s="26">
        <v>1</v>
      </c>
      <c r="C227" s="27">
        <v>0</v>
      </c>
      <c r="D227" s="28">
        <v>1</v>
      </c>
      <c r="E227" s="33" t="s">
        <v>96</v>
      </c>
      <c r="G227" s="52">
        <v>3</v>
      </c>
      <c r="H227" s="52">
        <v>0</v>
      </c>
      <c r="I227" s="52">
        <v>1</v>
      </c>
      <c r="J227" s="52"/>
    </row>
    <row r="228" spans="1:10" x14ac:dyDescent="0.25">
      <c r="A228" s="3" t="s">
        <v>13</v>
      </c>
      <c r="B228" s="9">
        <v>0</v>
      </c>
      <c r="C228" s="10">
        <v>0</v>
      </c>
      <c r="D228" s="11">
        <v>0</v>
      </c>
      <c r="E228" s="14"/>
      <c r="G228" s="52">
        <v>0</v>
      </c>
      <c r="H228" s="52">
        <v>0</v>
      </c>
      <c r="I228" s="52">
        <v>0</v>
      </c>
      <c r="J228" s="52"/>
    </row>
    <row r="229" spans="1:10" x14ac:dyDescent="0.25">
      <c r="A229" s="3" t="s">
        <v>14</v>
      </c>
      <c r="B229" s="9">
        <v>0</v>
      </c>
      <c r="C229" s="10">
        <v>1</v>
      </c>
      <c r="D229" s="11">
        <v>0</v>
      </c>
      <c r="E229" s="14"/>
      <c r="G229" s="52">
        <v>0</v>
      </c>
      <c r="H229" s="52">
        <v>1</v>
      </c>
      <c r="I229" s="52">
        <v>0</v>
      </c>
      <c r="J229" s="52"/>
    </row>
    <row r="230" spans="1:10" x14ac:dyDescent="0.25">
      <c r="A230" s="3" t="s">
        <v>15</v>
      </c>
      <c r="B230" s="9">
        <v>1</v>
      </c>
      <c r="C230" s="10">
        <v>1</v>
      </c>
      <c r="D230" s="11">
        <v>1</v>
      </c>
      <c r="E230" s="14" t="s">
        <v>105</v>
      </c>
      <c r="G230" s="52">
        <v>1</v>
      </c>
      <c r="H230" s="52">
        <v>2</v>
      </c>
      <c r="I230" s="52">
        <v>3</v>
      </c>
      <c r="J230" s="52"/>
    </row>
    <row r="231" spans="1:10" x14ac:dyDescent="0.25">
      <c r="A231" s="3" t="s">
        <v>16</v>
      </c>
      <c r="B231" s="9">
        <v>0</v>
      </c>
      <c r="C231" s="10">
        <v>0</v>
      </c>
      <c r="D231" s="11">
        <v>1</v>
      </c>
      <c r="E231" s="14" t="s">
        <v>87</v>
      </c>
      <c r="G231" s="52">
        <v>0</v>
      </c>
      <c r="H231" s="52">
        <v>0</v>
      </c>
      <c r="I231" s="52">
        <v>3</v>
      </c>
      <c r="J231" s="52"/>
    </row>
    <row r="232" spans="1:10" x14ac:dyDescent="0.25">
      <c r="A232" s="3" t="s">
        <v>17</v>
      </c>
      <c r="B232" s="9">
        <v>1</v>
      </c>
      <c r="C232" s="10">
        <v>1</v>
      </c>
      <c r="D232" s="11">
        <v>1</v>
      </c>
      <c r="E232" s="14"/>
      <c r="G232" s="52">
        <v>1</v>
      </c>
      <c r="H232" s="52">
        <v>1</v>
      </c>
      <c r="I232" s="52">
        <v>1</v>
      </c>
      <c r="J232" s="52"/>
    </row>
    <row r="233" spans="1:10" x14ac:dyDescent="0.25">
      <c r="A233" s="3" t="s">
        <v>18</v>
      </c>
      <c r="B233" s="9">
        <v>1</v>
      </c>
      <c r="C233" s="10">
        <v>1</v>
      </c>
      <c r="D233" s="11">
        <v>0</v>
      </c>
      <c r="E233" s="14" t="s">
        <v>75</v>
      </c>
      <c r="G233" s="52">
        <v>1</v>
      </c>
      <c r="H233" s="52">
        <v>2</v>
      </c>
      <c r="I233" s="52">
        <v>0</v>
      </c>
      <c r="J233" s="52"/>
    </row>
    <row r="234" spans="1:10" x14ac:dyDescent="0.25">
      <c r="A234" s="3" t="s">
        <v>19</v>
      </c>
      <c r="B234" s="9">
        <v>1</v>
      </c>
      <c r="C234" s="10">
        <v>0</v>
      </c>
      <c r="D234" s="11">
        <v>1</v>
      </c>
      <c r="E234" s="14" t="s">
        <v>76</v>
      </c>
      <c r="G234" s="52">
        <v>2</v>
      </c>
      <c r="H234" s="52">
        <v>0</v>
      </c>
      <c r="I234" s="52">
        <v>1</v>
      </c>
      <c r="J234" s="52"/>
    </row>
    <row r="235" spans="1:10" ht="15.75" thickBot="1" x14ac:dyDescent="0.3">
      <c r="A235" s="43" t="s">
        <v>20</v>
      </c>
      <c r="B235" s="37">
        <v>1</v>
      </c>
      <c r="C235" s="38">
        <v>1</v>
      </c>
      <c r="D235" s="39">
        <v>1</v>
      </c>
      <c r="E235" s="44" t="s">
        <v>76</v>
      </c>
      <c r="G235" s="52">
        <v>2</v>
      </c>
      <c r="H235" s="52">
        <v>1</v>
      </c>
      <c r="I235" s="52">
        <v>1</v>
      </c>
      <c r="J235" s="52"/>
    </row>
    <row r="236" spans="1:10" ht="15.75" thickTop="1" x14ac:dyDescent="0.25">
      <c r="A236" s="4" t="s">
        <v>3</v>
      </c>
      <c r="B236" s="15">
        <v>1</v>
      </c>
      <c r="C236" s="10">
        <v>1</v>
      </c>
      <c r="D236" s="16">
        <v>0</v>
      </c>
      <c r="E236" s="13" t="s">
        <v>75</v>
      </c>
      <c r="G236" s="52">
        <v>1</v>
      </c>
      <c r="H236" s="52">
        <v>2</v>
      </c>
      <c r="I236" s="52">
        <v>0</v>
      </c>
      <c r="J236" s="52"/>
    </row>
    <row r="237" spans="1:10" x14ac:dyDescent="0.25">
      <c r="A237" s="4" t="s">
        <v>4</v>
      </c>
      <c r="B237" s="15">
        <v>1</v>
      </c>
      <c r="C237" s="10">
        <v>1</v>
      </c>
      <c r="D237" s="16">
        <v>1</v>
      </c>
      <c r="E237" s="13" t="s">
        <v>94</v>
      </c>
      <c r="G237" s="52">
        <v>1</v>
      </c>
      <c r="H237" s="52">
        <v>4</v>
      </c>
      <c r="I237" s="52">
        <v>1</v>
      </c>
      <c r="J237" s="52"/>
    </row>
    <row r="238" spans="1:10" x14ac:dyDescent="0.25">
      <c r="A238" s="4" t="s">
        <v>5</v>
      </c>
      <c r="B238" s="15">
        <v>1</v>
      </c>
      <c r="C238" s="10">
        <v>1</v>
      </c>
      <c r="D238" s="16">
        <v>1</v>
      </c>
      <c r="E238" s="13"/>
      <c r="G238" s="52">
        <v>1</v>
      </c>
      <c r="H238" s="52">
        <v>1</v>
      </c>
      <c r="I238" s="52">
        <v>1</v>
      </c>
      <c r="J238" s="52"/>
    </row>
    <row r="239" spans="1:10" x14ac:dyDescent="0.25">
      <c r="A239" s="4" t="s">
        <v>6</v>
      </c>
      <c r="B239" s="15">
        <v>1</v>
      </c>
      <c r="C239" s="10">
        <v>1</v>
      </c>
      <c r="D239" s="16">
        <v>1</v>
      </c>
      <c r="E239" s="13"/>
      <c r="G239" s="52">
        <v>1</v>
      </c>
      <c r="H239" s="52">
        <v>1</v>
      </c>
      <c r="I239" s="52">
        <v>1</v>
      </c>
      <c r="J239" s="52"/>
    </row>
    <row r="240" spans="1:10" x14ac:dyDescent="0.25">
      <c r="A240" s="4" t="s">
        <v>7</v>
      </c>
      <c r="B240" s="15">
        <v>1</v>
      </c>
      <c r="C240" s="10">
        <v>1</v>
      </c>
      <c r="D240" s="16">
        <v>1</v>
      </c>
      <c r="E240" s="13"/>
      <c r="G240" s="52">
        <v>1</v>
      </c>
      <c r="H240" s="52">
        <v>1</v>
      </c>
      <c r="I240" s="52">
        <v>1</v>
      </c>
      <c r="J240" s="52"/>
    </row>
    <row r="241" spans="1:10" x14ac:dyDescent="0.25">
      <c r="A241" s="4" t="s">
        <v>8</v>
      </c>
      <c r="B241" s="15">
        <v>1</v>
      </c>
      <c r="C241" s="10">
        <v>1</v>
      </c>
      <c r="D241" s="16">
        <v>1</v>
      </c>
      <c r="E241" s="13" t="s">
        <v>75</v>
      </c>
      <c r="G241" s="52">
        <v>1</v>
      </c>
      <c r="H241" s="52">
        <v>2</v>
      </c>
      <c r="I241" s="52">
        <v>1</v>
      </c>
      <c r="J241" s="52"/>
    </row>
    <row r="242" spans="1:10" x14ac:dyDescent="0.25">
      <c r="A242" s="4" t="s">
        <v>9</v>
      </c>
      <c r="B242" s="15">
        <v>0</v>
      </c>
      <c r="C242" s="10">
        <v>0</v>
      </c>
      <c r="D242" s="16">
        <v>0</v>
      </c>
      <c r="E242" s="13"/>
      <c r="G242" s="52">
        <v>0</v>
      </c>
      <c r="H242" s="52">
        <v>0</v>
      </c>
      <c r="I242" s="52">
        <v>0</v>
      </c>
      <c r="J242" s="52"/>
    </row>
    <row r="243" spans="1:10" x14ac:dyDescent="0.25">
      <c r="A243" s="4" t="s">
        <v>10</v>
      </c>
      <c r="B243" s="15">
        <v>1</v>
      </c>
      <c r="C243" s="10">
        <v>0</v>
      </c>
      <c r="D243" s="16">
        <v>1</v>
      </c>
      <c r="E243" s="13"/>
      <c r="G243" s="52">
        <v>1</v>
      </c>
      <c r="H243" s="52">
        <v>0</v>
      </c>
      <c r="I243" s="52">
        <v>1</v>
      </c>
      <c r="J243" s="52"/>
    </row>
    <row r="244" spans="1:10" x14ac:dyDescent="0.25">
      <c r="A244" s="4" t="s">
        <v>11</v>
      </c>
      <c r="B244" s="15">
        <v>1</v>
      </c>
      <c r="C244" s="10">
        <v>1</v>
      </c>
      <c r="D244" s="16">
        <v>1</v>
      </c>
      <c r="E244" s="13" t="s">
        <v>75</v>
      </c>
      <c r="G244" s="52">
        <v>1</v>
      </c>
      <c r="H244" s="52">
        <v>2</v>
      </c>
      <c r="I244" s="52">
        <v>1</v>
      </c>
      <c r="J244" s="52"/>
    </row>
    <row r="245" spans="1:10" ht="15.75" thickBot="1" x14ac:dyDescent="0.3">
      <c r="A245" s="30" t="s">
        <v>12</v>
      </c>
      <c r="B245" s="34">
        <v>1</v>
      </c>
      <c r="C245" s="27">
        <v>0</v>
      </c>
      <c r="D245" s="35">
        <v>0</v>
      </c>
      <c r="E245" s="31"/>
      <c r="G245" s="52">
        <v>1</v>
      </c>
      <c r="H245" s="52">
        <v>0</v>
      </c>
      <c r="I245" s="52">
        <v>0</v>
      </c>
      <c r="J245" s="52"/>
    </row>
    <row r="246" spans="1:10" x14ac:dyDescent="0.25">
      <c r="A246" s="4" t="s">
        <v>13</v>
      </c>
      <c r="B246" s="15">
        <v>0</v>
      </c>
      <c r="C246" s="10">
        <v>0</v>
      </c>
      <c r="D246" s="16">
        <v>0</v>
      </c>
      <c r="E246" s="13"/>
      <c r="G246" s="52">
        <v>0</v>
      </c>
      <c r="H246" s="52">
        <v>0</v>
      </c>
      <c r="I246" s="52">
        <v>0</v>
      </c>
      <c r="J246" s="52"/>
    </row>
    <row r="247" spans="1:10" x14ac:dyDescent="0.25">
      <c r="A247" s="4" t="s">
        <v>14</v>
      </c>
      <c r="B247" s="15">
        <v>0</v>
      </c>
      <c r="C247" s="10">
        <v>1</v>
      </c>
      <c r="D247" s="16">
        <v>1</v>
      </c>
      <c r="E247" s="13"/>
      <c r="G247" s="52">
        <v>0</v>
      </c>
      <c r="H247" s="52">
        <v>1</v>
      </c>
      <c r="I247" s="52">
        <v>1</v>
      </c>
      <c r="J247" s="52"/>
    </row>
    <row r="248" spans="1:10" x14ac:dyDescent="0.25">
      <c r="A248" s="4" t="s">
        <v>15</v>
      </c>
      <c r="B248" s="15">
        <v>1</v>
      </c>
      <c r="C248" s="10">
        <v>1</v>
      </c>
      <c r="D248" s="16">
        <v>1</v>
      </c>
      <c r="E248" s="13" t="s">
        <v>105</v>
      </c>
      <c r="G248" s="52">
        <v>1</v>
      </c>
      <c r="H248" s="52">
        <v>2</v>
      </c>
      <c r="I248" s="52">
        <v>3</v>
      </c>
      <c r="J248" s="52"/>
    </row>
    <row r="249" spans="1:10" x14ac:dyDescent="0.25">
      <c r="A249" s="4" t="s">
        <v>16</v>
      </c>
      <c r="B249" s="15">
        <v>0</v>
      </c>
      <c r="C249" s="10">
        <v>1</v>
      </c>
      <c r="D249" s="16">
        <v>1</v>
      </c>
      <c r="E249" s="13" t="s">
        <v>87</v>
      </c>
      <c r="G249" s="52">
        <v>0</v>
      </c>
      <c r="H249" s="52">
        <v>1</v>
      </c>
      <c r="I249" s="52">
        <v>3</v>
      </c>
      <c r="J249" s="52"/>
    </row>
    <row r="250" spans="1:10" x14ac:dyDescent="0.25">
      <c r="A250" s="4" t="s">
        <v>17</v>
      </c>
      <c r="B250" s="15">
        <v>0</v>
      </c>
      <c r="C250" s="10">
        <v>0</v>
      </c>
      <c r="D250" s="16">
        <v>0</v>
      </c>
      <c r="E250" s="13"/>
      <c r="G250" s="52">
        <v>0</v>
      </c>
      <c r="H250" s="52">
        <v>0</v>
      </c>
      <c r="I250" s="52">
        <v>0</v>
      </c>
      <c r="J250" s="52"/>
    </row>
    <row r="251" spans="1:10" x14ac:dyDescent="0.25">
      <c r="A251" s="4" t="s">
        <v>18</v>
      </c>
      <c r="B251" s="15">
        <v>1</v>
      </c>
      <c r="C251" s="10">
        <v>1</v>
      </c>
      <c r="D251" s="16">
        <v>0</v>
      </c>
      <c r="E251" s="13"/>
      <c r="G251" s="52">
        <v>1</v>
      </c>
      <c r="H251" s="52">
        <v>1</v>
      </c>
      <c r="I251" s="52">
        <v>0</v>
      </c>
      <c r="J251" s="52"/>
    </row>
    <row r="252" spans="1:10" x14ac:dyDescent="0.25">
      <c r="A252" s="4" t="s">
        <v>19</v>
      </c>
      <c r="B252" s="15">
        <v>1</v>
      </c>
      <c r="C252" s="10">
        <v>0</v>
      </c>
      <c r="D252" s="16">
        <v>1</v>
      </c>
      <c r="E252" s="13" t="s">
        <v>76</v>
      </c>
      <c r="G252" s="52">
        <v>2</v>
      </c>
      <c r="H252" s="52">
        <v>0</v>
      </c>
      <c r="I252" s="52">
        <v>1</v>
      </c>
      <c r="J252" s="52"/>
    </row>
    <row r="253" spans="1:10" ht="15.75" thickBot="1" x14ac:dyDescent="0.3">
      <c r="A253" s="41" t="s">
        <v>20</v>
      </c>
      <c r="B253" s="45">
        <v>1</v>
      </c>
      <c r="C253" s="38">
        <v>1</v>
      </c>
      <c r="D253" s="46">
        <v>1</v>
      </c>
      <c r="E253" s="42" t="s">
        <v>95</v>
      </c>
      <c r="G253" s="52">
        <v>2</v>
      </c>
      <c r="H253" s="52">
        <v>2</v>
      </c>
      <c r="I253" s="52">
        <v>0</v>
      </c>
    </row>
    <row r="254" spans="1:10" ht="15.75" thickTop="1" x14ac:dyDescent="0.25">
      <c r="A254" s="3" t="s">
        <v>109</v>
      </c>
      <c r="B254">
        <f>SUM($B$2:$B$253)</f>
        <v>166</v>
      </c>
      <c r="C254">
        <f>SUM($C$2:$C$253)</f>
        <v>171</v>
      </c>
      <c r="D254">
        <f>SUM($D$2:$D$253)</f>
        <v>161</v>
      </c>
      <c r="F254" s="82" t="s">
        <v>121</v>
      </c>
      <c r="G254">
        <f>SUM(G2:G253)</f>
        <v>205</v>
      </c>
      <c r="H254">
        <f t="shared" ref="H254:I254" si="0">SUM(H2:H253)</f>
        <v>280</v>
      </c>
      <c r="I254">
        <f t="shared" si="0"/>
        <v>234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e 9 0 f f 3 4 - 3 a 8 8 - 4 3 e 0 - 9 5 4 6 - 1 a 8 4 c a 9 1 b 4 7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 4 7 . 7 3 4 3 8 4 8 3 7 1 9 6 2 9 5 < / L a t i t u d e > < L o n g i t u d e > 1 9 . 6 6 8 3 1 8 3 4 3 6 9 5 1 6 2 < / L o n g i t u d e > < R o t a t i o n > 0 < / R o t a t i o n > < P i v o t A n g l e > - 0 . 0 3 3 4 8 7 4 8 6 5 1 0 7 8 8 1 4 5 < / P i v o t A n g l e > < D i s t a n c e > 0 . 0 0 4 1 5 0 5 1 7 4 1 6 5 8 4 6 4 8 1 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S p S U R B V H h e 3 X 0 J m 9 v Y d e U B u C + 1 r 1 K V V J J a r W 5 J 3 e 7 d H s c T O 5 n J Z J l x v v m n 8 8 1 M E m e S s Z N 2 7 H G n 2 + 5 V 6 l Z r l 2 r f i 1 X c A Q K Y e x 6 A I s g C S b C K t c h H H 1 U E q 0 g C e O / c / d 2 n F X Y 3 H Z w A B e M l 9 s 0 l 7 6 g J T Y v h S v Z H 0 K B 7 r w w A t R d A + p p 3 M B h o 9 R U 4 q T n 8 8 l F a H c 8 M W X j 7 k q m e 9 0 T t p Z z P V X m i u c c B O I 4 D 2 7 b R a D S 8 V 1 x Y l S U 8 W y 7 h 2 v W b S C Q S 6 j X b s l C u l D E 0 N K y O C U 3 T 1 G c Q z 5 4 + x v y V B f V Z e 3 u 7 a D y P I 6 Y 3 M P X B F G I x H f F 4 A n t V H W M Z G 7 q u y e c m 1 f v g W P J B M f f 5 K e D Z 8 x e 4 c X 2 w 4 9 E R x g a Q m J L r C Z l P t g E 0 C v J E f p e c k J 9 H x 2 M g a O z L V 8 g 8 0 e X + 8 t 7 y + 4 x V I D X v / l 6 g O z g R n z C a X M B s 6 j 1 5 1 r w I T f 4 N n E x E f N y 7 k E G i 9 f o 3 i j H s V S K c d w 8 y G Y b R Q i b T N N V x 3 R n D 6 9 f G D 8 l E G K b R Q i a C h P K R l 9 8 l k 0 l k s 1 l M D k 1 h 4 v I C p t 6 I I Z V K K T I R c T l l X d e b Z C L C J t 8 A c W V + T q 6 r V W C c G q x S 5 + v h B E 9 O u 2 R q F I H K I y F Z X Q Y i o m C M g t o i E M v L d 6 X k Q M Z G i 7 v n Q z I 5 t v s 3 A r 1 R / t Z 7 e n y k 4 j k h 0 A 9 l E r g X n I t P D 5 5 M R F w m X W 3 Z O x g U H C z u y c 0 J 4 P P l p J D C O w h D T a R S e k G e h E t C k i m I 7 x 9 8 J x M / r h 7 Z n A y K x k n f H A S S Y H + / g I N 9 k Y A e q N 0 O E T i X 7 Q d F H K y v I j U + r Q j E B z 9 X i y V b S K r e V H 7 o P T 8 d 8 P v i 8 R i q V Z m 8 p w 1 9 y H v S D T I e n C P Z W 9 7 E l z l Y f Q 7 U Z c 4 o g g X u a V R Y F S G o 3 M f 0 F f n 4 D t r e F O 3 p Q d / A v k y A N e / w + N C 1 h J D q x 0 j J h Z c a G z K c J 9 N 8 H c E L E z N t U H A c D V f H G h g R c y m I 3 z 7 j g I S g v i 4 S Z M Y 7 O A r f T C P 2 d n d R K O z h z d t 3 W j S O n p p A y t l S R C B i s R h G R k b V c b u J S I x P 0 I y R O W H Z G J + 5 i v E r R a T S W T W h + e D 7 k + 1 j X X 0 m k u 1 N 7 + D 0 w O v a 3 N r y j v q E L R q E Y + n 0 0 H I 0 t Z Q p 1 y d I g M x 1 V 4 s o g g k a e / K d M t + N b f f 7 Q y F z w d i R v x O i x D J C 0 D f k t X D h q U D S e d A t m f h 7 9 I F o h 5 4 Q N P U a j i u t C o b 4 O 6 c B a s H E p A z C g N R 5 W m 5 2 b Q k f X T F E 0 z b J U L c 0 m P J o g S E T J 0 k 7 P p p f k h 8 a w u j o m H c k N 1 u 0 C c 0 0 p U k S E 8 r / C W q V b C 6 H x R f P W 0 h J b G + 7 E 3 b x t 2 s o b m 1 i 5 L W b 6 r g r 5 P P P C g t X m z 5 E b 8 i 1 k e y G C C Y + F / 9 V a Q 6 S p h P o H w 3 C F + T c i c t 4 p C 7 J O M o c I n F I L p p z V t X 9 G 5 L D F N K R w E p w d i G S j 5 Q I e c 8 V 0 W c z 7 2 A 6 + 5 F 8 i D B y A L i U e V f 9 P D D F 2 Q + Y N Q O F S B u N N 2 F Q o N a T z / v x t b o 4 + 9 5 r g o 1 i 4 K A q A o K D 0 G N g K b F 9 b c T / G 4 0 m 8 Y P k Q S y n z B G S j B r G R 0 O 0 E B E 0 + W r V K q y 6 h Y n 5 a 0 h P i + A L O Q e x v N r Q S s r T B o X A V 1 9 H c R / k r u h y 7 c l Z + e n 5 e / J T U 0 G F N n B i 1 8 R k U 7 7 q K Y B a i + T i 5 1 M T 8 R w U D w L j H g W 8 D p 4 r n 9 J E U x O A b B y A 1 I + J f z C d v o v Z 9 D t y 6 / o 8 s T 7 g p G R A B g m 5 q f H a I 0 U q Y i p v Y 3 7 U C 4 B Q i m U Y z Y o g r Q Q + Q e J C o H v f f K O e E 5 b V F l C h O W L X v A M X N 1 5 7 T f 2 s 1 5 t + S V K 0 2 v q X O z A O y h i / 3 l n z d P X 7 T h m c Q + + + c 9 c 7 6 g J b N E H o P P P u L e 8 H A x A 1 M Q U T o k 3 S c o / a 7 v t O W c e 9 t Q T s Q V 9 v f N Q V r v x e n k f 1 p U u w X i Y p 4 Q m 5 1 r A 5 V T E H O e L E O V / Q T D h w b 8 K g I A P t 2 A 3 U 7 S z S C e + 2 y A R w R D B o v g 0 e E T 4 h + D M Y y q b J 1 w I x N x 2 x 8 d s D G T s 7 2 + J X j e D Z s 2 e 4 f v U 1 l J / H Y d g 7 m H t 3 V m m 1 d h g N + Y 6 Y I x N b D j g Z x K c d i J n U J 5 4 + e 4 H X b o S E 0 m k S M T j A S G 0 8 J M D A S c t H x P N m m o O X e m X M w q 2 p A Z n / o Z B 5 Q A H Q K A v R 5 c F 5 w N A 5 N R o j f T 6 8 F E X r y G R u u H 7 C K w E 5 d V 7 Q A H y / Q 8 h g a t Z B k 0 y 8 S f L 5 / Z K J 8 C c 9 C R Q 0 3 1 q i d 4 T 4 E J q x p s x B 3 1 Q k J i Y m R a P Z m L 3 6 J v a e 7 s s 5 a J i + P R F K J k J + 3 Q Q 1 6 j m Q i Z i 7 F L A c 6 B t R w j N / S N + E k V G 5 v 6 H g W H K i R j z v t y 6 J 8 J O f 2 6 X w + z E 4 y I 1 l V F Z p S / E V 6 U P H 8 + o 3 D g M b v D a S j f 5 Z f S P E J t O F e V F U 3 E U A 8 w I 0 D w Y J m i Q + K J n 4 H c d A 0 F + q 1 Z r m 2 x G z T + U y R O s Y S y r X F P S n S M Z M z E I M I z D F R k 9 l O h N b 0 5 q G h n y L 9 / P s k c 6 4 C X J l s l l F u R F i o j I Z 7 2 k l b U B + 9 e y Q h T e n G 7 g 9 c 5 r a q R N I s r j w T H x q d W 1 Z m S r 0 v 7 Z C C M U L J / N e F S T E h K g + 9 Q 4 G g c D E p G Z q 8 3 G O g 2 w 2 I 6 R y P + e I h l K Q Y a D 0 N j Y Q j + m K W L 6 2 K i 4 e I J l I I / / G t D r u h G A w B U l x t M 8 a N I f E f K U j 9 8 0 3 X 8 j 1 z M l c G v F + 2 Y S j Z / m / e 3 B C z I 8 2 M J Y d D E F P B k 2 M G 9 F g + b d C C E U w 6 z x o y X + a o N 9 H i T g I W O I z s c z F 3 P U c 0 u O b l L 6 W o v + 0 v r a q n h N h u S a F 5 I z y M 0 g m k i q V T M A p 5 l C X 8 8 h n N T Q O 5 4 5 M S B K d U S m e a 2 0 R W u 2 5 P J i q k N 8 Z m + 6 f n S V 4 r 1 T y U 8 P b b 7 N y p g N I s v O M n p w y t C d r v 3 E m U 0 x c t a H y T E S r + F S v C u h L M Q c W i 5 J R 7 w Q Z a N 8 x H h D 8 4 A R N P Y a W / W T u k e D E I Y Q 1 F A 4 y O X e + e y Q S 7 x a G r + 0 i l t R R r V W Q S W e U l N f 8 0 h f l m r v g P F W K j c 4 / 8 z u B 3 5 0 q V H 6 O e R 3 3 + 3 g e l t U 4 v N Y j o I / H c P U f I f R y Y w t 7 9 Z A k 7 K t E J o K 5 A E 3 s 9 + P W + t G B Z n J v g G Q i f N M t 6 B s R 7 c n b J m j + z U M r f Q W j e A m l 3 Q e I Z U a V + V n W x C m O j 7 l B E u W 8 t x L m 8 B N Z G V B 5 L C + c g S / M 2 j k V 7 W q e C y 9 5 d z c k r 3 S I 8 / P x T h u e y R c y u M e p e z p v 6 E K G 6 h P v o A / w P S w p i t G + H y y C w Y n N D V Y H u O h o 9 i l o 2 N 2 a R W Z 4 B P M / e V M O 3 W G a z N n w 8 r 6 9 E R s W Z S f a k a m F U 4 V c B / 2 H N k x P U 2 O F w c E X m / P 4 f 8 / 7 j 5 y + C t B H k 9 c w l m L u q R 2 v I K E I 5 Z B 3 k v 4 h a I i v m L k p W u G y 9 8 J g E Q y F z 8 x e U l U P R H h w o o n S a g z l 4 m b L + 4 n o V y Z a g N U Y f N A E P K 7 m 7 g b W 4 b G U J w T r 6 5 3 S L x o u p 9 d Q N T X U G 6 3 X 9 s c A f S T R q Q 5 L B u B V d B 4 Z p Q w U K / Z E p 7 z I A O H n j l S Z k e d X t B O l H f F E U h T m 0 f v P Z R o H 1 Q g T k W u H S D + a h j Q B / S h c V E q q v x f C U H P T 5 2 G w J P B A 6 W s R X p 2 r V c b H O y f c s 1 7 F 0 e + X v C d / R P B M v h D Q l 7 D l p r 5 y k M k W N e x f 5 + K w s 3 W O T d O N G n b 2 o V z o 8 S Q S m X C n P p 9 2 A h G / I A J E I 5 G C 1 d R c 1 q B q F l + 6 k U F W X T d 2 5 U T a T U 8 5 L 9 Y t U r M x 9 M 0 S L 9 4 j I S U r O v w H 8 u + 4 n 9 P B N U g m O / u i w 7 k h l T w f v x A h 7 8 G i M 6 H 4 K 1 U R / A o i J d I 5 i k O u / u b 0 z Y 5 g d c P G m k j 7 C N D 1 W E c t x q q I s n F 0 6 F o 4 S k K R M O 1 I X 8 M e K j h w q j C 0 J O z K E 9 i 8 D 3 y w E J V B B l W 3 G A E p M Z P N z i H 6 z 3 7 / p f c s A P p 1 s T T + 4 / U 6 7 p x L U r Y V v G d G + 6 q C E 6 A L o Q S Z 1 1 w z 4 V U L U D B 5 G G n N 1 O m T i f C J w Z 8 j o 9 F q D 1 l q 1 A 0 j a R u 7 l V 7 n f 3 R 4 D V v I Z K 5 g z 3 i G t d p X W M I 2 N i q f Y b X y K d a c P T h e W U 1 k s F y o g x n 5 1 t 2 Q d I y q M 2 y N e J 4 X S K Z / e 5 b C v z 1 N 4 d u 1 w U R 3 u x O K E 4 5 m A k v T r W b 5 z C s B + h C U h t 1 A s + a M k c 0 2 v 7 O b 2 U c N p b e U P x z F S E f T z 4 N K 0 A d K q Q T b 9 Q f e s y Y M 2 G B l H M m 2 X h X f q B / Q l O x w H V y y f / Q a K Q R 6 C Y K z A a v V / T V v a 8 U Y X u y d n O g 9 C O W B i 6 3 4 v b S Z X x U w B M 5 a P C 6 B 7 o S Q 0 p j T Q N B 0 W 1 9 v m n y s M A 8 j l d 2 w R I g L o R L d J x 7 5 1 q v / h Q o g B H A 5 8 w H S e u t 1 J 0 S j T 6 Z u I R + f x k z 6 B 9 6 r / a C z Y H j y r P 3 + X w w y E R w W / 2 z 4 f H 7 4 5 J H Q a I Q i m E x k p e 0 r R S o x X 6 h h W e v H q F X L w M v z w E Q / T Q Q J t X D t O h Z f v v S O x G U J y U e R U H o s j n h w X T u L L 0 P A d V u F b l G / k F / N Z N 4 W 8 s z I r 3 R M p e 4 I y d 5 X f U A m h F R 6 m z m 2 X X 8 k d 6 q b G p Q p x C h g B 9 y 8 0 Z a S O a N 7 H g W 0 q n / 6 W h 0 T O R v / 6 f V a y C L N / t F / G z F / G f g r B 7 n M R k W I x Z W V v H N y r C J 8 Z z P A z D u x 8 x F R L p e Q T q c R E 9 K Q b K z b C 8 K s 1 F F f H 0 F y 9 g B J P 8 b M P B I 1 r v J Z W l G o 6 h j N M O m r i d Z q H U 6 t + g Q O 8 2 y h 4 N 9 2 v v 4 t M Q 8 r j R 1 F P G q u V K f K e 1 V l s i 8 a / 2 h O i l r 4 c G k K t S U F s w r p / 3 E i u o b y w Z q t y j G q E c 4 d M q B x 8 V 8 Y 8 i W R V O + L s y E T E T T t G m Z D k Y k I W 9 / k x o C E H I l A 2 J y a o 0 P k s p 1 E Q T h c b t 4 R n a 9 / p / 5 Y k Y m g h l q v f Y V 9 o 9 V 8 P I S q 5 J B z D Q l e 8 f r 2 9 7 1 c H 8 / / j 5 h M R P + E 4 i C o h Y i v 0 B K P d j A / k + y U 0 D 4 d B E 2 7 o W F x 5 D 2 E F Z A 6 j b q K 8 u n M 4 k a A 7 X Q R D P 1 G 7 Q Q 7 x l P V u a o d B f M F 1 q p f y L M Q A q v 1 T k c J z + s b H f V 8 N t Z a / p H j G I Q S i E T S u H j s l Y V M i D O 0 5 Y N l R m w t p n v f H f S t g n C s C m y r 0 a o / G L E M M f e I 4 X Q X H 4 d m W p / r x S a S r 2 E h 9 x O M J 2 / K O b h T J K U P g 6 s S p l X Q I u S 8 b T G n S e y Q E q e n z z y f 0 W / K E k D Z 0 P D 5 U h K f v E j h 1 0 / T q s b P j 1 y y g 9 Z 6 r d m T 4 1 X A 8 Q g l q t 0 5 w w k 5 c H B g B 9 j b r x d 8 3 4 n E q r K W z 7 t 3 w c L Z V m g q M N G c t y I A 2 D t R V X W 3 o l R n 8 7 Z u k N 8 f q + J F w 1 B i F l d z f 6 I i g C O J O e T i U 4 i F n I M C A x M s T i a x 2 g p y J y Z G X Z M 3 0 c z B 2 U I 8 m p Q 1 U 1 N t p E k s U y 6 Z N X 7 / J s Q i q e J a E n X r A C Y / 8 x X B 8 Q i l F p N F z K Z f V J x G s W g I g r 4 T + + t d n u M 6 J Z m u Q q p O G q p e y 8 C s G z L r x I R i q Z C 5 B 6 3 D + Z Y C F R M h h l h k a K q M K P w 7 G A H M x L v 0 + S O Z / F Z f X I 9 G X y q Q A x w d G f G u V V f 9 G p c q n 8 r j E x X 0 2 B c z k r + 6 N G w h G X O v g P m h 5 Q K J q 6 n G q c U Q 8 / O i Q n f D y X 2 i V 8 L 0 V Q D 9 w O N c e 5 8 I + k 5 s v O K j f X 1 U C 2 R G G W r J v M w s L o 3 n M v 8 O e o g b B P R E B K Y 5 X C 3 M o E E / T W 9 4 / 2 h O M s g T X E d G T c R a Q Q 8 U K o + f P F P P D 8 x l u T x X Y x O x x C L e v f o N 5 s a f 4 I O r y 3 h z Z h v Z Z A M L 4 / 5 5 a K h Z I S V U F x S 6 U s / 9 r p n R B x C w v w j o 1 q 1 0 Q P D 9 J / 4 M + l J h h F K N P m o r S A 0 n M T I 9 B a O 1 y O E I K M m 7 R f i a 6 P A 3 q r H + A 3 F k v O o J h r R N B p t 6 f K b q r i q T n M l z l q e F g Z X o t G Q 8 v H 5 T B J g I 4 q R M u Y S e U f 0 b f f + s 1 N h U O 7 h s G w 9 h x b / C 3 N T H W C z / D q v V L 2 C J H 2 U G G + d c c O i U L l r 9 6 H Y 0 3 X E 8 S / H C Y Z A t y E I Q N P c e P v i 2 h U S H f f h o Z t H c M r b F R W J F + B y S + Z S Q q Y r q X r O v h + M t M g y C p l K U Q C D 7 C h 6 B 6 j U n p M j e F p t O H j 5 Y 8 E p B Q 1 O T l k j w Q a 3 D 1 6 k t u 2 j N Q 4 j 5 t 7 W x 7 H b 5 V U W 0 D m b F J 7 u c u I l M b F y O O m v X s e Q N l X C e y 3 6 E K 9 n / 4 L 1 6 8 a H u t B O Q n N H Q 4 0 a + K j h m i 7 C o C P p I t + + + r c q O D p d v 2 B Y c 9 u 2 g t K e 5 p d o 8 u x O f N X y l 3 U 2 U V g I m K f N n b Z I 6 8 i j k 7 s o X t v l H t E r U D i I h U B 1 U 5 X f U W M E H E 7 d 8 n U 0 e o 0 B P i o Z J i h a j 2 T o t x 2 6 U U j P k 2 h r d V z I k W e D s Q e 8 U C L m A c E d Q N f T o A x 2 c 6 V c K 3 J J G S d n T R T B x O z t 7 C a X 9 H T j c k o d F q + z W F N Z F V Z A Y d p B I B Z a R c 1 I d t + y L R P X J q J b 7 r 5 3 J t R N j Y y G t x C I Q Z L N 2 8 m 2 W B g Z 2 V A 5 J W o f B H e 1 E + K B 2 h H X y X n X n C k 5 M m l c h Z l Q 3 0 I R j C J y d j M J q 8 N r B v 2 / 6 T Q 4 2 l h 9 i b F J M b D Z h S e R b N F g 7 J m 6 O I T s 8 C q s e y P c x s h p 5 N b K Y m w w 3 s 6 q F g Q N f 4 r M M 6 Q x L r t b X N 1 t M X 4 U e 6 6 3 m M h 8 i G 5 + 6 A O F y O W / 6 l N T K b C e n 5 n 1 3 Y r m 1 f I z u 9 K N W a T 7 w C 9 h l 9 l U D n W n V V K S / C c V J 0 d 5 / n K B f F F r t 0 P b 3 L x 5 / g W u v v + 8 d y Z z u 2 E a s i Z 3 7 D i x t D d N 3 A / 0 u 1 C r j k P 4 X M i a W c Y A 4 1 z R p M i 6 8 R r Y Q 7 l N o n A l E o L 0 0 H 3 s H r W D l O 3 2 n C w E l v G S e + C Y u t R S 5 w p I s M d l V P p N L Z A J Q d 1 s 1 S O x H 6 2 g x a G c Q I T u d o A G l Z f / S O a i R D K O Z N m C / v T C N 5 S d z i c 3 V p 1 i 4 2 W z + 2 F 4 M 2 w m 1 y h 7 M 9 o I U D i I F W q P o j h u b W r I p q V 2 H I y R y 0 j d c D a T 6 h J 8 / m R 5 u J r C 4 Y 2 N 3 v 3 y 4 M l Z j g C M E w 4 k 5 J L W m 7 3 T u Y B S z E S i x 4 / 1 U J J L 7 q / q c H + 3 s p O 7 4 Y T U y d 2 y L i l M f L K p b m S w D 2 L K 0 F W 3 m R w Q E T T e S x z R M r K 2 u t p D I J x b / j m T y z Z z V 5 a e Y m l 0 4 N O + o z b q Z e k H o a Q P p / C z M s h C G l d p q 7 1 g h k 7 k l g 5 0 T 8 o j p R A k Z y 7 v N L 8 / I j O s H 2 a S D R z t Z f P r U V i t j u W u G a R + d O 9 n 4 B M a S 1 z G Z P v 1 d F / s C g 0 H l 7 7 y D A K i p m G 5 g / 4 0 A W p d v c B I w h J 4 U k 0 L v Y Q L S s S Z L B w W R u l w M 5 3 B S U L X S Z P E X A D I / E y h b O Q k 0 m Y x O H x X P P k F 8 k D h + + J u E Y m 3 e 8 M h I q A m 3 v 7 e N d D q B V M a 9 D g Y o O p c b H U V h 8 U D u y T i y 8 1 U k M s 3 3 O f V 1 a G 3 7 Y 7 F s h w s O e 6 y c 7 w h u 4 X p a h P R 3 2 G 9 U m K B 1 8 P 7 8 A V Z X d n D 7 9 i 3 E E v L N M v a M 5 D E 3 d S F B K 0 B p I 7 n B t A 7 8 b W H p J j G 5 r a w B d 0 6 0 i g p K T p a Q 0 B n s V U 3 O A W 1 b X n 1 s k O 3 i G z h 0 / v j 9 d F q D q 2 k Z Q O h H e 3 a D p z l 6 w f e B g m Q y R A P x 4 Y P a Z m p 6 W p F u L d C 7 n H D E h L Y a 1 U M y U S v 1 Q y b C M i y Y l Q r i q V b h p n E w 2 U 8 w A N P W j k 0 m Y r v 2 E E W z 9 R o G h d e n X E 0 e z 4 7 L Y w L x G D d n e w s p M X 1 t U 8 P D B 0 u K T O V y O R D E u U C g F V B d V G a 2 8 q v Y D c q P O b C N Q q C Z U b j d x g m c 5 K 4 W 8 i F k Z B g U O / u s s A g D S c k H V 9 Z 2 A s 1 L S o g u K 0 O j w o n Q / J + D S j L 5 Z h u f 1 2 s 1 6 K K Z M l n X x g + a b Z l M B j P T M 9 g 4 7 A x r o 1 H f x + h E M x 0 R 1 W 8 K w h K 1 Y 9 u i O Y 4 w R Y 7 b O h p F l B N H w D K g l c r v U b G 2 s W s 8 g 3 U K f u v C W A N / e q O O q b w 7 l 8 Y D / Q Z 5 X / x m L l x 0 S V I R T 5 4 + j x R J P T P Q Q l K 5 u J C I O O s X v b R E O K E U 5 F c Z a i u R y J 2 0 V c d d t C O C H X B I 2 A 6 5 m B Z Q p V I r 0 i Q N 1 I L 1 A 4 f n y w 2 v u 4 A k a g k o b G 4 o x Z 2 S w f a j e S Q T J w I f P r F I t v H x C W U C 0 h w u G 6 n D H F T Y I s J I E D J x R 8 V Q 9 N k P o y q X 9 P G T d F t z S U e V 9 8 R k o s y k 3 l H V C S T W a Y A b g r 9 z 2 c S f 3 5 Q x 7 x B R p i k 9 N O T O h Z u v X b C d N J n s 7 j T v q I D 8 P X b V / 9 3 A S A e 1 F b V D e y S w n 6 1 e h J h a 5 X v v 8 U A 9 R P z K y f R T r c C Z L Z q M 5 x E x 0 d Y C O v M d 1 h T 5 C E r F F 8 + f Y 1 o 0 j 7 + d J 0 G z z d c 2 P r F 8 U v F 3 Q + k a d s r Z l j K j f k 0 9 H 9 z B k L t Y h I K h 3 K B A 6 6 G h u C w i E b O x X 9 V b d r e 3 x N w 2 r B I K j W d C p q 3 D X f x P C 6 q R E 1 s o t D n z Y Y j H Y / j 2 u + 8 v j h n I u E E n M L I q v l V E 0 S l / J m + w k I C j b o Q 3 e j 2 k / S F o R o j 9 6 W T f 9 B 6 3 1 Y M 7 v x 0 L 1 G i q 1 q w P Q i s C h k t G H x w 4 f / A 4 k a 9 c a T V D S Y w w b e M T j B o 3 n h p V Z M r n X U E R N A 3 7 h V X W Y F s d p C I d + I D Z Z / U g F M 2 s n 1 w 3 8 B e 3 a m o v X h d u G I I 1 d X W r q B 7 m W X U L 5 s 6 G n d y J A O 7 e e R N L K 6 f j 2 / W N 3 K 0 u v r z c S X F L I h L K B S e K x o A B o x w 0 2 o 3 u i / R o P l m V R d d s C Y n Z n w g s 2 + G A B A n e F a Y 4 8 6 1 J u C C o m Y K m 3 u N H j w 7 7 k B M k T T f T T e e W n D S P R a O P j o 4 d E i k s 6 R s V 3 A P K 0 T s Q i g i Y I E G t 0 w 1 c 2 G d 5 l o U l 7 2 d 0 L 4 g o d 3 I g U E I x W l H 2 w p W z b V f Q G X K P V R 6 w w 1 2 S 8 e q L U I e g e j N E a i S 7 1 A C K R t C M d Z l f V + V 7 T i l Z R 7 P H J 3 i v i G O H w a N G Y v 4 o u P f t i + f P 8 O b t O 9 6 R S 6 b u m s Z B z N 5 D L H W 0 P u 7 Y / p M g R o 3 Y j Y 8 s q v X Q S x H W r X 2 s V D 5 T C / u W 5 e d W 7 X t s 1 b / 3 f k u B c H z i H x t 9 5 D I p n G n + n T u Y P O + y 2 r v / N m I + W C O W 7 d S e i v N 7 R e Z 7 n 0 W 3 A f g R N i K S 2 d Q o i U m a F K 3 S 9 H d a w C h M W 6 k U i R Q E v / P + v a / x 9 g / e 9 V 5 x v / v Q p O s E 9 g R P u / 3 n + B n U d v 0 k c D t h 8 + s K G n Y R l 9 9 r E q c F 1 F D e w r 7 d i h 7 a f H + j d g 8 1 F Y 3 t P c x c m T u e v H G G 5 B L 9 K I J Q o 5 + u j i z R A U 3 f 8 8 K C w p u a q q 2 H I X E 8 8 c m I B k 0 4 V u E y U q c e g w u 3 M k w d f H D i B w k W i n g e s c a m j E o H B z b w d l 8 r B V G q O a h U S i 1 k I n q S i Z 1 p P T I R J B F 9 r Z O S i d C c + J E c V C d w s W E Y 2 F h l P v s R F n L / E W P x k B r A A M p y / 8 K 6 H Z 0 e m v 0 u l i u f Y r H 8 i V x H 7 1 D 5 u Q c q a B m x p j J E S O k r 1 T / 0 v y J S F V 6 K Z O Q y c k b N V O R M L p D 1 f Y 0 C n O o i Y s 7 x K o X 9 v W j b 4 R M r a J o d A S s 3 z B 0 4 R n P 5 d R P N 9 w V 9 p f 1 C Q R 1 n k q K J U s 3 w P U 2 1 n g W s Y k b a q Q X v Y P D Q 4 z F k x n s X 0 R I M S 4 e B C V O / A k H X O 5 v e D E 9 M p + + o e r o z h e U W K 7 J F N J v A r F W / k m l q i 0 n 6 A L v G U 1 g h d X 8 M V H B 8 t n d 2 x B r o H d g 4 F a i 5 d r S b r 9 4 Q 7 b J a / R y b 1 X v e S 1 E h E j i 4 d J 6 k Y m 4 k P g q N + a v s 6 9 4 v o o N k 8 c P W J F W p V E K 5 1 F o d y t 9 3 J V Z y S r g + L K R m v i o g x c x t 9 Z 6 g Z n r + 7 J k q G 6 J G Y T i 3 4 W g y m J o i U q 9 Q t 8 P c X O r y i X y k X o g n 5 D x y X T S k W j 3 r I p v o o K I C Y L + 9 T t D E f O E q 2 j N H j J X / j j I z J 1 I 3 E R d T a q 3 y B S r W D o r m G p a r v 1 e B l D B M T k x g f / 8 M i r R D I f O f X Z 7 a L K L D 2 V C 1 9 / G y / F s Y n s T o C b F 7 L Y j q 4 y 5 3 A 4 J P J s J s m M j l c s j m 8 m p v W m q S I H x i h a p + V s N n r o i L I e 8 R 8 5 R R R i d 5 q e X z l 5 c W c e 3 6 9 R b T L J / W Z S C 7 5 6 k U r I r I U P m 7 E B t 6 k K C G S u U 7 E z t o V E Y p O 5 p L v 4 v R 5 I J a I t E O p 5 O p f N o I 1 G j S f 2 L L Z / f 8 m h d k 2 q 1 l V k F M T L h C 4 O n T Z 2 6 L t r M E V 3 y 3 B S i 0 r 5 f + x x H R l o + J c 5 p + X S 4 p w i j 5 K H 8 v J u B N z g L v h f 4 Q 1 B z U J M H E q I 9 1 I d b o 8 I i q W m j 3 U R g E C H s P p Z 9 T v A 8 j e c s 7 d h O 2 J F M Q Q f N u s 6 R j O t 9 h g l F a s o 4 u 0 V + l Q r 9 w L A f F 5 y k M 3 + z s m w b 7 l t N K 7 t d t Y 8 j c F K G z Y T 6 S 9 1 u q B 9 + Z o 9 P 6 L g V W c n y J p J 5 T v m A U b G 5 t Y 3 p q w C m a X q C 1 4 q W F Q g l F U A X P p O / K x T T 9 i p 6 w D T G F N q F x + 5 s + F h / S P / L 9 J g 4 y N 3 b O Z M L t f W q k W q 2 C 3 Z 1 d z F 8 R 0 7 I N J F U w 9 0 P T z 9 C n h Q Q V c Y C L W N 4 y M a d 6 4 7 m z j 8 R s D z z 4 L t z h B K U U 8 v e T Z e W x W v F 6 u q i W x W d c z m L 0 j c 5 O u k + o I + f 7 S k B O W g V 0 x B c Z Y J U 5 h f H O z l 6 X X e h P A Z z 3 r A S K D 3 W O 8 j H a s l b 9 G n t G 7 x K R Q 4 j 9 y + X d j v g i Q f u + G 3 g D f D L x + Z 4 4 m j 6 Z / M B A k C B 8 L Z v N K z K x w p t k t A P m i u 8 n 8 T M t Y 1 / I 5 N 3 Y e B a r 2 w 3 M K w v B / b 4 w M h G c m B W D 3 V s r r g T l c h a a d 3 y c A Z m I + k F V z j 9 a 5 N S g i / F K k U n A C D G D W g M k E 0 G B S j J t i 8 A 9 M z C E L r D X / 7 F 3 2 D w d 6 9 + 0 0 W L i X 3 A S h k R B 2 u H 7 N S Q A u w K N B 5 p B + o E B 3 q R 2 Y h G X L l 1 W f 0 O t t S I + U R A k m m U y J O t e I v 2 w m d l L I t E Z n d m D Z p W 6 h 8 T r y 9 B 5 H T R H z k H 0 5 y a y i P e K M n q C o d 7 Q X z k + + T 3 5 T g t D + T x 2 d 8 O i v a e E + r a 4 I v 5 s 6 4 J 0 b N h 7 1 i c Y A V F L i D t H Y X z N R G x t b e D y 5 W b I N i x k 7 R M r G F m j l o n H 4 p g T j b W y v H w Y E t c Y P v f a B x c K u 5 i a n j l 8 n y b 2 b j I j 1 9 W h i 5 B W v i c K T c 7 l H J e Q 8 5 p i 3 X Y A U / k a l 0 Y x F r Q O M A 9 4 J j h l C Z B K J T E + P o b i w Q H 2 2 g J a g 4 Z T e Y 6 U / Q R G + v 3 e h N q t P 4 H V a Q l B L 1 A V c q 2 I 2 P p a 5 S H M W q G F R M F 8 0 P j 4 p C I H 0 S t k z d + T W O 1 B i L n 5 e d F 4 p p h 9 D d h e J G t r c x P D w 6 O H n 0 0 o z a S J Z o u J N u S y 8 j Y 4 y Q U k R R l 2 S p a e B b S Y m J x M Q F d C i F J h g x P x N l U 3 H h M N x N x z r T y V m 3 q G p s 4 J 4 N C C O Q N w 6 6 A R b / s g W i 0 D h 1 W F X r 6 P m j k m 7 o 4 I b e / l j i g 1 t r B c / V S I 9 V S G 8 B i h V U p 5 O s 7 Z N 5 B I D U F j 9 1 G 2 6 B W / x y c X J 4 7 N X g k e o u Z 2 a A K S W E E C 0 v 8 y i i s w L R 0 b 6 + s Y H R t t a i Y h V V D z c Q 0 T s r f g s E d f M G y c G I Z m V 3 B Q i 3 Y e p w W z W k d 9 r x n 9 d K r i l 1 L j U / M z s e 4 / E J d r E S G R f Q 0 H d h K N q l x P 2 4 r e C w f 6 o x 3 y S 4 O G P / 6 l c g V b 2 8 3 2 0 I O A v f l r u R a x m s Y / U M c R Z 4 y D Y m N N l Y f 4 u 9 o d C 7 y J i X E x x c Z h y S T W W L I k e P 7 s q W i N X v 5 C Z / C G k S i u F r K R G Z q V 1 2 K w x D 8 L r m V q 1 2 g + t L R I S 3 G S 7 e o i N G 4 b w 0 L a 2 r I i f F i a 6 6 x g W S Y q Q i i e B 6 t P m F t T y f M u H W + H k 1 k U t T x K J t 8 j 1 6 F 6 l V 9 A s F 6 Q 2 8 u e I c Z F u E 5 N T o i m M v H w o Z v k X l s / f q m V U 1 1 D d j Q N Z / z P 5 M i 1 g D q G z b u B C b h L m X d V 0 / f j Q u W d r A o s o 4 S a n U U u 5 0 6 S o A Y 5 D s z i C 9 h s 8 y S g 5 i s W D z A y 0 k w e t u S r W O R I b c m l B F x 1 G T T s V f 8 + I b 4 Q i v s X s b R n K H W 2 N u D G 5 x U Y K O D K H T G 5 G U z x 5 R + 1 V G D F 7 r 5 o 0 p G 2 T d d I Q g o Y R z S V d o x d D M 8 E T E f 0 2 7 V 4 w O A c 4 Z a l Y 0 K 2 v m C b S J Y + R j 3 9 o f j k r P Z w o e f j s 8 j E J p C i r x M R r A p m u d J 6 9 W s V X u 8 H f l h b g d U W j q Y q I g Y C M d v 0 Z M 7 T V K 7 m I p l K g f I l R h W N m k x I V s v H h L z M g 6 j J G S A T 4 Z V V s S R p M m c j n 5 S r P m N t 1 W i I d m L 2 n 5 o p a E w E / F C i 7 c w V / H u g t f W e u F B g j w b l D 5 4 f O E d I p k K B w Y u o Z U w i r P Z + h V p D X J g A m Q i d 9 V P T 6 d u Y T b + D q 9 m f Y D b 1 L l J a t M h e 3 S 5 i q f L v Y g b 2 H j T l Y A u R g u U / J F f V i I u Z 5 Z o l n U y y q H D M f e H I 1 J F w e D a b Q 0 k 0 l V Z 9 r C a Y I z a v l W K l R B e L t 2 0 x I u c n N d V Z w h H 9 F F M D 1 k Y Z t Z N F N D g 9 l v y f K 7 j i + 4 z y e r 0 w O j o s g j 2 8 m K A d z u 6 n 8 r 8 u f t O P 3 B c C a J k h y m k X 8 2 A 2 + w N F r u n U 2 6 q u q l s J E v M J W f G J e i E Y 0 S N W V 1 d E 1 R Y w M j o G R 2 3 Q d X A k z 9 Q 3 A n W I D J t q a E A X n y h m 7 Q m p U q h g H r Y q x p T f C L F J 6 I 7 Q M r D r r T b + R N Z W W 1 e e B a z a F u K Z O u L U o u 3 I N s u o u k K s B 4 1 t r i 4 0 O O Z n a 0 p 3 Q l I F t x z c / / a B U g B h c I q P k Y g d w B n 7 m R w d n Q u R F h j S H q / Z u 9 i s e R t z B T C V v I s s l 3 N 0 A U / O J 5 R b w O i o 1 l v B E 4 r Z + z K B O i 9 R 7 w X L r K m A o s 5 l G u L / c L E h h O i s H v e J w + t g 9 T o L b v 3 I D 7 V i J y L b 9 R 1 o Q n Y t s M F c s a 4 h L 7 7 U a d K K W 9 1 w n d D m I w N O L Y + Z 9 3 t r m b o l w v C w V 4 Q H m q 3 K N 7 z g Y L T v l A u N j 4 N y p Y K c 1 z a O 4 G b i y f J v Y O Z + K h M n P H 4 Q y Y a h 5 q K f N Z f 5 o f e K i 4 S W 7 U k m I m j m b a y v e a V F z S n J s L c i E 2 u 7 A i A B W i H H w c 4 z 9 N / Y e L C x h 5 i 5 B J 0 N O p l / S l 9 B L D 2 D W F w + N x C E 4 H X k 8 k N g b 3 J f A p F s n f I T e m p C d W k N g o G J Q u V U 6 e R u g C d E S G S Y 3 I 0 L w X p L 8 F r 7 J f T p 2 5 4 r z q v S v Q c S M n / W N 1 z z 2 j Y r s D d / h W p 9 6 J B M j Z q J 8 m 4 Z h d V 9 b D 5 Z x + r 9 V T f K N 5 v + g U i 3 a J K M x a u r l T + o d l N X c j 8 W R h 6 V L C Q C N V I 7 I S q V M t L p z K F 2 a I m 4 E a x c 4 L 5 F W k J N 8 p L 8 f V 7 8 H 9 8 n Y n K Y + S x l y p S / h Z N / R 7 0 e B e 0 m X r 1 e U 6 H 6 Q + d d f o a W I r V F 1 A g 2 R G l 2 D h o w m G v i B m W C i g y W s T m E o e t 1 8 Q 2 b u b Z O q D d o s r v n 5 d Q 3 u z a l u V D g I k I G K C 4 o d n e 2 o M s 8 m M 6 9 w M r W A n Z f W K j v p 5 D U / J b e N r h 1 q Z g V z b A 5 N d B U 6 g 2 Z W L 2 V F k n F x V / D i d Z s N 0 n U y f Y k G J T w w + I d T S 1 K V j H Z H D F X + F l 6 e h 5 a 3 D M P u c 9 R p z 1 d I 4 C E C m p L d i n N i k r v S S p q T n Z Z C m C j q G N m a M C S l f m v Q A f d h t F A d S m H 9 N R z s e + b K 6 A P N 3 d o A 3 v u 5 V O 2 2 / v u h P f q T H G B z 7 V 6 s I P i d g F L 3 4 m r Y M t 8 d 5 J w 4 g e I Z S 2 k 8 n G k h 1 J I D 6 e Q G U 6 L A p E 5 F M x D q S U b q b e R 7 N O R 7 e T g U 0 O V i k X x Q e j H i B 8 l W m d y y m U 1 z T x f U / U E z T z m i r h t C 6 N W 7 O l 2 T L S f K z U h y R 0 0 C 9 t J x Q W K G s Q H D O T d e P O 4 P U u n p e f 9 Q T 5 D k a l 1 O Q p N v e I z G a y 5 c s t m A e 1 w R H o + 3 4 l j a j S P b N w U a b o u 5 m + t I / E u J F R V / y U O g P f C + a K y V 8 H L P 6 z B q Y y K N V Z F P F Z F 9 l I d k 9 d m k Z / s v D Q k N L G b j 8 9 g I t V 7 C X u 7 x C d 4 v L K 6 i v m 5 O R S F T G z 4 G K a J + k / g U h s I A R m i 1 + S 9 J 4 h e H S V V X c j d 1 J i h m o r 9 / 9 p 2 3 l M B i i Q T q N 4 L x 0 I 4 m X z s f W t B H y 1 i Z K 4 t 8 U h N L l q c + y P / b n k S V S u N D + c N p B I O M v I I L j 5 8 V e B w z y s K z v O E D M f T T 5 7 B 3 J 5 C Q 9 9 G 9 n o R V 0 Z X R X B W Y Y 7 9 F W L J 7 q H 1 n p U S q V g e a W 1 U t F Z e P e I a V d t R H 4 n P y + W S i u J N T X W 3 3 U 9 a D R H m 1 / S L M E 1 F j e m T i s + D N Y J c 0 W o b R f F l W i d 2 S U i V F H + K x b T 9 Q + 6 f W r H a u V p g + f 8 d I D N r Y u K 1 g F Z m 8 I V V H q K p v 1 5 N Y K v k a t c f X D Y w l r H F v 5 O D Y + 7 U e J 5 g r a L m + Y / n g b 3 F d S x / U R N L L Y P p N 4 v Q 4 9 9 j d i I m P n M e m P h T 7 6 + 6 o y e h 2 m G z 3 3 a D b 9 E w l J h F J j U s 6 r E h K j G t t J H v j w T B 1 4 J m 1 Y n A i d Q h Z N k v 2 k n l F u h q h 6 b o E U 3 V o V S G Q T j m p / o u T e I i T F a M d 8 G z j z f E V r c x 9 + H R B C i / 9 1 8 e N 0 P q t 6 Z M X B 1 r X o 9 T W 4 T W Q f N d R J w X o S y z g e 9 / + Q h x 8 x r s 9 C J u 3 f 0 e q + U M 5 q b n o Q 9 d g y Y W h M P Y A j e 4 Y y q C x c l 8 h E C / k v 0 x h s T E 4 0 T q B S o k t m 1 i 1 T n L j 3 a K y 3 j 2 7 L F q P c x d E 3 w y 8 S e l O y c j t R F / D o R M R G A v n p O C 2 i h I G F V Q a z V J R q 3 b E l J P z s I K a V H G B i k 0 s / o C / c I e Z C J i c i 8 7 7 R d g 2 a 1 j F j A Y F P R + N n O 4 C D j r J L T c s L U H 6 3 j 4 i z 1 o j W H M v l / A W x + + R L E x j i u v / 4 W Y 2 n f V O T m 5 N 9 1 k O p c j s X c E c 2 Y c P x F Y b J u n N l 3 j 9 q z C C l 2 X X 4 6 L v 3 Q 1 + y P k Y t O Y y 3 7 U 0 X + y A j 3 Q i t s N T C T f w O 3 r P x Q q N u 0 d f 5 J S y o d p q 5 O C j b 4 G i X Y t x O p 0 n j b D 6 k Q L q e R e x T r s i R U X A U a f K k L K S P y x Z 0 I m F r v 2 R i z F W p T e I X N i s H f m 7 K H F h V D t U u G U U C 1 V 8 e 0 / v s D + o x z S M x X c / i 9 p T A 7 f x 4 P l F E a u i n n X L d H M E D / H j 9 q f 2 9 x Q E F B 7 i S b T d r b W n D D t U R X m b d b v e 0 e U l D L R 7 C R y 2 g w S 8 T R 0 W x 6 B K B 0 / I y z 4 M H A w q 2 7 R h x p s D 7 l 2 b c T n D f E T s 4 H C X W p b 5 T e K f 6 I a 0 Y S A 9 X 6 j a V u R 8 i j k v a x b V L m 2 a B p 7 9 f M t t W v N / H 8 4 u o 0 p 8 2 G / f t r 0 R 2 9 O m r g 2 7 g k 9 J k u 5 P K a D a X I h w U A L z 9 v r 0 X A q k P F b / H I Z l e U h W P o + r v 9 k U q y L d S T t p 9 g o T m N 8 r r V z c L / Q 6 U c c V n 8 H k B H m s X 2 v / 5 j L f I T J x G 1 5 f R w H u + K 4 B f w M T r Q z I R P B i X g K m f V 2 T c X n C X l U v B 3 1 C N 4 n / h 0 7 3 H Q C g w L F u h 6 u q W g m c G + k i G Q i 2 P A m F i h 9 6 o b g V z o M d r x K Z C I 0 V o V 0 v r c n R W m v h P t / / 1 L I N I r 0 5 Q L u / n w B a f s e k n i B x 1 t z G J l 9 2 / v L 4 + N Q x S j J 2 w X B h G 1 h v 7 l o L a i l z g 6 D N y W J o + Z f A q l 0 C p V K M 6 n q J p s v C z k 6 d 3 U a F g 3 F 2 9 U s U Z J 7 S z P v G J X V t i l 2 u U p s R w d 3 a t Q i l I R d S L R v 6 j c A c G 4 / / P g p l n / D I w O v / W U S 1 z 5 Y g L P x T 4 h b 6 z B S H 2 H h + p 2 B + P m H b A h G u 8 J A T U Z w Q l 1 b a O Y 3 B h Z s 6 A P B 5 f K D R j u p Y r E 4 7 M C 9 8 Q U P G 8 D Y N e 6 T F a 4 t 2 V 9 l N M u 6 P 5 G M + 2 s w k 2 y Z 1 b 8 W p 7 n H m s Q o 9 X y + i u I 2 Q m f u 4 A 8 K d s T O x R G x s 7 i L 7 / 5 u A / b B K I Z e O 8 B b f 3 s L i V Q M 2 u 4 v Z a x N W G N / L s J n G F / f + 8 5 7 x 8 l w S K j o J h s T m U 0 N w X w U y e g / z g J i U H n P T g e 8 v q C g q N Z Y I e / C v 3 a u g t X T s z I B x E T h I r n g 9 p y H c D C K J 8 i P X F Y E Y 8 6 q b 4 j J x 3 K w c E K 5 S d w 7 M y b + 8 6 0 a h t I + o 8 7 D a h g Q t A G k R O Q 2 F L e K e P B / n 2 L 7 K 1 b W H O D G X 2 Q x d 1 c s i 0 Y F 8 b 3 / A 5 u p n w m S y c 1 n X r 3 a W k Z 3 X G g b a 0 t q F L o l W 4 P 5 G j b Y v 3 5 D p G 0 X 0 A w M J k U H D W 5 L q n Z S P E U w K O F r I 2 5 c z b 1 2 i Y 7 3 y S q J T y 3 + F j c r 8 C d 0 2 / I J r v i l h d w P r Z Z / d 4 B U N o P J H 8 R V C V c 3 b J d 1 t b r Y Y b S p 2 6 7 6 F x j u f l H 9 k 8 q s m i i s F 7 D 9 R D R c N Q / N S Y n Y r W H y j o b p m / R b x f e t b S B p f A O j L v d y k p G 8 p h L x x z q o L I 6 D S I Q K B i 3 2 C / v I D 7 n r i X p 9 e b f P P B F Y l R 7 Y v e 8 0 4 F + z I R o 4 I d r b v 9 b u 1 y S 3 0 t i C J V I 2 l h g 6 Q i i C W o r r q a J i 4 w 9 V + V Q H s x / 2 D j B s C a G m h F C q X X T y F a k 0 D 4 H y A d n X s Q t I g I r Y 0 x s P t 1 B m a 3 F L r l f G y H B W k Z e n s 3 c u I 5 V P Q V e V w v L 3 p S d I a 4 u o m R P Q R o + u U q A r c 6 z e E m 0 4 J B R N v k 7 + U L C K n B e i w s v y M y m T a 3 d 3 B w f F A 8 z O X F J b i 8 z O e j 3 A P f R V B B s V Z 1 D u 7 x O K 1 + 5 r W 5 I q 6 F 9 1 h t w r 7 p r P O 5 s + W l m x W 9 H U J t J R s P W V i Y Z Z x a W P e i + v O S Q U E V J 7 + K r A M Z i W C E m L y J z b X d r F 9 t O C G A S j 0 J 0 c G t Y O k m M 1 j M z n M T Y 3 g k T m 6 G J M a + s 3 S M W L a G T e k / H o H B i i F X b S m I C 2 t v L S 8 S d 8 J + n L L / K D E r 2 w J e Z R J p t F P t 8 s c h y 4 p g p s h T l o t K c Q X i 6 + w M J V d 2 L y Z k f 2 N e l T c S O 7 k B W z t C 4 q p o Z c s j e p d u 7 Z q N c O c P m j 3 p K z h V A q p y O f 3 0 P S X 0 h U F 0 U Y u C V T 3 G Z n 8 / E m d p + b Y r L l x J Q T 0 y 1 d R G 7 K w f T r 0 8 g M d z M P R b d v / Q o x r Q 5 r 9 G f K 7 + 2 G Y q m k W j i f B H r N a G b + g 6 H x I D i R + I i i a d j y m B K 9 V h t 8 + L M V 0 S R 8 P w g m d g l q 4 1 y 2 e Y P 7 k l 4 y k R u q Z u j o e d J 6 T E R Q 2 g x E s B k n + / P 1 D e U f n E 2 Q a O D Q 5 J p N C 0 t f r e D B / 9 7 C z o M E Y m k D c z + K 4 Y 2 f j + D O X 1 / F w g c L 3 c k k A i 2 2 + 0 / Q z K K Q 6 a c 9 y U Q s L 6 1 6 z 4 4 P / e V K s 4 1 T N y 1 E y a z y M q J t / A f N H / 8 R D E K k U m m U h e 0 + o m q 3 v n D c 9 t B d 4 D u m F C y b G 2 4 D x P H x p u n R r 8 M a 5 6 7 w 3 m e 2 I 4 o 4 a M i k i s m 9 d R D x W o 9 8 6 M k c 7 P O A Z T S w 9 E 0 B D 3 + x i 9 L L F L K X 6 7 j 1 N y O 4 9 b P X M D I 7 A p 0 1 X j 3 g m A e I H / w r L F v + 9 t L f C p m i L Q m 5 d e v k i x z 1 x J C B l 8 V / R 8 l a O 5 x Q U c E J 5 j / a I 3 u 1 t r 4 N g 4 T d E O 0 3 Y F M m a O q t r i y L p p 2 G Y R q H J O q X T A o M S n R 4 X 6 n V s g x F o 9 p Q b 0 9 E 3 L j 6 6 D f 1 N 5 7 n C c 6 V F 5 8 9 F y I V c L A 6 i a G F m m i j M V z 7 6 C r i f a y N 4 d L / t P E 5 D E t I N P H n c l O i v 3 c Q b Z r 1 Z E 5 D Z d / E b u 0 5 N m v 3 T q R N g i b h p d l L q o f E a U A 3 1 / s m f z c E P 6 t a r W B y a l o R K B X o O R H V 3 N u t B C S o 6 i 9 + d J o f 1 D S M R Q h K m B V T m X y x b D g p 2 / H q 0 K c J t s t e / G I J 3 / / d D i p r Q 8 g v V H H 3 L 4 u 4 8 u 4 V t / d 8 H 7 A L 3 y J l 3 h d h n o Y + 8 W O 5 9 f 0 J 3 Z 3 t k 2 9 / o 0 Y / P a Q r y 6 R m F b F S / k N H X y o M j I J R u v s P H y R X c B f C g W o p b o z N i V 5 9 A b u 2 T U Z 4 v z g e g r 5 T r V p D O t 0 a K e o W A W 0 H A w 1 + D t b u s M U M l 8 5 H 2 R O 3 U X P v W T I T s V h U e 3 U o Z T d s P P 3 3 Z 3 j 0 i y J K S z k x 7 c q 4 8 9 8 n c f W 9 K y K C + r 8 O Z / c T p L Q V 1 J P v Q B s T M h 0 D d + 9 G 2 3 a 0 G 1 x x K u f f M N 2 L M K w q l q q f y M 9 m / V o 7 K N F 9 I n U i H z V d U N v 1 5 d D 3 A D c b U M h c g 5 6 e E F b v i s 2 2 I r + I I A i 4 Q J E r f l V f d T H J u O l 2 9 Y l 6 L 0 u a u C u 8 D / q G 9 B X 7 O X f 2 m G C C l d C 9 S F U 7 2 I c 8 S i V R o 9 5 Q i 9 / i 6 e h m y 0 W H 3 b D w 9 H d i 2 v 1 D E b W N n J h 2 F b z 5 3 0 b F t A u G + P s h l A 1 n 8 5 + h 2 / s w h 3 7 W c R V A F A x i 1 0 M 9 k x h F L K F h d 7 m p X U i E 9 d q X q r N R O 6 h p K N G D R O J z 9 m V Y X 1 9 V T V l K 5 T J K p b K a j F F R E V J w L 6 q e u 5 F z 6 U R L 9 b W I e t 5 E r q R V C 7 2 W X H L V V 2 F z 9 w l D z E O G Y V l 9 r S q w 5 Z z U D h Z Z c f i H 4 X C H w s x N a H Y V m 8 v f t W h S X u d x T O D x r C 2 n 8 l J O L W D + B c A l 6 o U I b Z 1 t k y S 3 k c h 1 I x Q n n / t w J b s 8 e A 8 p Z C 4 Q b B E M z z 9 9 I U T a Q 3 0 r j e H X R C P 9 f B r z 7 8 y F B B o i C E b C E Z N 4 5 5 + h x R J w J v 5 S Z v P J 0 j P B m s 3 j Q l t d e e q s V M X M s 1 y p o M d c W y T p 9 Y F L x 0 Y x k 3 5 L T b S w y f X y x X N c u X p V B l N u i r w 1 z H n v R S y z U c d q / f f e k Y a h + C z G k t f l s 0 I m X X 1 D P j B K l Q S v J 4 J d J Q i a q r t b L x G L p z A y 1 k x Q U 1 P 1 G 5 T Y P 9 j B 8 N C E v M 9 7 w Q P P q m q 4 f f 1 o 9 n m J / F C s f r m O T H I W Q 1 f W x D F n 5 y X W T D S v i s + 5 a Z w u 5 0 u Q p K M Z b z K q X J 0 Q 8 R g F u Y O E W T e x + P k y j K 1 R 0 c p V j N 4 Q / / r u 7 G E F Q y g o D H r 0 w 2 A f + 0 T l U 5 j W G L T x j 7 x X z x / a 5 v q y s 1 r + E q Z d E W n I v I d 7 E X E R o / S D + J p m J T C b f v d w U t H k q 1 b L 2 C 8 c 4 N L l 7 k W F v c j E z 1 q p / h 5 W 2 3 J t 9 l M f i s 9 h N L n Q O p l P Y Q u U d m F R r 9 V Q K a 5 j b O K S k n r 9 + F C H E G 2 4 b 8 9 h O C 3 m s Q i + i u l O I H Z J i u m O W j P F a x / J u I I s D M u f b S C X n 8 X w z Y Z o 0 9 7 f X z W 1 5 l L 8 c 2 4 e y d q 6 l 3 9 Y g b k 3 J v q m 4 h L p 9 k x 3 I g X B 5 T E p M Z l D B J l T e o 6 k / R h 1 L E A f P r n f 0 4 5 7 9 7 / D 2 2 / d 8 Y 7 6 g 7 a 6 / r 1 j i Y O 4 X r u H v V U D Y 5 c 7 O 8 C X M x 9 g a 3 M P Y 6 O j R x x 3 I j j x O Q m j J I K 3 6 9 + j 3 G i u r 2 p H V p / C V C Z w 0 8 6 A U M v L S 2 p D b I 6 9 Z h U R d w p i G s 6 L a R x 9 S Q Q / j / c g 2 M 0 1 C M Z R X u 7 F m i t s Q 0 A N l U p M Y + w 2 L Y f u 9 5 I + G V f w H n 7 X O R G K T X w e f f w I K M 3 D d H Y x d T u F m V t u 1 L R v l O 5 5 v R z c 6 7 A L 9 5 G w h W i 2 + O f D f x p e n j R A s H 9 K v N s + x y H Q H q 3 + 2 h n R b m C x / D v 1 Q r V o I T N 0 9 E O q B w 5 S j W l c u 3 K 0 3 w T z T 1 H I 0 4 6 S u Y k d 4 + g e t w R N S L Y s M 5 0 K L q c + V M v u Z R q 6 M 3 G A y x M 4 8 Y N + 0 + L i S 1 y 5 c k U m Q P M 7 f C 3 r m A X l a y l v J T 4 h k 7 x L W F b 1 2 u t e 8 c 1 L O a h r G P G X X b R h / e v n i G E O k 2 8 n e l a a s 9 1 H y 9 h H 6 K g 0 S D C A 8 v z T R V h 7 k 2 j Y B 5 i 6 G x c i R W v + 0 w 2 O W Q S 2 / h X p k T y M c g 3 2 8 A d q L 9 u z w P M X S 5 i 7 P K N M / q j Q v l n + X 8 5 E 4 n W s F k U a C C o F G 9 l R d z J x w M W 9 w W j 8 G s b U N p u t E / l Y p l A b q j J J t 4 z v R B N N o 2 y 7 H Y 3 Y w Z b H w + I / r F a / w F z 6 h z J Z 5 K L Y Z W a A b b H a y U T N N D / f S o K u / p P Y 8 d y o o I E c Y q n x w 2 C J b Z n y H v I + W h 6 k U N X E 9 z l K q t W v 1 q F b w 5 j 9 I E K l e U n H V D 7 g z H M z 7 q j b 3 p w A R s X A y 8 9 W 0 D i Y E E F T w d h N G 5 f u n H R t k f i K F b n 2 y j 1 x P R w Y D b E M x j 6 S + 3 k + J u x B s S j + 8 J B 3 1 B 3 a w 9 V / c U Q X o F B Z U 1 p h X L + D b e s + K n s O 8 t o l m W D X 5 f X m h O L k I r F I p k G B v g Q / d 7 f 2 A k X L 3 V 1 j N L 6 A k d Q V R T h G I h U i S P 1 + E A x G P H 3 y C D d e e / 2 Q P P w Z V T K p 8 2 c h r G h c S 5 9 A z N p Q k c N + w I Q w o 4 N B r H 2 9 K Y Q a w s z 7 H W r W b B P 1 q g G r t I a N 1 T h q 2 5 a 8 x C X z X F r T Q E L e l h r O Y W g 6 j / x E X k z W k w m / I O r l u h B p F U 5 x C g 2 t g M n X E 5 i m a R c l w d Y J T k M + 7 x F i 5 k v 5 H B 0 N f Q 7 a 8 J s y G O c b W N k / I K H C e 0 6 2 Q 9 v Z W X a W K 5 / B N B p C p w Q u p d / H 7 t 4 6 x s e O a i S f S F E + + L j Y q j 1 A x d p R J J 7 L / h A x P 9 u t m n f I 9 w 6 w I 4 5 P q M L e H k b E L z w O m d r B v Z 1 Q f S R z Q O x 7 1 Z A l u n m 6 J 6 Q a C 5 B q 5 e t 1 x K 2 R Q 0 I x G W o a J r Y e r 6 K 0 b s I 2 R G r a Y g 7 K h L P 0 g m h J M c v z 5 J n 4 G P U E X Q 0 5 I b m T j b w i f W x I T L H X R z A y y 1 T J 8 c h l V O t 4 8 e k K 7 P 0 J 2 L E S p u 6 k M H m d 0 c w T z A m r A m f v 9 0 i m D J g 1 I V X + P W i Z 1 m V A r w q 0 3 Z 0 1 Z 6 n y i X I m d S e l o n n t I J G C d X q n j f X a N x j W F 5 B N B t o t s 5 E g e 5 8 N E E E N d X C w j + F h 9 / t O c r 2 c u L b B r U l F q x p b s G V W 6 1 3 W 4 L R j R 0 j F n R K J 1 a 8 2 o Z k 5 0 T I W d j d 2 Y O x l x a f K w b T 3 k R o 3 M D K X R 3 Y s i 4 w 8 K I A O 5 V / b b i H M Z R V W 9 r H x / R 7 s i k h a + R Q 9 v 4 / J G 0 N C h q P t y d r B 5 e R b L 7 Z R 2 5 L 3 m W M q 2 H D p n S w m r k 2 e i E h 2 d Q 2 x 8 j e I x S 2 5 J h F o w z L 3 4 h e v U x N 3 N H z r 7 m 3 v q D u 0 z e 3 n z l r 1 S 3 W Q s I d V 8 0 o f Z 0 2 k r l C 5 i c F G d T j R W P F B F E t F b y 2 M O 0 H 6 S U q 3 g K Y f t e q h m S L + Q H V Z N Q K J 2 o 9 9 v y b k k N P Y + 3 I F S T F 3 t 5 b X x X a Y h B X b x / T t j B C h V S P U T A 1 p P 1 x e W x X B Q w K H T 3 Q u C d l b 2 s H m Y y F X S e 6 n J g I g f o D c e F x t y z I 0 n Y U h W q K 4 W U R x T Y S s J a Y i M r B Q h p 4 p Y P z 6 C K Z f P 1 l Q w N m / j 3 j j G b R Y G q a V h q b 6 h h + f m K c J Z v 4 2 N r Y x O 9 N b 8 B D a 4 7 V / c y p e 2 H o 0 s Y D h x L x y 1 A f p I 5 0 c M l m 4 Y O 4 U F h U G t d T i y x e 4 u u B q w W M H X E Q r K V M v D N w H K S G T P Y I U 5 s S / 9 w / f I B d 7 F y X j A W 7 8 y b z y h c L g 9 5 I g + u 0 n s b + + j 6 U v W V 0 y h p Q + I 9 O a 6 W M b N U c + J 3 m A 2 e s J j N + Y E 0 v 7 Z E v D R W 3 D 3 v 4 t M n k d t b 0 d Y P L P o K W 8 M i G W f q n 9 o S 4 m q f q B t r X 9 w m E k j U h o G V z O v s + X 1 f F F g V 1 d E e k 4 2 N y T j 6 C W 2 p O B z u e H D 7 X y s b R U j 8 A J 9 5 p C f d 3 d X T D E H y S R W D R q b I 6 h g T 3 c f P 8 d I d Q K p m 9 2 1 m 6 b R R 3 T Q 5 7 v x R Z i y f 7 9 j 9 V 7 G 6 r E c f a 9 M Z V E H l g A Q 3 x f Z + d 3 4 p O K f 9 R I w h n 5 S J R 3 i G B g E 1 D m F 0 / i i 5 0 C n j 9 f x P X r U S P L o t G 5 y z v 7 m x O m U 0 W d m 5 p d I N i W I Q P Q u 5 / C c R E M v I y N T a B Q a J b w + 0 T r B + 4 u 8 5 2 h 6 X F x u O e F O Z Y I C p l E X v s x + l 7 r D z f w 3 d + t w d j J Y e h 6 F T d / c h m 1 Y h G N H o s p 2 f 9 P g T V 8 a s l I / z C L p m p o m 8 w l B 0 M m a q S t 3 y K 2 9 8 9 K c J h D f + a 2 7 e q 0 c p a 9 w l l r G a X A + Q w x M R G 9 Y a j T q L q 7 w B t 2 C W v V r 9 S L S T 2 P S 5 m T 9 X c e K E 6 h M q I d w U q J u l F X m x X 7 R O t L S 7 G X O H 2 n f s K 8 o h Y K W z a W P 9 9 H z B p W y x j m 3 7 u s g o P c D W T l i 0 0 4 R g K j 7 4 4 h f 7 Q 4 R Y g Y E O q m C A P 6 c N z h s c + c z e J v t p G d i m H y z R N 2 n B X y 2 7 u f I q k V Y C L n L q X o 4 1 z Y Q l p j R 6 s + 2 l V f F D j V 5 + 7 y j Y S W U 8 l U Y j I Q l D h 3 0 A Y 5 5 X Z h B H 0 l 3 8 l P J p I o H j T 7 b L T 3 m e g G q 8 4 K 7 + g T o X J Q x X e / 2 s b a 7 3 U k s h Z u / m U G W j 2 J n f s N b H 1 p o L i x g 5 m 3 x p H K D O H g x b 5 o K u + N A Z S M p o n E r U H B 6 n n + p N / Z B 7 S s g V q h u y b s C m r c 3 T 8 g f v A r a H Y F j d H / B G 1 C t F K f x N b k / B 1 T / F D 6 z O c M C t n o 4 + + I I J h y C c X J N J 5 g m J W N 6 S 9 I V I + 7 b C j x e z b B E V 8 j 8 V 6 Q Y L 6 5 R 1 M s K m K a n H M E H 4 B + 0 s O P H 2 P p Y 1 s 1 I 7 n + Z w m 8 8 b N p b H 6 9 h u H J y 9 D z J Z h W A Y 3 d K a x + t o P y 7 g 7 M b V P V 6 r F m L 4 h m o Y c M q B 9 F T E 7 D 4 T q v P j C 6 M I x 4 4 n g h a 2 v z N 0 i W / 1 W 1 g D b z f w p t + r / I z e j W j a g 7 N P E B W e a l / M 1 z B O d B 5 H w k B Q D d J + 8 Q 2 b g b m e J S j v O G K g e i l P U r J M 4 A w a h m f m j o s E k L E U 1 K i f r g X k E 9 8 P K L l / j u f 2 + j U U x i 5 k M T b / / 8 F l J i y 7 3 8 Z B / J z F X o Y w V M X k 9 j / n 3 R V k N 7 S O R j K g 8 1 c / k L V U k e 1 E g K / i E F U G C D A I 0 + C Q M k E Z E b z c j 3 5 2 C U o m t k e + 9 L x H b + X n R y G f X k h 9 B m f y 6 k H k w e S e P G Z n Z Z J s N p d 8 / q D K 7 r i w x G d 8 V O P y Q U i 0 F H E n M i A R v Y q H 7 r v X o + i J k i X Q e c c 4 q C Y M 5 t b p 7 p A 1 d C R t J S X A n c o b s O 3 8 8 G j f f / 5 w r K y 1 m M 3 a z i 7 t 8 u Y P T y q O r y 8 / x f N u S 7 h z H 2 J j A 8 I 5 / B R v 9 C z t G p E i 6 9 O 4 n Z d 0 a R H 3 f P Y T j l q I J a H z G v 1 E e r f K 9 + t o C k K n O P r 9 6 O v h 6 P o V 4 5 w M F q r 2 b 9 c h 4 H 9 6 F v / U / o 5 i Y a w z 8 F p v 9 a C D B 4 4 U e N q 1 a A c e H o O e D F y + g C y T d R D w l F c O 0 R U b P 3 s G 9 0 3 q 7 l 9 C A 3 j x 1 P z 2 l f W J p 9 w Y R p p d x s A 9 B T S z X C J 2 J p q 4 Q H v 1 j C x h e i + e Y t v P l f J 3 D 5 L f f 6 6 q I N t s V f i i V 1 z H y Q Q 7 y 9 u 1 H y k p u j E f O J E 9 7 f d S Q r m o p 9 0 m n + 5 Z O d y c I e 8 M i 9 B Y f b m L K w m P e 3 C 1 i T Z + y 3 T I k A 5 L 3 l p 4 j t / k J O f A n W y M + E S H / l J q x P E W 6 f c x m T D v f 3 N P G 2 V x 1 B Y i 0 v H 1 2 9 f g i S y V M A O p d t U C u 5 0 J C J u b 8 o m E u o 2 2 c Y Q q f J w k E / 5 / b B Q d P P b B i q K w / R W 0 s d O j M K 9 Y q B 7 / / 5 G Z Y / s R D P N / D 6 X w / h 2 o d i 0 n n L v V m l v f v A F K I e Y O G n M 4 i F r b t h q C 9 9 Q 3 y T D R g 1 8 Z G 8 S c W P K N R 0 1 S d d q 9 W E O P J o D 4 Y 0 S o c J X t V n Q Z 7 3 8 q v G 5 9 N I J H P K x 2 u C l d 8 v x L T 7 P 9 B F C z b S 7 w F T f y O f e c J o Y D / g x n G M + p 0 D q Y h r C 1 c w P 3 9 J z Y H n L x b l / r Q K M Y e r y G N u O k B P 6 B m w O L b G b T Y F z J T 7 W K 9 + H S D b a c J x 9 1 o 6 w / U 7 n R D M S 4 2 P T + L l y 6 a m 7 q a l b L g x b T Z V e f z r Z 3 j + y z r Y o + D q T + O 4 9 b M b o n 2 a 5 i T 3 K t 6 6 V 4 N p l H D l R z 2 a + p N U D D J w H U 1 g Q q n u S r a G h p h 8 G s 8 r G 1 i n x l T D k f C 9 / J 3 y q 6 i p w p G Z F L 9 F j B Z q T s K u L E P f + S f E q 9 8 J k e 7 C n v q v 0 L I n X Z p x T J B U z G E x A X x O o P V y / Z p Y F / K z S i H m C 9 l A J F P l o Q 6 M N e y Z z 9 S 6 o y 3 j W z A v F Q S 3 B D 0 9 y E m p H d E H t y z j p O C N 8 s n D S g o S I J F 0 C R G a l z I 2 Y c c m s P T V G q o r K d F V R S H K s P h D n K C t o P R f / m S H 8 x b z P 5 o Q v j Q F W D c 4 G / 8 o 9 t 1 d a L m m O V w x N G T Z H 3 3 / A M 5 Q R j 5 L z t E s u B M v J D r K 4 d + r b m E s J u S i 0 x + C 1 U 9 3 o S e L u D T 3 D W K J F M z k m / K d H J t o 5 3 n 6 k K t Q u U k R D u e M n Z 0 9 T A z b M G 3 R 7 C l 3 N b c i F J 8 0 n D r K 5 h Y O z G W R t q 1 a K a 2 P Y i b z l n c 0 W D i V 5 y L 1 m p X R F w U M m 5 N M B H / 6 m o s / W w q G G w W s P 6 1 j 9 6 F c i 2 N j / G Y J s 3 d u t v h i Q T z 7 1 T K S m T w u / X A o 3 M z r A H v t 7 2 H X C 8 i M i 3 m Y z s A o H s A s i 1 m X n Y c l R I s 3 l q D l 3 4 I m k 8 3 p k g g v G W X U r S o m 0 u L 7 y M j b q / + A 3 M y M a 8 b I K S 9 9 N y 2 + 4 x i u v G t A z 5 1 u Q v 1 E q D w T r d x 9 n 7 L T h l s 3 O a + 0 1 e b W F h b Y r M g n l I 8 D c w V 7 x n P v q I n p 1 F t q I + u B g T 4 T S 0 2 4 7 + w Z 5 Z r 6 Q b D G b 7 9 Q U P 3 6 S B K f U O z m s / L N K s q r G e h O H O l L + 1 j 4 8 N p h k 5 s w 1 A t 7 q K x N I H / d Q C J C r z 2 2 n H b 2 v 0 F C 2 x U 7 s Y Z G X P y p 7 K x a f o / G L m q l X a S 0 b S T s X e G C a F V r G J r D N t V h v S 9 k m E X z 1 m y D x h 8 y 2 E c 8 n Y U J M T l H 3 h b t 5 u Z b q r t V l E X L D l 0 3 1 f 5 K F x d y P W r L n v M Q x r b 4 r S S T a / 7 5 o G V z h F C 2 Y y q f a j L 1 O s o y a F V L B k 0 f E g 1 1 8 h 2 y G a X S 5 T P B F l c c w E S 4 2 X F R 4 F e i l 0 U T c I s e b q V y s F b E 5 v 0 S 4 p g S r b 6 P 7 C U T V 9 + 7 j H i i d w K Q m f e D h z G M 3 L I 7 1 M s 5 4 u D u w i 4 + E p K s I 5 4 d R r U k m m P k B 4 h l 3 I o R q 2 G I Z n O / q + Y 1 g O F q Y c u U c y 1 8 2 W a Y h Z H b e 0 0 m Q i J e U + Y s p v 5 C j p t a d + m T X W R G C p i 8 c 7 4 a I B L q X l F t 6 L W e A s Q K c e Q 7 F Z l C c I R Q x E r l c 8 x l P / C O T g Y 6 5 n p j y 2 U v o 0 2 q E u O M L v 6 E U I S S u 1 P c K w m J Z K K X m L T U k R y v 4 v L b 0 8 i N i S Y Q T a v M u 4 i 1 Z z v 3 L C G U 0 w y R 2 y b M y i a S 9 e + F K A 2 Z 4 D J g m p h j w z 8 Q u 3 P T W 9 Y Q Q F t t 4 3 5 V c 1 u R M R H O S F M / N X B y 7 s 7 W v 4 j G t W B k P o C e d p P 7 G / d 2 Y R z I N f 7 J J G L a R d Z S h F y 7 W Z R L E f O X / R p P u w a w R 2 1 p K K H q V g G p 2 M n M O 8 u s I G Y s u s 5 j h L 1 5 L h q q p S p W 7 6 2 i s s F y n 7 i M U w V T t 3 I Y v z 7 d E p h g y F Q N Z E R s f l H H y O u m a L g V a N V l + a y G a j 9 g a W J S j r w r 8 i Z w r 9 g E x t t U 2 Y d W W 4 b D a J 2 H w 8 A E w c W F F F i d 1 m O 1 g 7 3 X H Q O 2 E D p l P 5 F x H 4 c + / g H K 2 x V U V s W s v f 4 H j G f v I h 2 L t j D y f E G h c g B u F 0 s f U h v 4 L v j y + Z U n r d H U E I Q S 6 k R g x T P N O T 1 9 + t J i w G D J 0 / r 3 m 9 h / 0 R C t O g r T 3 k N y s o 7 0 b B I z V 2 Z c T S Q I d k K y q y + h Z 7 q H + + l v H S w W U S 1 Y y O W F k P G P k Z u w Y S X E b M i J 3 8 V u S Q Y 3 i g 0 x g e v r I p S a 6 5 v a C U U E F x g q v 5 S m d M h a q x a w s o M p E b + 6 w 6 p D 3 / 2 l e h 9 3 + 9 v 5 N o b i 1 G f Q h y 1 c z r w P L v N 5 Z U C z z N i R 6 S f 3 I O I q 6 a 6 Q e w N D 7 m s P f y 3 U h z o R u J a K t n i f F c b n C Y a x C 2 v 7 W L + / I 4 7 m q E z u h G i L A s Z v x j F + w 1 t R K m A j l 9 E x N 5 l J M h 0 W T b Z t T K 1 C 7 i U T l b 2 q a D f R A F Y S 2 Z F R G J W S f G 4 Z m V w Z o 7 e u H R L y E N Q W Y S Q Q w i J I 2 P Z j w Z F m m o 2 C K 9 D 4 E H D P W q W 5 N P l 8 U y Y a 0 y L J y 6 G W g 7 3 x S + V b v X j 0 N s z s A W I 3 3 f z k l c x H c m 9 e n X F V U C V L I q x i I e t e o o L N g V h P 2 G Y p h M F x H P x / 1 q j f E B M + z r k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 G u i d = " 2 4 2 e a 1 c 6 - 3 3 f 6 - 4 0 9 0 - 9 8 6 d - 2 b 5 2 f f 6 c a 9 f 6 "   R e v = " 1 "   R e v G u i d = " d 1 3 3 5 7 9 0 - 0 3 3 3 - 4 b d f - a 7 a b - 9 0 e 7 f b 9 b a 5 3 1 " 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9 D 0 D 0 A 0 4 - 4 1 E D - 4 D B 5 - B 7 B 0 - 4 0 3 2 F 9 2 F 0 3 4 C } "   T o u r I d = " d 9 e 8 d 4 4 0 - 3 3 5 3 - 4 7 8 d - 9 0 6 3 - 4 e 3 6 0 5 2 4 6 9 f 2 "   X m l V e r = " 6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E S p S U R B V H h e 3 X 0 J m 9 v Y d e U B u C + 1 r 1 K V V J J a r W 5 J 3 e 7 d H s c T O 5 n J Z J l x v v m n 8 8 1 M E m e S s Z N 2 7 H G n 2 + 5 V 6 l Z r l 2 r f i 1 X c A Q K Y e x 6 A I s g C S b C K t c h H H 1 U E q 0 g C e O / c / d 2 n F X Y 3 H Z w A B e M l 9 s 0 l 7 6 g J T Y v h S v Z H 0 K B 7 r w w A t R d A + p p 3 M B h o 9 R U 4 q T n 8 8 l F a H c 8 M W X j 7 k q m e 9 0 T t p Z z P V X m i u c c B O I 4 D 2 7 b R a D S 8 V 1 x Y l S U 8 W y 7 h 2 v W b S C Q S 6 j X b s l C u l D E 0 N K y O C U 3 T 1 G c Q z 5 4 + x v y V B f V Z e 3 u 7 a D y P I 6 Y 3 M P X B F G I x H f F 4 A n t V H W M Z G 7 q u y e c m 1 f v g W P J B M f f 5 K e D Z 8 x e 4 c X 2 w 4 9 E R x g a Q m J L r C Z l P t g E 0 C v J E f p e c k J 9 H x 2 M g a O z L V 8 g 8 0 e X + 8 t 7 y + 4 x V I D X v / l 6 g O z g R n z C a X M B s 6 j 1 5 1 r w I T f 4 N n E x E f N y 7 k E G i 9 f o 3 i j H s V S K c d w 8 y G Y b R Q i b T N N V x 3 R n D 6 9 f G D 8 l E G K b R Q i a C h P K R l 9 8 l k 0 l k s 1 l M D k 1 h 4 v I C p t 6 I I Z V K K T I R c T l l X d e b Z C L C J t 8 A c W V + T q 6 r V W C c G q x S 5 + v h B E 9 O u 2 R q F I H K I y F Z X Q Y i o m C M g t o i E M v L d 6 X k Q M Z G i 7 v n Q z I 5 t v s 3 A r 1 R / t Z 7 e n y k 4 j k h 0 A 9 l E r g X n I t P D 5 5 M R F w m X W 3 Z O x g U H C z u y c 0 J 4 P P l p J D C O w h D T a R S e k G e h E t C k i m I 7 x 9 8 J x M / r h 7 Z n A y K x k n f H A S S Y H + / g I N 9 k Y A e q N 0 O E T i X 7 Q d F H K y v I j U + r Q j E B z 9 X i y V b S K r e V H 7 o P T 8 d 8 P v i 8 R i q V Z m 8 p w 1 9 y H v S D T I e n C P Z W 9 7 E l z l Y f Q 7 U Z c 4 o g g X u a V R Y F S G o 3 M f 0 F f n 4 D t r e F O 3 p Q d / A v k y A N e / w + N C 1 h J D q x 0 j J h Z c a G z K c J 9 N 8 H c E L E z N t U H A c D V f H G h g R c y m I 3 z 7 j g I S g v i 4 S Z M Y 7 O A r f T C P 2 d n d R K O z h z d t 3 W j S O n p p A y t l S R C B i s R h G R k b V c b u J S I x P 0 I y R O W H Z G J + 5 i v E r R a T S W T W h + e D 7 k + 1 j X X 0 m k u 1 N 7 + D 0 w O v a 3 N r y j v q E L R q E Y + n 0 0 H I 0 t Z Q p 1 y d I g M x 1 V 4 s o g g k a e / K d M t + N b f f 7 Q y F z w d i R v x O i x D J C 0 D f k t X D h q U D S e d A t m f h 7 9 I F o h 5 4 Q N P U a j i u t C o b 4 O 6 c B a s H E p A z C g N R 5 W m 5 2 b Q k f X T F E 0 z b J U L c 0 m P J o g S E T J 0 k 7 P p p f k h 8 a w u j o m H c k N 1 u 0 C c 0 0 p U k S E 8 r / C W q V b C 6 H x R f P W 0 h J b G + 7 E 3 b x t 2 s o b m 1 i 5 L W b 6 r g r 5 P P P C g t X m z 5 E b 8 i 1 k e y G C C Y + F / 9 V a Q 6 S p h P o H w 3 C F + T c i c t 4 p C 7 J O M o c I n F I L p p z V t X 9 G 5 L D F N K R w E p w d i G S j 5 Q I e c 8 V 0 W c z 7 2 A 6 + 5 F 8 i D B y A L i U e V f 9 P D D F 2 Q + Y N Q O F S B u N N 2 F Q o N a T z / v x t b o 4 + 9 5 r g o 1 i 4 K A q A o K D 0 G N g K b F 9 b c T / G 4 0 m 8 Y P k Q S y n z B G S j B r G R 0 O 0 E B E 0 + W r V K q y 6 h Y n 5 a 0 h P i + A L O Q e x v N r Q S s r T B o X A V 1 9 H c R / k r u h y 7 c l Z + e n 5 e / J T U 0 G F N n B i 1 8 R k U 7 7 q K Y B a i + T i 5 1 M T 8 R w U D w L j H g W 8 D p 4 r n 9 J E U x O A b B y A 1 I + J f z C d v o v Z 9 D t y 6 / o 8 s T 7 g p G R A B g m 5 q f H a I 0 U q Y i p v Y 3 7 U C 4 B Q i m U Y z Y o g r Q Q + Q e J C o H v f f K O e E 5 b V F l C h O W L X v A M X N 1 5 7 T f 2 s 1 5 t + S V K 0 2 v q X O z A O y h i / 3 l n z d P X 7 T h m c Q + + + c 9 c 7 6 g J b N E H o P P P u L e 8 H A x A 1 M Q U T o k 3 S c o / a 7 v t O W c e 9 t Q T s Q V 9 v f N Q V r v x e n k f 1 p U u w X i Y p 4 Q m 5 1 r A 5 V T E H O e L E O V / Q T D h w b 8 K g I A P t 2 A 3 U 7 S z S C e + 2 y A R w R D B o v g 0 e E T 4 h + D M Y y q b J 1 w I x N x 2 x 8 d s D G T s 7 2 + J X j e D Z s 2 e 4 f v U 1 l J / H Y d g 7 m H t 3 V m m 1 d h g N + Y 6 Y I x N b D j g Z x K c d i J n U J 5 4 + e 4 H X b o S E 0 m k S M T j A S G 0 8 J M D A S c t H x P N m m o O X e m X M w q 2 p A Z n / o Z B 5 Q A H Q K A v R 5 c F 5 w N A 5 N R o j f T 6 8 F E X r y G R u u H 7 C K w E 5 d V 7 Q A H y / Q 8 h g a t Z B k 0 y 8 S f L 5 / Z K J 8 C c 9 C R Q 0 3 1 q i d 4 T 4 E J q x p s x B 3 1 Q k J i Y m R a P Z m L 3 6 J v a e 7 s s 5 a J i + P R F K J k J + 3 Q Q 1 6 j m Q i Z i 7 F L A c 6 B t R w j N / S N + E k V G 5 v 6 H g W H K i R j z v t y 6 J 8 J O f 2 6 X w + z E 4 y I 1 l V F Z p S / E V 6 U P H 8 + o 3 D g M b v D a S j f 5 Z f S P E J t O F e V F U 3 E U A 8 w I 0 D w Y J m i Q + K J n 4 H c d A 0 F + q 1 Z r m 2 x G z T + U y R O s Y S y r X F P S n S M Z M z E I M I z D F R k 9 l O h N b 0 5 q G h n y L 9 / P s k c 6 4 C X J l s l l F u R F i o j I Z 7 2 k l b U B + 9 e y Q h T e n G 7 g 9 c 5 r a q R N I s r j w T H x q d W 1 Z m S r 0 v 7 Z C C M U L J / N e F S T E h K g + 9 Q 4 G g c D E p G Z q 8 3 G O g 2 w 2 I 6 R y P + e I h l K Q Y a D 0 N j Y Q j + m K W L 6 2 K i 4 e I J l I I / / G t D r u h G A w B U l x t M 8 a N I f E f K U j 9 8 0 3 X 8 j 1 z M l c G v F + 2 Y S j Z / m / e 3 B C z I 8 2 M J Y d D E F P B k 2 M G 9 F g + b d C C E U w 6 z x o y X + a o N 9 H i T g I W O I z s c z F 3 P U c 0 u O b l L 6 W o v + 0 v r a q n h N h u S a F 5 I z y M 0 g m k i q V T M A p 5 l C X 8 8 h n N T Q O 5 4 5 M S B K d U S m e a 2 0 R W u 2 5 P J i q k N 8 Z m + 6 f n S V 4 r 1 T y U 8 P b b 7 N y p g N I s v O M n p w y t C d r v 3 E m U 0 x c t a H y T E S r + F S v C u h L M Q c W i 5 J R 7 w Q Z a N 8 x H h D 8 4 A R N P Y a W / W T u k e D E I Y Q 1 F A 4 y O X e + e y Q S 7 x a G r + 0 i l t R R r V W Q S W e U l N f 8 0 h f l m r v g P F W K j c 4 / 8 z u B 3 5 0 q V H 6 O e R 3 3 + 3 g e l t U 4 v N Y j o I / H c P U f I f R y Y w t 7 9 Z A k 7 K t E J o K 5 A E 3 s 9 + P W + t G B Z n J v g G Q i f N M t 6 B s R 7 c n b J m j + z U M r f Q W j e A m l 3 Q e I Z U a V + V n W x C m O j 7 l B E u W 8 t x L m 8 B N Z G V B 5 L C + c g S / M 2 j k V 7 W q e C y 9 5 d z c k r 3 S I 8 / P x T h u e y R c y u M e p e z p v 6 E K G 6 h P v o A / w P S w p i t G + H y y C w Y n N D V Y H u O h o 9 i l o 2 N 2 a R W Z 4 B P M / e V M O 3 W G a z N n w 8 r 6 9 E R s W Z S f a k a m F U 4 V c B / 2 H N k x P U 2 O F w c E X m / P 4 f 8 / 7 j 5 y + C t B H k 9 c w l m L u q R 2 v I K E I 5 Z B 3 k v 4 h a I i v m L k p W u G y 9 8 J g E Q y F z 8 x e U l U P R H h w o o n S a g z l 4 m b L + 4 n o V y Z a g N U Y f N A E P K 7 m 7 g b W 4 b G U J w T r 6 5 3 S L x o u p 9 d Q N T X U G 6 3 X 9 s c A f S T R q Q 5 L B u B V d B 4 Z p Q w U K / Z E p 7 z I A O H n j l S Z k e d X t B O l H f F E U h T m 0 f v P Z R o H 1 Q g T k W u H S D + a h j Q B / S h c V E q q v x f C U H P T 5 2 G w J P B A 6 W s R X p 2 r V c b H O y f c s 1 7 F 0 e + X v C d / R P B M v h D Q l 7 D l p r 5 y k M k W N e x f 5 + K w s 3 W O T d O N G n b 2 o V z o 8 S Q S m X C n P p 9 2 A h G / I A J E I 5 G C 1 d R c 1 q B q F l + 6 k U F W X T d 2 5 U T a T U 8 5 L 9 Y t U r M x 9 M 0 S L 9 4 j I S U r O v w H 8 u + 4 n 9 P B N U g m O / u i w 7 k h l T w f v x A h 7 8 G i M 6 H 4 K 1 U R / A o i J d I 5 i k O u / u b 0 z Y 5 g d c P G m k j 7 C N D 1 W E c t x q q I s n F 0 6 F o 4 S k K R M O 1 I X 8 M e K j h w q j C 0 J O z K E 9 i 8 D 3 y w E J V B B l W 3 G A E p M Z P N z i H 6 z 3 7 / p f c s A P p 1 s T T + 4 / U 6 7 p x L U r Y V v G d G + 6 q C E 6 A L o Q S Z 1 1 w z 4 V U L U D B 5 G G n N 1 O m T i f C J w Z 8 j o 9 F q D 1 l q 1 A 0 j a R u 7 l V 7 n f 3 R 4 D V v I Z K 5 g z 3 i G t d p X W M I 2 N i q f Y b X y K d a c P T h e W U 1 k s F y o g x n 5 1 t 2 Q d I y q M 2 y N e J 4 X S K Z / e 5 b C v z 1 N 4 d u 1 w U R 3 u x O K E 4 5 m A k v T r W b 5 z C s B + h C U h t 1 A s + a M k c 0 2 v 7 O b 2 U c N p b e U P x z F S E f T z 4 N K 0 A d K q Q T b 9 Q f e s y Y M 2 G B l H M m 2 X h X f q B / Q l O x w H V y y f / Q a K Q R 6 C Y K z A a v V / T V v a 8 U Y X u y d n O g 9 C O W B i 6 3 4 v b S Z X x U w B M 5 a P C 6 B 7 o S Q 0 p j T Q N B 0 W 1 9 v m n y s M A 8 j l d 2 w R I g L o R L d J x 7 5 1 q v / h Q o g B H A 5 8 w H S e u t 1 J 0 S j T 6 Z u I R + f x k z 6 B 9 6 r / a C z Y H j y r P 3 + X w w y E R w W / 2 z 4 f H 7 4 5 J H Q a I Q i m E x k p e 0 r R S o x X 6 h h W e v H q F X L w M v z w E Q / T Q Q J t X D t O h Z f v v S O x G U J y U e R U H o s j n h w X T u L L 0 P A d V u F b l G / k F / N Z N 4 W 8 s z I r 3 R M p e 4 I y d 5 X f U A m h F R 6 m z m 2 X X 8 k d 6 q b G p Q p x C h g B 9 y 8 0 Z a S O a N 7 H g W 0 q n / 6 W h 0 T O R v / 6 f V a y C L N / t F / G z F / G f g r B 7 n M R k W I x Z W V v H N y r C J 8 Z z P A z D u x 8 x F R L p e Q T q c R E 9 K Q b K z b C 8 K s 1 F F f H 0 F y 9 g B J P 8 b M P B I 1 r v J Z W l G o 6 h j N M O m r i d Z q H U 6 t + g Q O 8 2 y h 4 N 9 2 v v 4 t M Q 8 r j R 1 F P G q u V K f K e 1 V l s i 8 a / 2 h O i l r 4 c G k K t S U F s w r p / 3 E i u o b y w Z q t y j G q E c 4 d M q B x 8 V 8 Y 8 i W R V O + L s y E T E T T t G m Z D k Y k I W 9 / k x o C E H I l A 2 J y a o 0 P k s p 1 E Q T h c b t 4 R n a 9 / p / 5 Y k Y m g h l q v f Y V 9 o 9 V 8 P I S q 5 J B z D Q l e 8 f r 2 9 7 1 c H 8 / / j 5 h M R P + E 4 i C o h Y i v 0 B K P d j A / k + y U 0 D 4 d B E 2 7 o W F x 5 D 2 E F Z A 6 j b q K 8 u n M 4 k a A 7 X Q R D P 1 G 7 Q Q 7 x l P V u a o d B f M F 1 q p f y L M Q A q v 1 T k c J z + s b H f V 8 N t Z a / p H j G I Q S i E T S u H j s l Y V M i D O 0 5 Y N l R m w t p n v f H f S t g n C s C m y r 0 a o / G L E M M f e I 4 X Q X H 4 d m W p / r x S a S r 2 E h 9 x O M J 2 / K O b h T J K U P g 6 s S p l X Q I u S 8 b T G n S e y Q E q e n z z y f 0 W / K E k D Z 0 P D 5 U h K f v E j h 1 0 / T q s b P j 1 y y g 9 Z 6 r d m T 4 1 X A 8 Q g l q t 0 5 w w k 5 c H B g B 9 j b r x d 8 3 4 n E q r K W z 7 t 3 w c L Z V m g q M N G c t y I A 2 D t R V X W 3 o l R n 8 7 Z u k N 8 f q + J F w 1 B i F l d z f 6 I i g C O J O e T i U 4 i F n I M C A x M s T i a x 2 g p y J y Z G X Z M 3 0 c z B 2 U I 8 m p Q 1 U 1 N t p E k s U y 6 Z N X 7 / J s Q i q e J a E n X r A C Y / 8 x X B 8 Q i l F p N F z K Z f V J x G s W g I g r 4 T + + t d n u M 6 J Z m u Q q p O G q p e y 8 C s G z L r x I R i q Z C 5 B 6 3 D + Z Y C F R M h h l h k a K q M K P w 7 G A H M x L v 0 + S O Z / F Z f X I 9 G X y q Q A x w d G f G u V V f 9 G p c q n 8 r j E x X 0 2 B c z k r + 6 N G w h G X O v g P m h 5 Q K J q 6 n G q c U Q 8 / O i Q n f D y X 2 i V 8 L 0 V Q D 9 w O N c e 5 8 I + k 5 s v O K j f X 1 U C 2 R G G W r J v M w s L o 3 n M v 8 O e o g b B P R E B K Y 5 X C 3 M o E E / T W 9 4 / 2 h O M s g T X E d G T c R a Q Q 8 U K o + f P F P P D 8 x l u T x X Y x O x x C L e v f o N 5 s a f 4 I O r y 3 h z Z h v Z Z A M L 4 / 5 5 a K h Z I S V U F x S 6 U s / 9 r p n R B x C w v w j o 1 q 1 0 Q P D 9 J / 4 M + l J h h F K N P m o r S A 0 n M T I 9 B a O 1 y O E I K M m 7 R f i a 6 P A 3 q r H + A 3 F k v O o J h r R N B p t 6 f K b q r i q T n M l z l q e F g Z X o t G Q 8 v H 5 T B J g I 4 q R M u Y S e U f 0 b f f + s 1 N h U O 7 h s G w 9 h x b / C 3 N T H W C z / D q v V L 2 C J H 2 U G G + d c c O i U L l r 9 6 H Y 0 3 X E 8 S / H C Y Z A t y E I Q N P c e P v i 2 h U S H f f h o Z t H c M r b F R W J F + B y S + Z S Q q Y r q X r O v h + M t M g y C p l K U Q C D 7 C h 6 B 6 j U n p M j e F p t O H j 5 Y 8 E p B Q 1 O T l k j w Q a 3 D 1 6 k t u 2 j N Q 4 j 5 t 7 W x 7 H b 5 V U W 0 D m b F J 7 u c u I l M b F y O O m v X s e Q N l X C e y 3 6 E K 9 n / 4 L 1 6 8 a H u t B O Q n N H Q 4 0 a + K j h m i 7 C o C P p I t + + + r c q O D p d v 2 B Y c 9 u 2 g t K e 5 p d o 8 u x O f N X y l 3 U 2 U V g I m K f N n b Z I 6 8 i j k 7 s o X t v l H t E r U D i I h U B 1 U 5 X f U W M E H E 7 d 8 n U 0 e o 0 B P i o Z J i h a j 2 T o t x 2 6 U U j P k 2 h r d V z I k W e D s Q e 8 U C L m A c E d Q N f T o A x 2 c 6 V c K 3 J J G S d n T R T B x O z t 7 C a X 9 H T j c k o d F q + z W F N Z F V Z A Y d p B I B Z a R c 1 I d t + y L R P X J q J b 7 r 5 3 J t R N j Y y G t x C I Q Z L N 2 8 m 2 W B g Z 2 V A 5 J W o f B H e 1 E + K B 2 h H X y X n X n C k 5 M m l c h Z l Q 3 0 I R j C J y d j M J q 8 N r B v 2 / 6 T Q 4 2 l h 9 i b F J M b D Z h S e R b N F g 7 J m 6 O I T s 8 C q s e y P c x s h p 5 N b K Y m w w 3 s 6 q F g Q N f 4 r M M 6 Q x L r t b X N 1 t M X 4 U e 6 6 3 m M h 8 i G 5 + 6 A O F y O W / 6 l N T K b C e n 5 n 1 3 Y r m 1 f I z u 9 K N W a T 7 w C 9 h l 9 l U D n W n V V K S / C c V J 0 d 5 / n K B f F F r t 0 P b 3 L x 5 / g W u v v + 8 d y Z z u 2 E a s i Z 3 7 D i x t D d N 3 A / 0 u 1 C r j k P 4 X M i a W c Y A 4 1 z R p M i 6 8 R r Y Q 7 l N o n A l E o L 0 0 H 3 s H r W D l O 3 2 n C w E l v G S e + C Y u t R S 5 w p I s M d l V P p N L Z A J Q d 1 s 1 S O x H 6 2 g x a G c Q I T u d o A G l Z f / S O a i R D K O Z N m C / v T C N 5 S d z i c 3 V p 1 i 4 2 W z + 2 F 4 M 2 w m 1 y h 7 M 9 o I U D i I F W q P o j h u b W r I p q V 2 H I y R y 0 j d c D a T 6 h J 8 / m R 5 u J r C 4 Y 2 N 3 v 3 y 4 M l Z j g C M E w 4 k 5 J L W m 7 3 T u Y B S z E S i x 4 / 1 U J J L 7 q / q c H + 3 s p O 7 4 Y T U y d 2 y L i l M f L K p b m S w D 2 L K 0 F W 3 m R w Q E T T e S x z R M r K 2 u t p D I J x b / j m T y z Z z V 5 a e Y m l 0 4 N O + o z b q Z e k H o a Q P p / C z M s h C G l d p q 7 1 g h k 7 k l g 5 0 T 8 o j p R A k Z y 7 v N L 8 / I j O s H 2 a S D R z t Z f P r U V i t j u W u G a R + d O 9 n 4 B M a S 1 z G Z P v 1 d F / s C g 0 H l 7 7 y D A K i p m G 5 g / 4 0 A W p d v c B I w h J 4 U k 0 L v Y Q L S s S Z L B w W R u l w M 5 3 B S U L X S Z P E X A D I / E y h b O Q k 0 m Y x O H x X P P k F 8 k D h + + J u E Y m 3 e 8 M h I q A m 3 v 7 e N d D q B V M a 9 D g Y o O p c b H U V h 8 U D u y T i y 8 1 U k M s 3 3 O f V 1 a G 3 7 Y 7 F s h w s O e 6 y c 7 w h u 4 X p a h P R 3 2 G 9 U m K B 1 8 P 7 8 A V Z X d n D 7 9 i 3 E E v L N M v a M 5 D E 3 d S F B K 0 B p I 7 n B t A 7 8 b W H p J j G 5 r a w B d 0 6 0 i g p K T p a Q 0 B n s V U 3 O A W 1 b X n 1 s k O 3 i G z h 0 / v j 9 d F q D q 2 k Z Q O h H e 3 a D p z l 6 w f e B g m Q y R A P x 4 Y P a Z m p 6 W p F u L d C 7 n H D E h L Y a 1 U M y U S v 1 Q y b C M i y Y l Q r i q V b h p n E w 2 U 8 w A N P W j k 0 m Y r v 2 E E W z 9 R o G h d e n X E 0 e z 4 7 L Y w L x G D d n e w s p M X 1 t U 8 P D B 0 u K T O V y O R D E u U C g F V B d V G a 2 8 q v Y D c q P O b C N Q q C Z U b j d x g m c 5 K 4 W 8 i F k Z B g U O / u s s A g D S c k H V 9 Z 2 A s 1 L S o g u K 0 O j w o n Q / J + D S j L 5 Z h u f 1 2 s 1 6 K K Z M l n X x g + a b Z l M B j P T M 9 g 4 7 A x r o 1 H f x + h E M x 0 R 1 W 8 K w h K 1 Y 9 u i O Y 4 w R Y 7 b O h p F l B N H w D K g l c r v U b G 2 s W s 8 g 3 U K f u v C W A N / e q O O q b w 7 l 8 Y D / Q Z 5 X / x m L l x 0 S V I R T 5 4 + j x R J P T P Q Q l K 5 u J C I O O s X v b R E O K E U 5 F c Z a i u R y J 2 0 V c d d t C O C H X B I 2 A 6 5 m B Z Q p V I r 0 i Q N 1 I L 1 A 4 f n y w 2 v u 4 A k a g k o b G 4 o x Z 2 S w f a j e S Q T J w I f P r F I t v H x C W U C 0 h w u G 6 n D H F T Y I s J I E D J x R 8 V Q 9 N k P o y q X 9 P G T d F t z S U e V 9 8 R k o s y k 3 l H V C S T W a Y A b g r 9 z 2 c S f 3 5 Q x 7 x B R p i k 9 N O T O h Z u v X b C d N J n s 7 j T v q I D 8 P X b V / 9 3 A S A e 1 F b V D e y S w n 6 1 e h J h a 5 X v v 8 U A 9 R P z K y f R T r c C Z L Z q M 5 x E x 0 d Y C O v M d 1 h T 5 C E r F F 8 + f Y 1 o 0 j 7 + d J 0 G z z d c 2 P r F 8 U v F 3 Q + k a d s r Z l j K j f k 0 9 H 9 z B k L t Y h I K h 3 K B A 6 6 G h u C w i E b O x X 9 V b d r e 3 x N w 2 r B I K j W d C p q 3 D X f x P C 6 q R E 1 s o t D n z Y Y j H Y / j 2 u + 8 v j h n I u E E n M L I q v l V E 0 S l / J m + w k I C j b o Q 3 e j 2 k / S F o R o j 9 6 W T f 9 B 6 3 1 Y M 7 v x 0 L 1 G i q 1 q w P Q i s C h k t G H x w 4 f / A 4 k a 9 c a T V D S Y w w b e M T j B o 3 n h p V Z M r n X U E R N A 3 7 h V X W Y F s d p C I d + I D Z Z / U g F M 2 s n 1 w 3 8 B e 3 a m o v X h d u G I I 1 d X W r q B 7 m W X U L 5 s 6 G n d y J A O 7 e e R N L K 6 f j 2 / W N 3 K 0 u v r z c S X F L I h L K B S e K x o A B o x w 0 2 o 3 u i / R o P l m V R d d s C Y n Z n w g s 2 + G A B A n e F a Y 4 8 6 1 J u C C o m Y K m 3 u N H j w 7 7 k B M k T T f T T e e W n D S P R a O P j o 4 d E i k s 6 R s V 3 A P K 0 T s Q i g i Y I E G t 0 w 1 c 2 G d 5 l o U l 7 2 d 0 L 4 g o d 3 I g U E I x W l H 2 w p W z b V f Q G X K P V R 6 w w 1 2 S 8 e q L U I e g e j N E a i S 7 1 A C K R t C M d Z l f V + V 7 T i l Z R 7 P H J 3 i v i G O H w a N G Y v 4 o u P f t i + f P 8 O b t O 9 6 R S 6 b u m s Z B z N 5 D L H W 0 P u 7 Y / p M g R o 3 Y j Y 8 s q v X Q S x H W r X 2 s V D 5 T C / u W 5 e d W 7 X t s 1 b / 3 f k u B c H z i H x t 9 5 D I p n G n + n T u Y P O + y 2 r v / N m I + W C O W 7 d S e i v N 7 R e Z 7 n 0 W 3 A f g R N i K S 2 d Q o i U m a F K 3 S 9 H d a w C h M W 6 k U i R Q E v / P + v a / x 9 g / e 9 V 5 x v / v Q p O s E 9 g R P u / 3 n + B n U d v 0 k c D t h 8 + s K G n Y R l 9 9 r E q c F 1 F D e w r 7 d i h 7 a f H + j d g 8 1 F Y 3 t P c x c m T u e v H G G 5 B L 9 K I J Q o 5 + u j i z R A U 3 f 8 8 K C w p u a q q 2 H I X E 8 8 c m I B k 0 4 V u E y U q c e g w u 3 M k w d f H D i B w k W i n g e s c a m j E o H B z b w d l 8 r B V G q O a h U S i 1 k I n q S i Z 1 p P T I R J B F 9 r Z O S i d C c + J E c V C d w s W E Y 2 F h l P v s R F n L / E W P x k B r A A M p y / 8 K 6 H Z 0 e m v 0 u l i u f Y r H 8 i V x H 7 1 D 5 u Q c q a B m x p j J E S O k r 1 T / 0 v y J S F V 6 K Z O Q y c k b N V O R M L p D 1 f Y 0 C n O o i Y s 7 x K o X 9 v W j b 4 R M r a J o d A S s 3 z B 0 4 R n P 5 d R P N 9 w V 9 p f 1 C Q R 1 n k q K J U s 3 w P U 2 1 n g W s Y k b a q Q X v Y P D Q 4 z F k x n s X 0 R I M S 4 e B C V O / A k H X O 5 v e D E 9 M p + + o e r o z h e U W K 7 J F N J v A r F W / k m l q i 0 n 6 A L v G U 1 g h d X 8 M V H B 8 t n d 2 x B r o H d g 4 F a i 5 d r S b r 9 4 Q 7 b J a / R y b 1 X v e S 1 E h E j i 4 d J 6 k Y m 4 k P g q N + a v s 6 9 4 v o o N k 8 c P W J F W p V E K 5 1 F o d y t 9 3 J V Z y S r g + L K R m v i o g x c x t 9 Z 6 g Z n r + 7 J k q G 6 J G Y T i 3 4 W g y m J o i U q 9 Q t 8 P c X O r y i X y k X o g n 5 D x y X T S k W j 3 r I p v o o K I C Y L + 9 T t D E f O E q 2 j N H j J X / j j I z J 1 I 3 E R d T a q 3 y B S r W D o r m G p a r v 1 e B l D B M T k x g f / 8 M i r R D I f O f X Z 7 a L K L D 2 V C 1 9 / G y / F s Y n s T o C b F 7 L Y j q 4 y 5 3 A 4 J P J s J s m M j l c s j m 8 m p v W m q S I H x i h a p + V s N n r o i L I e 8 R 8 5 R R R i d 5 q e X z l 5 c W c e 3 6 9 R b T L J / W Z S C 7 5 6 k U r I r I U P m 7 E B t 6 k K C G S u U 7 E z t o V E Y p O 5 p L v 4 v R 5 I J a I t E O p 5 O p f N o I 1 G j S f 2 L L Z / f 8 m h d k 2 q 1 l V k F M T L h C 4 O n T Z 2 6 L t r M E V 3 y 3 B S i 0 r 5 f + x x H R l o + J c 5 p + X S 4 p w i j 5 K H 8 v J u B N z g L v h f 4 Q 1 B z U J M H E q I 9 1 I d b o 8 I i q W m j 3 U R g E C H s P p Z 9 T v A 8 j e c s 7 d h O 2 J F M Q Q f N u s 6 R j O t 9 h g l F a s o 4 u 0 V + l Q r 9 w L A f F 5 y k M 3 + z s m w b 7 l t N K 7 t d t Y 8 j c F K G z Y T 6 S 9 1 u q B 9 + Z o 9 P 6 L g V W c n y J p J 5 T v m A U b G 5 t Y 3 p q w C m a X q C 1 4 q W F Q g l F U A X P p O / K x T T 9 i p 6 w D T G F N q F x + 5 s + F h / S P / L 9 J g 4 y N 3 b O Z M L t f W q k W q 2 C 3 Z 1 d z F 8 R 0 7 I N J F U w 9 0 P T z 9 C n h Q Q V c Y C L W N 4 y M a d 6 4 7 m z j 8 R s D z z 4 L t z h B K U U 8 v e T Z e W x W v F 6 u q i W x W d c z m L 0 j c 5 O u k + o I + f 7 S k B O W g V 0 x B c Z Y J U 5 h f H O z l 6 X X e h P A Z z 3 r A S K D 3 W O 8 j H a s l b 9 G n t G 7 x K R Q 4 j 9 y + X d j v g i Q f u + G 3 g D f D L x + Z 4 4 m j 6 Z / M B A k C B 8 L Z v N K z K x w p t k t A P m i u 8 n 8 T M t Y 1 / I 5 N 3 Y e B a r 2 w 3 M K w v B / b 4 w M h G c m B W D 3 V s r r g T l c h a a d 3 y c A Z m I + k F V z j 9 a 5 N S g i / F K k U n A C D G D W g M k E 0 G B S j J t i 8 A 9 M z C E L r D X / 7 F 3 2 D w d 6 9 + 0 0 W L i X 3 A S h k R B 2 u H 7 N S Q A u w K N B 5 p B + o E B 3 q R 2 Y h G X L l 1 W f 0 O t t S I + U R A k m m U y J O t e I v 2 w m d l L I t E Z n d m D Z p W 6 h 8 T r y 9 B 5 H T R H z k H 0 5 y a y i P e K M n q C o d 7 Q X z k + + T 3 5 T g t D + T x 2 d 8 O i v a e E + r a 4 I v 5 s 6 4 J 0 b N h 7 1 i c Y A V F L i D t H Y X z N R G x t b e D y 5 W b I N i x k 7 R M r G F m j l o n H 4 p g T j b W y v H w Y E t c Y P v f a B x c K u 5 i a n j l 8 n y b 2 b j I j 1 9 W h i 5 B W v i c K T c 7 l H J e Q 8 5 p i 3 X Y A U / k a l 0 Y x F r Q O M A 9 4 J j h l C Z B K J T E + P o b i w Q H 2 2 g J a g 4 Z T e Y 6 U / Q R G + v 3 e h N q t P 4 H V a Q l B L 1 A V c q 2 I 2 P p a 5 S H M W q G F R M F 8 0 P j 4 p C I H 0 S t k z d + T W O 1 B i L n 5 e d F 4 p p h 9 D d h e J G t r c x P D w 6 O H n 0 0 o z a S J Z o u J N u S y 8 j Y 4 y Q U k R R l 2 S p a e B b S Y m J x M Q F d C i F J h g x P x N l U 3 H h M N x N x z r T y V m 3 q G p s 4 J 4 N C C O Q N w 6 6 A R b / s g W i 0 D h 1 W F X r 6 P m j k m 7 o 4 I b e / l j i g 1 t r B c / V S I 9 V S G 8 B i h V U p 5 O s 7 Z N 5 B I D U F j 9 1 G 2 6 B W / x y c X J 4 7 N X g k e o u Z 2 a A K S W E E C 0 v 8 y i i s w L R 0 b 6 + s Y H R t t a i Y h V V D z c Q 0 T s r f g s E d f M G y c G I Z m V 3 B Q i 3 Y e p w W z W k d 9 r x n 9 d K r i l 1 L j U / M z s e 4 / E J d r E S G R f Q 0 H d h K N q l x P 2 4 r e C w f 6 o x 3 y S 4 O G P / 6 l c g V b 2 8 3 2 0 I O A v f l r u R a x m s Y / U M c R Z 4 y D Y m N N l Y f 4 u 9 o d C 7 y J i X E x x c Z h y S T W W L I k e P 7 s q W i N X v 5 C Z / C G k S i u F r K R G Z q V 1 2 K w x D 8 L r m V q 1 2 g + t L R I S 3 G S 7 e o i N G 4 b w 0 L a 2 r I i f F i a 6 6 x g W S Y q Q i i e B 6 t P m F t T y f M u H W + H k 1 k U t T x K J t 8 j 1 6 F 6 l V 9 A s F 6 Q 2 8 u e I c Z F u E 5 N T o i m M v H w o Z v k X l s / f q m V U 1 1 D d j Q N Z / z P 5 M i 1 g D q G z b u B C b h L m X d V 0 / f j Q u W d r A o s o 4 S a n U U u 5 0 6 S o A Y 5 D s z i C 9 h s 8 y S g 5 i s W D z A y 0 k w e t u S r W O R I b c m l B F x 1 G T T s V f 8 + I b 4 Q i v s X s b R n K H W 2 N u D G 5 x U Y K O D K H T G 5 G U z x 5 R + 1 V G D F 7 r 5 o 0 p G 2 T d d I Q g o Y R z S V d o x d D M 8 E T E f 0 2 7 V 4 w O A c 4 Z a l Y 0 K 2 v m C b S J Y + R j 3 9 o f j k r P Z w o e f j s 8 j E J p C i r x M R r A p m u d J 6 9 W s V X u 8 H f l h b g d U W j q Y q I g Y C M d v 0 Z M 7 T V K 7 m I p l K g f I l R h W N m k x I V s v H h L z M g 6 j J G S A T 4 Z V V s S R p M m c j n 5 S r P m N t 1 W i I d m L 2 n 5 o p a E w E / F C i 7 c w V / H u g t f W e u F B g j w b l D 5 4 f O E d I p k K B w Y u o Z U w i r P Z + h V p D X J g A m Q i d 9 V P T 6 d u Y T b + D q 9 m f Y D b 1 L l J a t M h e 3 S 5 i q f L v Y g b 2 H j T l Y A u R g u U / J F f V i I u Z 5 Z o l n U y y q H D M f e H I 1 J F w e D a b Q 0 k 0 l V Z 9 r C a Y I z a v l W K l R B e L t 2 0 x I u c n N d V Z w h H 9 F F M D 1 k Y Z t Z N F N D g 9 l v y f K 7 j i + 4 z y e r 0 w O j o s g j 2 8 m K A d z u 6 n 8 r 8 u f t O P 3 B c C a J k h y m k X 8 2 A 2 + w N F r u n U 2 6 q u q l s J E v M J W f G J e i E Y 0 S N W V 1 d E 1 R Y w M j o G R 2 3 Q d X A k z 9 Q 3 A n W I D J t q a E A X n y h m 7 Q m p U q h g H r Y q x p T f C L F J 6 I 7 Q M r D r r T b + R N Z W W 1 e e B a z a F u K Z O u L U o u 3 I N s u o u k K s B 4 1 t r i 4 0 O O Z n a 0 p 3 Q l I F t x z c / / a B U g B h c I q P k Y g d w B n 7 m R w d n Q u R F h j S H q / Z u 9 i s e R t z B T C V v I s s l 3 N 0 A U / O J 5 R b w O i o 1 l v B E 4 r Z + z K B O i 9 R 7 w X L r K m A o s 5 l G u L / c L E h h O i s H v e J w + t g 9 T o L b v 3 I D 7 V i J y L b 9 R 1 o Q n Y t s M F c s a 4 h L 7 7 U a d K K W 9 1 w n d D m I w N O L Y + Z 9 3 t r m b o l w v C w V 4 Q H m q 3 K N 7 z g Y L T v l A u N j 4 N y p Y K c 1 z a O 4 G b i y f J v Y O Z + K h M n P H 4 Q y Y a h 5 q K f N Z f 5 o f e K i 4 S W 7 U k m I m j m b a y v e a V F z S n J s L c i E 2 u 7 A i A B W i H H w c 4 z 9 N / Y e L C x h 5 i 5 B J 0 N O p l / S l 9 B L D 2 D W F w + N x C E 4 H X k 8 k N g b 3 J f A p F s n f I T e m p C d W k N g o G J Q u V U 6 e R u g C d E S G S Y 3 I 0 L w X p L 8 F r 7 J f T p 2 5 4 r z q v S v Q c S M n / W N 1 z z 2 j Y r s D d / h W p 9 6 J B M j Z q J 8 m 4 Z h d V 9 b D 5 Z x + r 9 V T f K N 5 v + g U i 3 a J K M x a u r l T + o d l N X c j 8 W R h 6 V L C Q C N V I 7 I S q V M t L p z K F 2 a I m 4 E a x c 4 L 5 F W k J N 8 p L 8 f V 7 8 H 9 8 n Y n K Y + S x l y p S / h Z N / R 7 0 e B e 0 m X r 1 e U 6 H 6 Q + d d f o a W I r V F 1 A g 2 R G l 2 D h o w m G v i B m W C i g y W s T m E o e t 1 8 Q 2 b u b Z O q D d o s r v n 5 d Q 3 u z a l u V D g I k I G K C 4 o d n e 2 o M s 8 m M 6 9 w M r W A n Z f W K j v p 5 D U / J b e N r h 1 q Z g V z b A 5 N d B U 6 g 2 Z W L 2 V F k n F x V / D i d Z s N 0 n U y f Y k G J T w w + I d T S 1 K V j H Z H D F X + F l 6 e h 5 a 3 D M P u c 9 R p z 1 d I 4 C E C m p L d i n N i k r v S S p q T n Z Z C m C j q G N m a M C S l f m v Q A f d h t F A d S m H 9 N R z s e + b K 6 A P N 3 d o A 3 v u 5 V O 2 2 / v u h P f q T H G B z 7 V 6 s I P i d g F L 3 4 m r Y M t 8 d 5 J w 4 g e I Z S 2 k 8 n G k h 1 J I D 6 e Q G U 6 L A p E 5 F M x D q S U b q b e R 7 N O R 7 e T g U 0 O V i k X x Q e j H i B 8 l W m d y y m U 1 z T x f U / U E z T z m i r h t C 6 N W 7 O l 2 T L S f K z U h y R 0 0 C 9 t J x Q W K G s Q H D O T d e P O 4 P U u n p e f 9 Q T 5 D k a l 1 O Q p N v e I z G a y 5 c s t m A e 1 w R H o + 3 4 l j a j S P b N w U a b o u 5 m + t I / E u J F R V / y U O g P f C + a K y V 8 H L P 6 z B q Y y K N V Z F P F Z F 9 l I d k 9 d m k Z / s v D Q k N L G b j 8 9 g I t V 7 C X u 7 x C d 4 v L K 6 i v m 5 O R S F T G z 4 G K a J + k / g U h s I A R m i 1 + S 9 J 4 h e H S V V X c j d 1 J i h m o r 9 / 9 p 2 3 l M B i i Q T q N 4 L x 0 I 4 m X z s f W t B H y 1 i Z K 4 t 8 U h N L l q c + y P / b n k S V S u N D + c N p B I O M v I I L j 5 8 V e B w z y s K z v O E D M f T T 5 7 B 3 J 5 C Q 9 9 G 9 n o R V 0 Z X R X B W Y Y 7 9 F W L J 7 q H 1 n p U S q V g e a W 1 U t F Z e P e I a V d t R H 4 n P y + W S i u J N T X W 3 3 U 9 a D R H m 1 / S L M E 1 F j e m T i s + D N Y J c 0 W o b R f F l W i d 2 S U i V F H + K x b T 9 Q + 6 f W r H a u V p g + f 8 d I D N r Y u K 1 g F Z m 8 I V V H q K p v 1 5 N Y K v k a t c f X D Y w l r H F v 5 O D Y + 7 U e J 5 g r a L m + Y / n g b 3 F d S x / U R N L L Y P p N 4 v Q 4 9 9 j d i I m P n M e m P h T 7 6 + 6 o y e h 2 m G z 3 3 a D b 9 E w l J h F J j U s 6 r E h K j G t t J H v j w T B 1 4 J m 1 Y n A i d Q h Z N k v 2 k n l F u h q h 6 b o E U 3 V o V S G Q T j m p / o u T e I i T F a M d 8 G z j z f E V r c x 9 + H R B C i / 9 1 8 e N 0 P q t 6 Z M X B 1 r X o 9 T W 4 T W Q f N d R J w X o S y z g e 9 / + Q h x 8 x r s 9 C J u 3 f 0 e q + U M 5 q b n o Q 9 d g y Y W h M P Y A j e 4 Y y q C x c l 8 h E C / k v 0 x h s T E 4 0 T q B S o k t m 1 i 1 T n L j 3 a K y 3 j 2 7 L F q P c x d E 3 w y 8 S e l O y c j t R F / D o R M R G A v n p O C 2 i h I G F V Q a z V J R q 3 b E l J P z s I K a V H G B i k 0 s / o C / c I e Z C J i c i 8 7 7 R d g 2 a 1 j F j A Y F P R + N n O 4 C D j r J L T c s L U H 6 3 j 4 i z 1 o j W H M v l / A W x + + R L E x j i u v / 4 W Y 2 n f V O T m 5 N 9 1 k O p c j s X c E c 2 Y c P x F Y b J u n N l 3 j 9 q z C C l 2 X X 4 6 L v 3 Q 1 + y P k Y t O Y y 3 7 U 0 X + y A j 3 Q i t s N T C T f w O 3 r P x Q q N u 0 d f 5 J S y o d p q 5 O C j b 4 G i X Y t x O p 0 n j b D 6 k Q L q e R e x T r s i R U X A U a f K k L K S P y x Z 0 I m F r v 2 R i z F W p T e I X N i s H f m 7 K H F h V D t U u G U U C 1 V 8 e 0 / v s D + o x z S M x X c / i 9 p T A 7 f x 4 P l F E a u i n n X L d H M E D / H j 9 q f 2 9 x Q E F B 7 i S b T d r b W n D D t U R X m b d b v e 0 e U l D L R 7 C R y 2 g w S 8 T R 0 W x 6 B K B 0 / I y z 4 M H A w q 2 7 R h x p s D 7 l 2 b c T n D f E T s 4 H C X W p b 5 T e K f 6 I a 0 Y S A 9 X 6 j a V u R 8 i j k v a x b V L m 2 a B p 7 9 f M t t W v N / H 8 4 u o 0 p 8 2 G / f t r 0 R 2 9 O m r g 2 7 g k 9 J k u 5 P K a D a X I h w U A L z 9 v r 0 X A q k P F b / H I Z l e U h W P o + r v 9 k U q y L d S T t p 9 g o T m N 8 r r V z c L / Q 6 U c c V n 8 H k B H m s X 2 v / 5 j L f I T J x G 1 5 f R w H u + K 4 B f w M T r Q z I R P B i X g K m f V 2 T c X n C X l U v B 3 1 C N 4 n / h 0 7 3 H Q C g w L F u h 6 u q W g m c G + k i G Q i 2 P A m F i h 9 6 o b g V z o M d r x K Z C I 0 V o V 0 v r c n R W m v h P t / / 1 L I N I r 0 5 Q L u / n w B a f s e k n i B x 1 t z G J l 9 2 / v L 4 + N Q x S j J 2 w X B h G 1 h v 7 l o L a i l z g 6 D N y W J o + Z f A q l 0 C p V K M 6 n q J p s v C z k 6 d 3 U a F g 3 F 2 9 U s U Z J 7 S z P v G J X V t i l 2 u U p s R w d 3 a t Q i l I R d S L R v 6 j c A c G 4 / / P g p l n / D I w O v / W U S 1 z 5 Y g L P x T 4 h b 6 z B S H 2 H h + p 2 B + P m H b A h G u 8 J A T U Z w Q l 1 b a O Y 3 B h Z s 6 A P B 5 f K D R j u p Y r E 4 7 M C 9 8 Q U P G 8 D Y N e 6 T F a 4 t 2 V 9 l N M u 6 P 5 G M + 2 s w k 2 y Z 1 b 8 W p 7 n H m s Q o 9 X y + i u I 2 Q m f u 4 A 8 K d s T O x R G x s 7 i L 7 / 5 u A / b B K I Z e O 8 B b f 3 s L i V Q M 2 u 4 v Z a x N W G N / L s J n G F / f + 8 5 7 x 8 l w S K j o J h s T m U 0 N w X w U y e g / z g J i U H n P T g e 8 v q C g q N Z Y I e / C v 3 a u g t X T s z I B x E T h I r n g 9 p y H c D C K J 8 i P X F Y E Y 8 6 q b 4 j J x 3 K w c E K 5 S d w 7 M y b + 8 6 0 a h t I + o 8 7 D a h g Q t A G k R O Q 2 F L e K e P B / n 2 L 7 K 1 b W H O D G X 2 Q x d 1 c s i 0 Y F 8 b 3 / A 5 u p n w m S y c 1 n X r 3 a W k Z 3 X G g b a 0 t q F L o l W 4 P 5 G j b Y v 3 5 D p G 0 X 0 A w M J k U H D W 5 L q n Z S P E U w K O F r I 2 5 c z b 1 2 i Y 7 3 y S q J T y 3 + F j c r 8 C d 0 2 / I J r v i l h d w P r Z Z / d 4 B U N o P J H 8 R V C V c 3 b J d 1 t b r Y Y b S p 2 6 7 6 F x j u f l H 9 k 8 q s m i i s F 7 D 9 R D R c N Q / N S Y n Y r W H y j o b p m / R b x f e t b S B p f A O j L v d y k p G 8 p h L x x z q o L I 6 D S I Q K B i 3 2 C / v I D 7 n r i X p 9 e b f P P B F Y l R 7 Y v e 8 0 4 F + z I R o 4 I d r b v 9 b u 1 y S 3 0 t i C J V I 2 l h g 6 Q i i C W o r r q a J i 4 w 9 V + V Q H s x / 2 D j B s C a G m h F C q X X T y F a k 0 D 4 H y A d n X s Q t I g I r Y 0 x s P t 1 B m a 3 F L r l f G y H B W k Z e n s 3 c u I 5 V P Q V e V w v L 3 p S d I a 4 u o m R P Q R o + u U q A r c 6 z e E m 0 4 J B R N v k 7 + U L C K n B e i w s v y M y m T a 3 d 3 B w f F A 8 z O X F J b i 8 z O e j 3 A P f R V B B s V Z 1 D u 7 x O K 1 + 5 r W 5 I q 6 F 9 1 h t w r 7 p r P O 5 s + W l m x W 9 H U J t J R s P W V i Y Z Z x a W P e i + v O S Q U E V J 7 + K r A M Z i W C E m L y J z b X d r F 9 t O C G A S j 0 J 0 c G t Y O k m M 1 j M z n M T Y 3 g k T m 6 G J M a + s 3 S M W L a G T e k / H o H B i i F X b S m I C 2 t v L S 8 S d 8 J + n L L / K D E r 2 w J e Z R J p t F P t 8 s c h y 4 p g p s h T l o t K c Q X i 6 + w M J V d 2 L y Z k f 2 N e l T c S O 7 k B W z t C 4 q p o Z c s j e p d u 7 Z q N c O c P m j 3 p K z h V A q p y O f 3 0 P S X 0 h U F 0 U Y u C V T 3 G Z n 8 / E m d p + b Y r L l x J Q T 0 y 1 d R G 7 K w f T r 0 8 g M d z M P R b d v / Q o x r Q 5 r 9 G f K 7 + 2 G Y q m k W j i f B H r N a G b + g 6 H x I D i R + I i i a d j y m B K 9 V h t 8 + L M V 0 S R 8 P w g m d g l q 4 1 y 2 e Y P 7 k l 4 y k R u q Z u j o e d J 6 T E R Q 2 g x E s B k n + / P 1 D e U f n E 2 Q a O D Q 5 J p N C 0 t f r e D B / 9 7 C z o M E Y m k D c z + K 4 Y 2 f j + D O X 1 / F w g c L 3 c k k A i 2 2 + 0 / Q z K K Q 6 a c 9 y U Q s L 6 1 6 z 4 4 P / e V K s 4 1 T N y 1 E y a z y M q J t / A f N H / 8 R D E K k U m m U h e 0 + o m q 3 v n D c 9 t B d 4 D u m F C y b G 2 4 D x P H x p u n R r 8 M a 5 6 7 w 3 m e 2 I 4 o 4 a M i k i s m 9 d R D x W o 9 8 6 M k c 7 P O A Z T S w 9 E 0 B D 3 + x i 9 L L F L K X 6 7 j 1 N y O 4 9 b P X M D I 7 A p 0 1 X j 3 g m A e I H / w r L F v + 9 t L f C p m i L Q m 5 d e v k i x z 1 x J C B l 8 V / R 8 l a O 5 x Q U c E J 5 j / a I 3 u 1 t r 4 N g 4 T d E O 0 3 Y F M m a O q t r i y L p p 2 G Y R q H J O q X T A o M S n R 4 X 6 n V s g x F o 9 p Q b 0 9 E 3 L j 6 6 D f 1 N 5 7 n C c 6 V F 5 8 9 F y I V c L A 6 i a G F m m i j M V z 7 6 C r i f a y N 4 d L / t P E 5 D E t I N P H n c l O i v 3 c Q b Z r 1 Z E 5 D Z d / E b u 0 5 N m v 3 T q R N g i b h p d l L q o f E a U A 3 1 / s m f z c E P 6 t a r W B y a l o R K B X o O R H V 3 N u t B C S o 6 i 9 + d J o f 1 D S M R Q h K m B V T m X y x b D g p 2 / H q 0 K c J t s t e / G I J 3 / / d D i p r Q 8 g v V H H 3 L 4 u 4 8 u 4 V t / d 8 H 7 A L 3 y J l 3 h d h n o Y + 8 W O 5 9 f 0 J 3 Z 3 t k 2 9 / o 0 Y / P a Q r y 6 R m F b F S / k N H X y o M j I J R u v s P H y R X c B f C g W o p b o z N i V 5 9 A b u 2 T U Z 4 v z g e g r 5 T r V p D O t 0 a K e o W A W 0 H A w 1 + D t b u s M U M l 8 5 H 2 R O 3 U X P v W T I T s V h U e 3 U o Z T d s P P 3 3 Z 3 j 0 i y J K S z k x 7 c q 4 8 9 8 n c f W 9 K y K C + r 8 O Z / c T p L Q V 1 J P v Q B s T M h 0 D d + 9 G 2 3 a 0 G 1 x x K u f f M N 2 L M K w q l q q f y M 9 m / V o 7 K N F 9 I n U i H z V d U N v 1 5 d D 3 A D c b U M h c g 5 6 e E F b v i s 2 2 I r + I I A i 4 Q J E r f l V f d T H J u O l 2 9 Y l 6 L 0 u a u C u 8 D / q G 9 B X 7 O X f 2 m G C C l d C 9 S F U 7 2 I c 8 S i V R o 9 5 Q i 9 / i 6 e h m y 0 W H 3 b D w 9 H d i 2 v 1 D E b W N n J h 2 F b z 5 3 0 b F t A u G + P s h l A 1 n 8 5 + h 2 / s w h 3 7 W c R V A F A x i 1 0 M 9 k x h F L K F h d 7 m p X U i E 9 d q X q r N R O 6 h p K N G D R O J z 9 m V Y X 1 9 V T V l K 5 T J K p b K a j F F R E V J w L 6 q e u 5 F z 6 U R L 9 b W I e t 5 E r q R V C 7 2 W X H L V V 2 F z 9 w l D z E O G Y V l 9 r S q w 5 Z z U D h Z Z c f i H 4 X C H w s x N a H Y V m 8 v f t W h S X u d x T O D x r C 2 n 8 l J O L W D + B c A l 6 o U I b Z 1 t k y S 3 k c h 1 I x Q n n / t w J b s 8 e A 8 p Z C 4 Q b B E M z z 9 9 I U T a Q 3 0 r j e H X R C P 9 f B r z 7 8 y F B B o i C E b C E Z N 4 5 5 + h x R J w J v 5 S Z v P J 0 j P B m s 3 j Q l t d e e q s V M X M s 1 y p o M d c W y T p 9 Y F L x 0 Y x k 3 5 L T b S w y f X y x X N c u X p V B l N u i r w 1 z H n v R S y z U c d q / f f e k Y a h + C z G k t f l s 0 I m X X 1 D P j B K l Q S v J 4 J d J Q i a q r t b L x G L p z A y 1 k x Q U 1 P 1 G 5 T Y P 9 j B 8 N C E v M 9 7 w Q P P q m q 4 f f 1 o 9 n m J / F C s f r m O T H I W Q 1 f W x D F n 5 y X W T D S v i s + 5 a Z w u 5 0 u Q p K M Z b z K q X J 0 Q 8 R g F u Y O E W T e x + P k y j K 1 R 0 c p V j N 4 Q / / r u 7 G E F Q y g o D H r 0 w 2 A f + 0 T l U 5 j W G L T x j 7 x X z x / a 5 v q y s 1 r + E q Z d E W n I v I d 7 E X E R o / S D + J p m J T C b f v d w U t H k q 1 b L 2 C 8 c 4 N L l 7 k W F v c j E z 1 q p / h 5 W 2 3 J t 9 l M f i s 9 h N L n Q O p l P Y Q u U d m F R r 9 V Q K a 5 j b O K S k n r 9 + F C H E G 2 4 b 8 9 h O C 3 m s Q i + i u l O I H Z J i u m O W j P F a x / J u I I s D M u f b S C X n 8 X w z Y Z o 0 9 7 f X z W 1 5 l L 8 c 2 4 e y d q 6 l 3 9 Y g b k 3 J v q m 4 h L p 9 k x 3 I g X B 5 T E p M Z l D B J l T e o 6 k / R h 1 L E A f P r n f 0 4 5 7 9 7 / D 2 2 / d 8 Y 7 6 g 7 a 6 / r 1 j i Y O 4 X r u H v V U D Y 5 c 7 O 8 C X M x 9 g a 3 M P Y 6 O j R x x 3 I j j x O Q m j J I K 3 6 9 + j 3 G i u r 2 p H V p / C V C Z w 0 8 6 A U M v L S 2 p D b I 6 9 Z h U R d w p i G s 6 L a R x 9 S Q Q / j / c g 2 M 0 1 C M Z R X u 7 F m i t s Q 0 A N l U p M Y + w 2 L Y f u 9 5 I + G V f w H n 7 X O R G K T X w e f f w I K M 3 D d H Y x d T u F m V t u 1 L R v l O 5 5 v R z c 6 7 A L 9 5 G w h W i 2 + O f D f x p e n j R A s H 9 K v N s + x y H Q H q 3 + 2 h n R b m C x / D v 1 Q r V o I T N 0 9 E O q B w 5 S j W l c u 3 K 0 3 w T z T 1 H I 0 4 6 S u Y k d 4 + g e t w R N S L Y s M 5 0 K L q c + V M v u Z R q 6 M 3 G A y x M 4 8 Y N + 0 + L i S 1 y 5 c k U m Q P M 7 f C 3 r m A X l a y l v J T 4 h k 7 x L W F b 1 2 u t e 8 c 1 L O a h r G P G X X b R h / e v n i G E O k 2 8 n e l a a s 9 1 H y 9 h H 6 K g 0 S D C A 8 v z T R V h 7 k 2 j Y B 5 i 6 G x c i R W v + 0 w 2 O W Q S 2 / h X p k T y M c g 3 2 8 A d q L 9 u z w P M X S 5 i 7 P K N M / q j Q v l n + X 8 5 E 4 n W s F k U a C C o F G 9 l R d z J x w M W 9 w W j 8 G s b U N p u t E / l Y p l A b q j J J t 4 z v R B N N o 2 y 7 H Y 3 Y w Z b H w + I / r F a / w F z 6 h z J Z 5 K L Y Z W a A b b H a y U T N N D / f S o K u / p P Y 8 d y o o I E c Y q n x w 2 C J b Z n y H v I + W h 6 k U N X E 9 z l K q t W v 1 q F b w 5 j 9 I E K l e U n H V D 7 g z H M z 7 q j b 3 p w A R s X A y 8 9 W 0 D i Y E E F T w d h N G 5 f u n H R t k f i K F b n 2 y j 1 x P R w Y D b E M x j 6 S + 3 k + J u x B s S j + 8 J B 3 1 B 3 a w 9 V / c U Q X o F B Z U 1 p h X L + D b e s + K n s O 8 t o l m W D X 5 f X m h O L k I r F I p k G B v g Q / d 7 f 2 A k X L 3 V 1 j N L 6 A k d Q V R T h G I h U i S P 1 + E A x G P H 3 y C D d e e / 2 Q P P w Z V T K p 8 2 c h r G h c S 5 9 A z N p Q k c N + w I Q w o 4 N B r H 2 9 K Y Q a w s z 7 H W r W b B P 1 q g G r t I a N 1 T h q 2 5 a 8 x C X z X F r T Q E L e l h r O Y W g 6 j / x E X k z W k w m / I O r l u h B p F U 5 x C g 2 t g M n X E 5 i m a R c l w d Y J T k M + 7 x F i 5 k v 5 H B 0 N f Q 7 a 8 J s y G O c b W N k / I K H C e 0 6 2 Q 9 v Z W X a W K 5 / B N B p C p w Q u p d / H 7 t 4 6 x s e O a i S f S F E + + L j Y q j 1 A x d p R J J 7 L / h A x P 9 u t m n f I 9 w 6 w I 4 5 P q M L e H k b E L z w O m d r B v Z 1 Q f S R z Q O x 7 1 Z A l u n m 6 J 6 Q a C 5 B q 5 e t 1 x K 2 R Q 0 I x G W o a J r Y e r 6 K 0 b s I 2 R G r a Y g 7 K h L P 0 g m h J M c v z 5 J n 4 G P U E X Q 0 5 I b m T j b w i f W x I T L H X R z A y y 1 T J 8 c h l V O t 4 8 e k K 7 P 0 J 2 L E S p u 6 k M H m d 0 c w T z A m r A m f v 9 0 i m D J g 1 I V X + P W i Z 1 m V A r w q 0 3 Z 0 1 Z 6 n y i X I m d S e l o n n t I J G C d X q n j f X a N x j W F 5 B N B t o t s 5 E g e 5 8 N E E E N d X C w j + F h 9 / t O c r 2 c u L b B r U l F q x p b s G V W 6 1 3 W 4 L R j R 0 j F n R K J 1 a 8 2 o Z k 5 0 T I W d j d 2 Y O x l x a f K w b T 3 k R o 3 M D K X R 3 Y s i 4 w 8 K I A O 5 V / b b i H M Z R V W 9 r H x / R 7 s i k h a + R Q 9 v 4 / J G 0 N C h q P t y d r B 5 e R b L 7 Z R 2 5 L 3 m W M q 2 H D p n S w m r k 2 e i E h 2 d Q 2 x 8 j e I x S 2 5 J h F o w z L 3 4 h e v U x N 3 N H z r 7 m 3 v q D u 0 z e 3 n z l r 1 S 3 W Q s I d V 8 0 o f Z 0 2 k r l C 5 i c F G d T j R W P F B F E t F b y 2 M O 0 H 6 S U q 3 g K Y f t e q h m S L + Q H V Z N Q K J 2 o 9 9 v y b k k N P Y + 3 I F S T F 3 t 5 b X x X a Y h B X b x / T t j B C h V S P U T A 1 p P 1 x e W x X B Q w K H T 3 Q u C d l b 2 s H m Y y F X S e 6 n J g I g f o D c e F x t y z I 0 n Y U h W q K 4 W U R x T Y S s J a Y i M r B Q h p 4 p Y P z 6 C K Z f P 1 l Q w N m / j 3 j j G b R Y G q a V h q b 6 h h + f m K c J Z v 4 2 N r Y x O 9 N b 8 B D a 4 7 V / c y p e 2 H o 0 s Y D h x L x y 1 A f p I 5 0 c M l m 4 Y O 4 U F h U G t d T i y x e 4 u u B q w W M H X E Q r K V M v D N w H K S G T P Y I U 5 s S / 9 w / f I B d 7 F y X j A W 7 8 y b z y h c L g 9 5 I g + u 0 n s b + + j 6 U v W V 0 y h p Q + I 9 O a 6 W M b N U c + J 3 m A 2 e s J j N + Y E 0 v 7 Z E v D R W 3 D 3 v 4 t M n k d t b 0 d Y P L P o K W 8 M i G W f q n 9 o S 4 m q f q B t r X 9 w m E k j U h o G V z O v s + X 1 f F F g V 1 d E e k 4 2 N y T j 6 C W 2 p O B z u e H D 7 X y s b R U j 8 A J 9 5 p C f d 3 d X T D E H y S R W D R q b I 6 h g T 3 c f P 8 d I d Q K p m 9 2 1 m 6 b R R 3 T Q 5 7 v x R Z i y f 7 9 j 9 V 7 G 6 r E c f a 9 M Z V E H l g A Q 3 x f Z + d 3 4 p O K f 9 R I w h n 5 S J R 3 i G B g E 1 D m F 0 / i i 5 0 C n j 9 f x P X r U S P L o t G 5 y z v 7 m x O m U 0 W d m 5 p d I N i W I Q P Q u 5 / C c R E M v I y N T a B Q a J b w + 0 T r B + 4 u 8 5 2 h 6 X F x u O e F O Z Y I C p l E X v s x + l 7 r D z f w 3 d + t w d j J Y e h 6 F T d / c h m 1 Y h G N H o s p 2 f 9 P g T V 8 a s l I / z C L p m p o m 8 w l B 0 M m a q S t 3 y K 2 9 8 9 K c J h D f + a 2 7 e q 0 c p a 9 w l l r G a X A + Q w x M R G 9 Y a j T q L q 7 w B t 2 C W v V r 9 S L S T 2 P S 5 m T 9 X c e K E 6 h M q I d w U q J u l F X m x X 7 R O t L S 7 G X O H 2 n f s K 8 o h Y K W z a W P 9 9 H z B p W y x j m 3 7 u s g o P c D W T l i 0 0 4 R g K j 7 4 4 h f 7 Q 4 R Y g Y E O q m C A P 6 c N z h s c + c z e J v t p G d i m H y z R N 2 n B X y 2 7 u f I q k V Y C L n L q X o 4 1 z Y Q l p j R 6 s + 2 l V f F D j V 5 + 7 y j Y S W U 8 l U Y j I Q l D h 3 0 A Y 5 5 X Z h B H 0 l 3 8 l P J p I o H j T 7 b L T 3 m e g G q 8 4 K 7 + g T o X J Q x X e / 2 s b a 7 3 U k s h Z u / m U G W j 2 J n f s N b H 1 p o L i x g 5 m 3 x p H K D O H g x b 5 o K u + N A Z S M p o n E r U H B 6 n n + p N / Z B 7 S s g V q h u y b s C m r c 3 T 8 g f v A r a H Y F j d H / B G 1 C t F K f x N b k / B 1 T / F D 6 z O c M C t n o 4 + + I I J h y C c X J N J 5 g m J W N 6 S 9 I V I + 7 b C j x e z b B E V 8 j 8 V 6 Q Y L 6 5 R 1 M s K m K a n H M E H 4 B + 0 s O P H 2 P p Y 1 s 1 I 7 n + Z w m 8 8 b N p b H 6 9 h u H J y 9 D z J Z h W A Y 3 d K a x + t o P y 7 g 7 M b V P V 6 r F m L 4 h m o Y c M q B 9 F T E 7 D 4 T q v P j C 6 M I x 4 4 n g h a 2 v z N 0 i W / 1 W 1 g D b z f w p t + r / I z e j W j a g 7 N P E B W e a l / M 1 z B O d B 5 H w k B Q D d J + 8 Q 2 b g b m e J S j v O G K g e i l P U r J M 4 A w a h m f m j o s E k L E U 1 K i f r g X k E 9 8 P K L l / j u f 2 + j U U x i 5 k M T b / / 8 F l J i y 7 3 8 Z B / J z F X o Y w V M X k 9 j / n 3 R V k N 7 S O R j K g 8 1 c / k L V U k e 1 E g K / i E F U G C D A I 0 + C Q M k E Z E b z c j 3 5 2 C U o m t k e + 9 L x H b + X n R y G f X k h 9 B m f y 6 k H k w e S e P G Z n Z Z J s N p d 8 / q D K 7 r i w x G d 8 V O P y Q U i 0 F H E n M i A R v Y q H 7 r v X o + i J k i X Q e c c 4 q C Y M 5 t b p 7 p A 1 d C R t J S X A n c o b s O 3 8 8 G j f f / 5 w r K y 1 m M 3 a z i 7 t 8 u Y P T y q O r y 8 / x f N u S 7 h z H 2 J j A 8 I 5 / B R v 9 C z t G p E i 6 9 O 4 n Z d 0 a R H 3 f P Y T j l q I J a H z G v 1 E e r f K 9 + t o C k K n O P r 9 6 O v h 6 P o V 4 5 w M F q r 2 b 9 c h 4 H 9 6 F v / U / o 5 i Y a w z 8 F p v 9 a C D B 4 4 U e N q 1 a A c e H o O e D F y + g C y T d R D w l F c O 0 R U b P 3 s G 9 0 3 q 7 l 9 C A 3 j x 1 P z 2 l f W J p 9 w Y R p p d x s A 9 B T S z X C J 2 J p q 4 Q H v 1 j C x h e i + e Y t v P l f J 3 D 5 L f f 6 6 q I N t s V f i i V 1 z H y Q Q 7 y 9 u 1 H y k p u j E f O J E 9 7 f d S Q r m o p 9 0 m n + 5 Z O d y c I e 8 M i 9 B Y f b m L K w m P e 3 C 1 i T Z + y 3 T I k A 5 L 3 l p 4 j t / k J O f A n W y M + E S H / l J q x P E W 6 f c x m T D v f 3 N P G 2 V x 1 B Y i 0 v H 1 2 9 f g i S y V M A O p d t U C u 5 0 J C J u b 8 o m E u o 2 2 c Y Q q f J w k E / 5 / b B Q d P P b B i q K w / R W 0 s d O j M K 9 Y q B 7 / / 5 G Z Y / s R D P N / D 6 X w / h 2 o d i 0 n n L v V m l v f v A F K I e Y O G n M 4 i F r b t h q C 9 9 Q 3 y T D R g 1 8 Z G 8 S c W P K N R 0 1 S d d q 9 W E O P J o D 4 Y 0 S o c J X t V n Q Z 7 3 8 q v G 5 9 N I J H P K x 2 u C l d 8 v x L T 7 P 9 B F C z b S 7 w F T f y O f e c J o Y D / g x n G M + p 0 D q Y h r C 1 c w P 3 9 J z Y H n L x b l / r Q K M Y e r y G N u O k B P 6 B m w O L b G b T Y F z J T 7 W K 9 + H S D b a c J x 9 1 o 6 w / U 7 n R D M S 4 2 P T + L l y 6 a m 7 q a l b L g x b T Z V e f z r Z 3 j + y z r Y o + D q T + O 4 9 b M b o n 2 a 5 i T 3 K t 6 6 V 4 N p l H D l R z 2 a + p N U D D J w H U 1 g Q q n u S r a G h p h 8 G s 8 r G 1 i n x l T D k f C 9 / J 3 y q 6 i p w p G Z F L 9 F j B Z q T s K u L E P f + S f E q 9 8 J k e 7 C n v q v 0 L I n X Z p x T J B U z G E x A X x O o P V y / Z p Y F / K z S i H m C 9 l A J F P l o Q 6 M N e y Z z 9 S 6 o y 3 j W z A v F Q S 3 B D 0 9 y E m p H d E H t y z j p O C N 8 s n D S g o S I J F 0 C R G a l z I 2 Y c c m s P T V G q o r K d F V R S H K s P h D n K C t o P R f / m S H 8 x b z P 5 o Q v j Q F W D c 4 G / 8 o 9 t 1 d a L m m O V w x N G T Z H 3 3 / A M 5 Q R j 5 L z t E s u B M v J D r K 4 d + r b m E s J u S i 0 x + C 1 U 9 3 o S e L u D T 3 D W K J F M z k m / K d H J t o 5 3 n 6 k K t Q u U k R D u e M n Z 0 9 T A z b M G 3 R 7 C l 3 N b c i F J 8 0 n D r K 5 h Y O z G W R t q 1 a K a 2 P Y i b z l n c 0 W D i V 5 y L 1 m p X R F w U M m 5 N M B H / 6 m o s / W w q G G w W s P 6 1 j 9 6 F c i 2 N j / G Y J s 3 d u t v h i Q T z 7 1 T K S m T w u / X A o 3 M z r A H v t 7 2 H X C 8 i M i 3 m Y z s A o H s A s i 1 m X n Y c l R I s 3 l q D l 3 4 I m k 8 3 p k g g v G W X U r S o m 0 u L 7 y M j b q / + A 3 M y M a 8 b I K S 9 9 N y 2 + 4 x i u v G t A z 5 1 u Q v 1 E q D w T r d x 9 n 7 L T h l s 3 O a + 0 1 e b W F h b Y r M g n l I 8 D c w V 7 x n P v q I n p 1 F t q I + u B g T 4 T S 0 2 4 7 + w Z 5 Z r 6 Q b D G b 7 9 Q U P 3 6 S B K f U O z m s / L N K s q r G e h O H O l L + 1 j 4 8 N p h k 5 s w 1 A t 7 q K x N I H / d Q C J C r z 2 2 n H b 2 v 0 F C 2 x U 7 s Y Z G X P y p 7 K x a f o / G L m q l X a S 0 b S T s X e G C a F V r G J r D N t V h v S 9 k m E X z 1 m y D x h 8 y 2 E c 8 n Y U J M T l H 3 h b t 5 u Z b q r t V l E X L D l 0 3 1 f 5 K F x d y P W r L n v M Q x r b 4 r S S T a / 7 5 o G V z h F C 2 Y y q f a j L 1 O s o y a F V L B k 0 f E g 1 1 8 h 2 y G a X S 5 T P B F l c c w E S 4 2 X F R 4 F e i l 0 U T c I s e b q V y s F b E 5 v 0 S 4 p g S r b 6 P 7 C U T V 9 + 7 j H i i d w K Q m f e D h z G M 3 L I 7 1 M s 5 4 u D u w i 4 + E p K s I 5 4 d R r U k m m P k B 4 h l 3 I o R q 2 G I Z n O / q + Y 1 g O F q Y c u U c y 1 8 2 W a Y h Z H b e 0 0 m Q i J e U + Y s p v 5 C j p t a d + m T X W R G C p i 8 c 7 4 a I B L q X l F t 6 L W e A s Q K c e Q 7 F Z l C c I R Q x E r l c 8 x l P / C O T g Y 6 5 n p j y 2 U v o 0 2 q E u O M L v 6 E U I S S u 1 P c K w m J Z K K X m L T U k R y v 4 v L b 0 8 i N i S Y Q T a v M u 4 i 1 Z z v 3 L C G U 0 w y R 2 y b M y i a S 9 e + F K A 2 Z 4 D J g m p h j w z 8 Q u 3 P T W 9 Y Q Q F t t 4 3 5 V c 1 u R M R H O S F M / N X B y 7 s 7 W v 4 j G t W B k P o C e d p P 7 G / d 2 Y R z I N f 7 J J G L a R d Z S h F y 7 W Z R L E f O X / R p P u w a w R 2 1 p K K H q V g G p 2 M n M O 8 u s I G Y s u s 5 j h L 1 5 L h q q p S p W 7 6 2 i s s F y n 7 i M U w V T t 3 I Y v z 7 d E p h g y F Q N Z E R s f l H H y O u m a L g V a N V l + a y G a j 9 g a W J S j r w r 8 i Z w r 9 g E x t t U 2 Y d W W 4 b D a J 2 H w 8 A E w c W F F F i d 1 m O 1 g 7 3 X H Q O 2 E D p l P 5 F x H 4 c + / g H K 2 x V U V s W s v f 4 H j G f v I h 2 L t j D y f E G h c g B u F 0 s f U h v 4 L v j y + Z U n r d H U E I Q S 6 k R g x T P N O T 1 9 + t J i w G D J 0 / r 3 m 9 h / 0 R C t O g r T 3 k N y s o 7 0 b B I z V 2 Z c T S Q I d k K y q y + h Z 7 q H + + l v H S w W U S 1 Y y O W F k P G P k Z u w Y S X E b M i J 3 8 V u S Q Y 3 i g 0 x g e v r I p S a 6 5 v a C U U E F x g q v 5 S m d M h a q x a w s o M p E b + 6 w 6 p D 3 / 2 l e h 9 3 + 9 v 5 N o b i 1 G f Q h y 1 c z r w P L v N 5 Z U C z z N i R 6 S f 3 I O I q 6 a 6 Q e w N D 7 m s P f y 3 U h z o R u J a K t n i f F c b n C Y a x C 2 v 7 W L + / I 4 7 m q E z u h G i L A s Z v x j F + w 1 t R K m A j l 9 E x N 5 l J M h 0 W T b Z t T K 1 C 7 i U T l b 2 q a D f R A F Y S 2 Z F R G J W S f G 4 Z m V w Z o 7 e u H R L y E N Q W Y S Q Q w i J I 2 P Z j w Z F m m o 2 C K 9 D 4 E H D P W q W 5 N P l 8 U y Y a 0 y L J y 6 G W g 7 3 x S + V b v X j 0 N s z s A W I 3 3 f z k l c x H c m 9 e n X F V U C V L I q x i I e t e o o L N g V h P 2 G Y p h M F x H P x / 1 q j f E B M + z r k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D0D0A04-41ED-4DB5-B7B0-4032F92F034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8DDA497-7CB4-4423-9E6D-6C2F4C3E90E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Bognár Viktória</cp:lastModifiedBy>
  <dcterms:created xsi:type="dcterms:W3CDTF">2020-04-12T13:12:37Z</dcterms:created>
  <dcterms:modified xsi:type="dcterms:W3CDTF">2020-04-15T20:14:22Z</dcterms:modified>
</cp:coreProperties>
</file>