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08" windowWidth="19140" windowHeight="5328"/>
  </bookViews>
  <sheets>
    <sheet name="timeDistributions" sheetId="1" r:id="rId1"/>
  </sheets>
  <calcPr calcId="0"/>
</workbook>
</file>

<file path=xl/calcChain.xml><?xml version="1.0" encoding="utf-8"?>
<calcChain xmlns="http://schemas.openxmlformats.org/spreadsheetml/2006/main">
  <c r="U13" i="1" l="1"/>
  <c r="V13" i="1"/>
  <c r="W13" i="1"/>
  <c r="X13" i="1"/>
  <c r="Y13" i="1"/>
  <c r="U14" i="1"/>
  <c r="Z14" i="1" s="1"/>
  <c r="V14" i="1"/>
  <c r="W14" i="1"/>
  <c r="X14" i="1"/>
  <c r="Y14" i="1"/>
  <c r="U15" i="1"/>
  <c r="V15" i="1"/>
  <c r="W15" i="1"/>
  <c r="X15" i="1"/>
  <c r="Y15" i="1"/>
  <c r="U16" i="1"/>
  <c r="Z16" i="1" s="1"/>
  <c r="V16" i="1"/>
  <c r="W16" i="1"/>
  <c r="X16" i="1"/>
  <c r="Y16" i="1"/>
  <c r="U17" i="1"/>
  <c r="V17" i="1"/>
  <c r="W17" i="1"/>
  <c r="X17" i="1"/>
  <c r="Y17" i="1"/>
  <c r="U18" i="1"/>
  <c r="Z18" i="1" s="1"/>
  <c r="V18" i="1"/>
  <c r="W18" i="1"/>
  <c r="X18" i="1"/>
  <c r="Y18" i="1"/>
  <c r="U19" i="1"/>
  <c r="V19" i="1"/>
  <c r="W19" i="1"/>
  <c r="X19" i="1"/>
  <c r="Y19" i="1"/>
  <c r="U20" i="1"/>
  <c r="Z20" i="1" s="1"/>
  <c r="V20" i="1"/>
  <c r="W20" i="1"/>
  <c r="X20" i="1"/>
  <c r="Y20" i="1"/>
  <c r="U21" i="1"/>
  <c r="V21" i="1"/>
  <c r="W21" i="1"/>
  <c r="X21" i="1"/>
  <c r="Y21" i="1"/>
  <c r="U22" i="1"/>
  <c r="Z22" i="1" s="1"/>
  <c r="V22" i="1"/>
  <c r="W22" i="1"/>
  <c r="X22" i="1"/>
  <c r="Y22" i="1"/>
  <c r="U23" i="1"/>
  <c r="V23" i="1"/>
  <c r="W23" i="1"/>
  <c r="X23" i="1"/>
  <c r="Y23" i="1"/>
  <c r="U24" i="1"/>
  <c r="Z24" i="1" s="1"/>
  <c r="V24" i="1"/>
  <c r="W24" i="1"/>
  <c r="X24" i="1"/>
  <c r="Y24" i="1"/>
  <c r="U25" i="1"/>
  <c r="V25" i="1"/>
  <c r="W25" i="1"/>
  <c r="X25" i="1"/>
  <c r="Y25" i="1"/>
  <c r="U26" i="1"/>
  <c r="Z26" i="1" s="1"/>
  <c r="V26" i="1"/>
  <c r="W26" i="1"/>
  <c r="X26" i="1"/>
  <c r="Y26" i="1"/>
  <c r="U27" i="1"/>
  <c r="V27" i="1"/>
  <c r="W27" i="1"/>
  <c r="X27" i="1"/>
  <c r="Y27" i="1"/>
  <c r="U28" i="1"/>
  <c r="Z28" i="1" s="1"/>
  <c r="V28" i="1"/>
  <c r="W28" i="1"/>
  <c r="X28" i="1"/>
  <c r="Y28" i="1"/>
  <c r="U29" i="1"/>
  <c r="V29" i="1"/>
  <c r="W29" i="1"/>
  <c r="X29" i="1"/>
  <c r="Y29" i="1"/>
  <c r="U30" i="1"/>
  <c r="Z30" i="1" s="1"/>
  <c r="V30" i="1"/>
  <c r="W30" i="1"/>
  <c r="X30" i="1"/>
  <c r="Y30" i="1"/>
  <c r="U31" i="1"/>
  <c r="V31" i="1"/>
  <c r="W31" i="1"/>
  <c r="X31" i="1"/>
  <c r="Y31" i="1"/>
  <c r="U32" i="1"/>
  <c r="Z32" i="1" s="1"/>
  <c r="V32" i="1"/>
  <c r="W32" i="1"/>
  <c r="X32" i="1"/>
  <c r="Y32" i="1"/>
  <c r="U33" i="1"/>
  <c r="V33" i="1"/>
  <c r="W33" i="1"/>
  <c r="X33" i="1"/>
  <c r="Y33" i="1"/>
  <c r="U34" i="1"/>
  <c r="Z34" i="1" s="1"/>
  <c r="V34" i="1"/>
  <c r="W34" i="1"/>
  <c r="X34" i="1"/>
  <c r="Y34" i="1"/>
  <c r="U35" i="1"/>
  <c r="V35" i="1"/>
  <c r="W35" i="1"/>
  <c r="X35" i="1"/>
  <c r="Y35" i="1"/>
  <c r="U12" i="1"/>
  <c r="Z12" i="1" s="1"/>
  <c r="Z13" i="1"/>
  <c r="Z15" i="1"/>
  <c r="Z17" i="1"/>
  <c r="Z19" i="1"/>
  <c r="Z21" i="1"/>
  <c r="Z23" i="1"/>
  <c r="Z25" i="1"/>
  <c r="Z27" i="1"/>
  <c r="Z29" i="1"/>
  <c r="Z31" i="1"/>
  <c r="Z33" i="1"/>
  <c r="Z35" i="1"/>
  <c r="D37" i="1"/>
  <c r="E37" i="1"/>
  <c r="F37" i="1"/>
  <c r="G37" i="1"/>
  <c r="C37" i="1"/>
  <c r="M12" i="1"/>
  <c r="Y12" i="1" s="1"/>
  <c r="Y36" i="1" s="1"/>
  <c r="J12" i="1"/>
  <c r="V12" i="1" s="1"/>
  <c r="V36" i="1" s="1"/>
  <c r="K12" i="1"/>
  <c r="W12" i="1" s="1"/>
  <c r="W36" i="1" s="1"/>
  <c r="L12" i="1"/>
  <c r="X12" i="1" s="1"/>
  <c r="X36" i="1" s="1"/>
  <c r="I12" i="1"/>
  <c r="U36" i="1" l="1"/>
  <c r="Z36" i="1" s="1"/>
</calcChain>
</file>

<file path=xl/sharedStrings.xml><?xml version="1.0" encoding="utf-8"?>
<sst xmlns="http://schemas.openxmlformats.org/spreadsheetml/2006/main" count="61" uniqueCount="28">
  <si>
    <t>680news</t>
  </si>
  <si>
    <t>gardatraffic</t>
  </si>
  <si>
    <t>ltatrafficnews</t>
  </si>
  <si>
    <t>roptraffic</t>
  </si>
  <si>
    <t>tmcpoldametro</t>
  </si>
  <si>
    <t>user</t>
  </si>
  <si>
    <t>location</t>
  </si>
  <si>
    <t>Toronto, Canada</t>
  </si>
  <si>
    <t>Oman</t>
  </si>
  <si>
    <t>Ireland</t>
  </si>
  <si>
    <t>Singapore</t>
  </si>
  <si>
    <t>Timezone</t>
  </si>
  <si>
    <t>t</t>
  </si>
  <si>
    <t>7,8,9,10</t>
  </si>
  <si>
    <t>3,4,5,6</t>
  </si>
  <si>
    <t>19,20,21,22</t>
  </si>
  <si>
    <t>23,0,1,2</t>
  </si>
  <si>
    <t>20,21,22,23</t>
  </si>
  <si>
    <t>GMT+8</t>
  </si>
  <si>
    <t>GMT-4</t>
  </si>
  <si>
    <t>GMT+1</t>
  </si>
  <si>
    <t>GMT+4</t>
  </si>
  <si>
    <t>Jakarta, Indonesia</t>
  </si>
  <si>
    <t>GMT+7</t>
  </si>
  <si>
    <t>Least Active in UTC</t>
  </si>
  <si>
    <t>3-6am</t>
  </si>
  <si>
    <t>Least Active Corresponding Time</t>
  </si>
  <si>
    <t>4-7am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</si>
</sst>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Follower Creation Time of day in</a:t>
            </a:r>
            <a:r>
              <a:rPr lang="en-US" b="0" baseline="0"/>
              <a:t> UTC</a:t>
            </a:r>
            <a:endParaRPr lang="en-US" b="0"/>
          </a:p>
        </c:rich>
      </c:tx>
      <c:layout>
        <c:manualLayout>
          <c:xMode val="edge"/>
          <c:yMode val="edge"/>
          <c:x val="0.29733165049089599"/>
          <c:y val="2.892960462873674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timeDistributions!$U$11</c:f>
              <c:strCache>
                <c:ptCount val="1"/>
                <c:pt idx="0">
                  <c:v>680news</c:v>
                </c:pt>
              </c:strCache>
            </c:strRef>
          </c:tx>
          <c:marker>
            <c:symbol val="none"/>
          </c:marker>
          <c:cat>
            <c:numRef>
              <c:f>timeDistributions!$T$12:$T$35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timeDistributions!$U$12:$U$35</c:f>
              <c:numCache>
                <c:formatCode>General</c:formatCode>
                <c:ptCount val="24"/>
                <c:pt idx="0">
                  <c:v>5.7336621454993832E-2</c:v>
                </c:pt>
                <c:pt idx="1">
                  <c:v>5.7131113851212494E-2</c:v>
                </c:pt>
                <c:pt idx="2">
                  <c:v>6.0830250719276613E-2</c:v>
                </c:pt>
                <c:pt idx="3">
                  <c:v>5.137690094533498E-2</c:v>
                </c:pt>
                <c:pt idx="4">
                  <c:v>4.5006165228113439E-2</c:v>
                </c:pt>
                <c:pt idx="5">
                  <c:v>2.9182079736950268E-2</c:v>
                </c:pt>
                <c:pt idx="6">
                  <c:v>2.1578298397040691E-2</c:v>
                </c:pt>
                <c:pt idx="7">
                  <c:v>1.7057131113851213E-2</c:v>
                </c:pt>
                <c:pt idx="8">
                  <c:v>1.0891903000411015E-2</c:v>
                </c:pt>
                <c:pt idx="9">
                  <c:v>1.1713933415536375E-2</c:v>
                </c:pt>
                <c:pt idx="10">
                  <c:v>1.2535963830661735E-2</c:v>
                </c:pt>
                <c:pt idx="11">
                  <c:v>2.137279079325935E-2</c:v>
                </c:pt>
                <c:pt idx="12">
                  <c:v>3.3497739416358405E-2</c:v>
                </c:pt>
                <c:pt idx="13">
                  <c:v>4.0279490341142622E-2</c:v>
                </c:pt>
                <c:pt idx="14">
                  <c:v>4.7883271681052199E-2</c:v>
                </c:pt>
                <c:pt idx="15">
                  <c:v>5.6103575832305796E-2</c:v>
                </c:pt>
                <c:pt idx="16">
                  <c:v>5.6925606247431156E-2</c:v>
                </c:pt>
                <c:pt idx="17">
                  <c:v>5.8158651870119198E-2</c:v>
                </c:pt>
                <c:pt idx="18">
                  <c:v>5.281545417180436E-2</c:v>
                </c:pt>
                <c:pt idx="19">
                  <c:v>4.9321824907521579E-2</c:v>
                </c:pt>
                <c:pt idx="20">
                  <c:v>5.4459515002055078E-2</c:v>
                </c:pt>
                <c:pt idx="21">
                  <c:v>5.4254007398273733E-2</c:v>
                </c:pt>
                <c:pt idx="22">
                  <c:v>4.048499794492396E-2</c:v>
                </c:pt>
                <c:pt idx="23">
                  <c:v>5.9802712700369916E-2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timeDistributions!$V$11</c:f>
              <c:strCache>
                <c:ptCount val="1"/>
                <c:pt idx="0">
                  <c:v>gardatraffic</c:v>
                </c:pt>
              </c:strCache>
            </c:strRef>
          </c:tx>
          <c:marker>
            <c:symbol val="none"/>
          </c:marker>
          <c:cat>
            <c:numRef>
              <c:f>timeDistributions!$T$12:$T$35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timeDistributions!$V$12:$V$35</c:f>
              <c:numCache>
                <c:formatCode>General</c:formatCode>
                <c:ptCount val="24"/>
                <c:pt idx="0">
                  <c:v>3.5939086294416243E-2</c:v>
                </c:pt>
                <c:pt idx="1">
                  <c:v>1.7868020304568528E-2</c:v>
                </c:pt>
                <c:pt idx="2">
                  <c:v>1.4010152284263959E-2</c:v>
                </c:pt>
                <c:pt idx="3">
                  <c:v>7.9187817258883249E-3</c:v>
                </c:pt>
                <c:pt idx="4">
                  <c:v>7.5126903553299493E-3</c:v>
                </c:pt>
                <c:pt idx="5">
                  <c:v>8.1218274111675131E-3</c:v>
                </c:pt>
                <c:pt idx="6">
                  <c:v>5.888324873096447E-3</c:v>
                </c:pt>
                <c:pt idx="7">
                  <c:v>1.3401015228426396E-2</c:v>
                </c:pt>
                <c:pt idx="8">
                  <c:v>2.598984771573604E-2</c:v>
                </c:pt>
                <c:pt idx="9">
                  <c:v>3.2690355329949239E-2</c:v>
                </c:pt>
                <c:pt idx="10">
                  <c:v>4.1218274111675127E-2</c:v>
                </c:pt>
                <c:pt idx="11">
                  <c:v>5.2994923857868019E-2</c:v>
                </c:pt>
                <c:pt idx="12">
                  <c:v>4.7309644670050763E-2</c:v>
                </c:pt>
                <c:pt idx="13">
                  <c:v>5.4213197969543145E-2</c:v>
                </c:pt>
                <c:pt idx="14">
                  <c:v>5.8071065989847716E-2</c:v>
                </c:pt>
                <c:pt idx="15">
                  <c:v>5.4010152284263958E-2</c:v>
                </c:pt>
                <c:pt idx="16">
                  <c:v>5.8883248730964469E-2</c:v>
                </c:pt>
                <c:pt idx="17">
                  <c:v>5.2182741116751266E-2</c:v>
                </c:pt>
                <c:pt idx="18">
                  <c:v>6.3147208121827406E-2</c:v>
                </c:pt>
                <c:pt idx="19">
                  <c:v>6.2741116751269033E-2</c:v>
                </c:pt>
                <c:pt idx="20">
                  <c:v>6.7005076142131983E-2</c:v>
                </c:pt>
                <c:pt idx="21">
                  <c:v>8.0609137055837568E-2</c:v>
                </c:pt>
                <c:pt idx="22">
                  <c:v>7.776649746192893E-2</c:v>
                </c:pt>
                <c:pt idx="23">
                  <c:v>6.0507614213197967E-2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timeDistributions!$W$11</c:f>
              <c:strCache>
                <c:ptCount val="1"/>
                <c:pt idx="0">
                  <c:v>ltatrafficnews</c:v>
                </c:pt>
              </c:strCache>
            </c:strRef>
          </c:tx>
          <c:marker>
            <c:symbol val="none"/>
          </c:marker>
          <c:cat>
            <c:numRef>
              <c:f>timeDistributions!$T$12:$T$35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timeDistributions!$W$12:$W$35</c:f>
              <c:numCache>
                <c:formatCode>General</c:formatCode>
                <c:ptCount val="24"/>
                <c:pt idx="0">
                  <c:v>3.0694668820678513E-2</c:v>
                </c:pt>
                <c:pt idx="1">
                  <c:v>3.5743134087237477E-2</c:v>
                </c:pt>
                <c:pt idx="2">
                  <c:v>4.6647819063004844E-2</c:v>
                </c:pt>
                <c:pt idx="3">
                  <c:v>4.7657512116316643E-2</c:v>
                </c:pt>
                <c:pt idx="4">
                  <c:v>5.0484652665589658E-2</c:v>
                </c:pt>
                <c:pt idx="5">
                  <c:v>4.8667205169628434E-2</c:v>
                </c:pt>
                <c:pt idx="6">
                  <c:v>4.9273021001615507E-2</c:v>
                </c:pt>
                <c:pt idx="7">
                  <c:v>5.2100161550888528E-2</c:v>
                </c:pt>
                <c:pt idx="8">
                  <c:v>5.1292407108239096E-2</c:v>
                </c:pt>
                <c:pt idx="9">
                  <c:v>5.3715670436187399E-2</c:v>
                </c:pt>
                <c:pt idx="10">
                  <c:v>4.8263327948303715E-2</c:v>
                </c:pt>
                <c:pt idx="11">
                  <c:v>5.3311793214862679E-2</c:v>
                </c:pt>
                <c:pt idx="12">
                  <c:v>4.8667205169628434E-2</c:v>
                </c:pt>
                <c:pt idx="13">
                  <c:v>6.0581583198707593E-2</c:v>
                </c:pt>
                <c:pt idx="14">
                  <c:v>6.9466882067851371E-2</c:v>
                </c:pt>
                <c:pt idx="15">
                  <c:v>7.0880452342487882E-2</c:v>
                </c:pt>
                <c:pt idx="16">
                  <c:v>5.4523424878836831E-2</c:v>
                </c:pt>
                <c:pt idx="17">
                  <c:v>3.1704361873990304E-2</c:v>
                </c:pt>
                <c:pt idx="18">
                  <c:v>2.4838449111470113E-2</c:v>
                </c:pt>
                <c:pt idx="19">
                  <c:v>1.6962843295638127E-2</c:v>
                </c:pt>
                <c:pt idx="20">
                  <c:v>9.8949919224555743E-3</c:v>
                </c:pt>
                <c:pt idx="21">
                  <c:v>1.2318255250403877E-2</c:v>
                </c:pt>
                <c:pt idx="22">
                  <c:v>1.2116316639741519E-2</c:v>
                </c:pt>
                <c:pt idx="23">
                  <c:v>2.0193861066235864E-2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timeDistributions!$X$11</c:f>
              <c:strCache>
                <c:ptCount val="1"/>
                <c:pt idx="0">
                  <c:v>roptraffic</c:v>
                </c:pt>
              </c:strCache>
            </c:strRef>
          </c:tx>
          <c:marker>
            <c:symbol val="none"/>
          </c:marker>
          <c:cat>
            <c:numRef>
              <c:f>timeDistributions!$T$12:$T$35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timeDistributions!$X$12:$X$35</c:f>
              <c:numCache>
                <c:formatCode>General</c:formatCode>
                <c:ptCount val="24"/>
                <c:pt idx="0">
                  <c:v>1.1206193969030154E-2</c:v>
                </c:pt>
                <c:pt idx="1">
                  <c:v>7.9462102689486554E-3</c:v>
                </c:pt>
                <c:pt idx="2">
                  <c:v>1.3447432762836185E-2</c:v>
                </c:pt>
                <c:pt idx="3">
                  <c:v>2.0986145069274653E-2</c:v>
                </c:pt>
                <c:pt idx="4">
                  <c:v>2.6079869600651995E-2</c:v>
                </c:pt>
                <c:pt idx="5">
                  <c:v>3.2192339038304811E-2</c:v>
                </c:pt>
                <c:pt idx="6">
                  <c:v>3.6063569682151589E-2</c:v>
                </c:pt>
                <c:pt idx="7">
                  <c:v>4.5843520782396091E-2</c:v>
                </c:pt>
                <c:pt idx="8">
                  <c:v>5.093724531377343E-2</c:v>
                </c:pt>
                <c:pt idx="9">
                  <c:v>4.7677261613691929E-2</c:v>
                </c:pt>
                <c:pt idx="10">
                  <c:v>5.5012224938875302E-2</c:v>
                </c:pt>
                <c:pt idx="11">
                  <c:v>6.1124694376528114E-2</c:v>
                </c:pt>
                <c:pt idx="12">
                  <c:v>4.2176039119804401E-2</c:v>
                </c:pt>
                <c:pt idx="13">
                  <c:v>4.1361043194784029E-2</c:v>
                </c:pt>
                <c:pt idx="14">
                  <c:v>4.3602281988590057E-2</c:v>
                </c:pt>
                <c:pt idx="15">
                  <c:v>5.8883455582722087E-2</c:v>
                </c:pt>
                <c:pt idx="16">
                  <c:v>5.0325998370008153E-2</c:v>
                </c:pt>
                <c:pt idx="17">
                  <c:v>6.3365933170334149E-2</c:v>
                </c:pt>
                <c:pt idx="18">
                  <c:v>7.029339853300734E-2</c:v>
                </c:pt>
                <c:pt idx="19">
                  <c:v>7.6405867970660152E-2</c:v>
                </c:pt>
                <c:pt idx="20">
                  <c:v>6.0105949470252648E-2</c:v>
                </c:pt>
                <c:pt idx="21">
                  <c:v>4.4417277913610435E-2</c:v>
                </c:pt>
                <c:pt idx="22">
                  <c:v>2.5468622656886715E-2</c:v>
                </c:pt>
                <c:pt idx="23">
                  <c:v>1.5077424612876936E-2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timeDistributions!$Y$11</c:f>
              <c:strCache>
                <c:ptCount val="1"/>
                <c:pt idx="0">
                  <c:v>tmcpoldametro</c:v>
                </c:pt>
              </c:strCache>
            </c:strRef>
          </c:tx>
          <c:marker>
            <c:symbol val="none"/>
          </c:marker>
          <c:cat>
            <c:numRef>
              <c:f>timeDistributions!$T$12:$T$35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timeDistributions!$Y$12:$Y$35</c:f>
              <c:numCache>
                <c:formatCode>General</c:formatCode>
                <c:ptCount val="24"/>
                <c:pt idx="0">
                  <c:v>3.2793605246976838E-2</c:v>
                </c:pt>
                <c:pt idx="1">
                  <c:v>3.3613445378151259E-2</c:v>
                </c:pt>
                <c:pt idx="2">
                  <c:v>4.4271367083418736E-2</c:v>
                </c:pt>
                <c:pt idx="3">
                  <c:v>4.6116007378561183E-2</c:v>
                </c:pt>
                <c:pt idx="4">
                  <c:v>4.9805287968846076E-2</c:v>
                </c:pt>
                <c:pt idx="5">
                  <c:v>5.0625128100020497E-2</c:v>
                </c:pt>
                <c:pt idx="6">
                  <c:v>4.837056773929084E-2</c:v>
                </c:pt>
                <c:pt idx="7">
                  <c:v>4.5091207214593157E-2</c:v>
                </c:pt>
                <c:pt idx="8">
                  <c:v>4.8165607706497235E-2</c:v>
                </c:pt>
                <c:pt idx="9">
                  <c:v>4.7755687640910024E-2</c:v>
                </c:pt>
                <c:pt idx="10">
                  <c:v>5.0010248001639682E-2</c:v>
                </c:pt>
                <c:pt idx="11">
                  <c:v>5.4314408690305391E-2</c:v>
                </c:pt>
                <c:pt idx="12">
                  <c:v>4.8165607706497235E-2</c:v>
                </c:pt>
                <c:pt idx="13">
                  <c:v>5.2059848329575734E-2</c:v>
                </c:pt>
                <c:pt idx="14">
                  <c:v>6.2307849969255993E-2</c:v>
                </c:pt>
                <c:pt idx="15">
                  <c:v>6.5177290428366466E-2</c:v>
                </c:pt>
                <c:pt idx="16">
                  <c:v>5.2059848329575734E-2</c:v>
                </c:pt>
                <c:pt idx="17">
                  <c:v>4.4886247181799552E-2</c:v>
                </c:pt>
                <c:pt idx="18">
                  <c:v>3.443328550932568E-2</c:v>
                </c:pt>
                <c:pt idx="19">
                  <c:v>2.5620004099200656E-2</c:v>
                </c:pt>
                <c:pt idx="20">
                  <c:v>1.6396802623488419E-2</c:v>
                </c:pt>
                <c:pt idx="21">
                  <c:v>1.1887681902029105E-2</c:v>
                </c:pt>
                <c:pt idx="22">
                  <c:v>1.3527362164377946E-2</c:v>
                </c:pt>
                <c:pt idx="23">
                  <c:v>2.2545603607296578E-2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50880"/>
        <c:axId val="93063040"/>
      </c:lineChart>
      <c:catAx>
        <c:axId val="9265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UTC Hour of 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063040"/>
        <c:crosses val="autoZero"/>
        <c:auto val="1"/>
        <c:lblAlgn val="ctr"/>
        <c:lblOffset val="100"/>
        <c:noMultiLvlLbl val="0"/>
      </c:catAx>
      <c:valAx>
        <c:axId val="9306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Percent of Followers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65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44851365652742"/>
          <c:y val="0.3530270992340791"/>
          <c:w val="0.1192492675217434"/>
          <c:h val="0.256932557343375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7</xdr:row>
      <xdr:rowOff>140970</xdr:rowOff>
    </xdr:from>
    <xdr:to>
      <xdr:col>16</xdr:col>
      <xdr:colOff>464820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AH45"/>
  <sheetViews>
    <sheetView tabSelected="1" topLeftCell="N25" workbookViewId="0">
      <selection activeCell="R41" sqref="R41:V45"/>
    </sheetView>
  </sheetViews>
  <sheetFormatPr defaultRowHeight="14.4" x14ac:dyDescent="0.3"/>
  <sheetData>
    <row r="11" spans="2:34" x14ac:dyDescent="0.3">
      <c r="C11" t="s">
        <v>0</v>
      </c>
      <c r="D11" t="s">
        <v>1</v>
      </c>
      <c r="E11" t="s">
        <v>2</v>
      </c>
      <c r="F11" t="s">
        <v>3</v>
      </c>
      <c r="G11" t="s">
        <v>4</v>
      </c>
      <c r="I11" t="s">
        <v>0</v>
      </c>
      <c r="J11" t="s">
        <v>1</v>
      </c>
      <c r="K11" t="s">
        <v>2</v>
      </c>
      <c r="L11" t="s">
        <v>3</v>
      </c>
      <c r="M11" t="s">
        <v>4</v>
      </c>
      <c r="U11" t="s">
        <v>0</v>
      </c>
      <c r="V11" t="s">
        <v>1</v>
      </c>
      <c r="W11" t="s">
        <v>2</v>
      </c>
      <c r="X11" t="s">
        <v>3</v>
      </c>
      <c r="Y11" t="s">
        <v>4</v>
      </c>
      <c r="AC11" t="s">
        <v>12</v>
      </c>
      <c r="AD11" t="s">
        <v>0</v>
      </c>
      <c r="AE11" t="s">
        <v>1</v>
      </c>
      <c r="AF11" t="s">
        <v>2</v>
      </c>
      <c r="AG11" t="s">
        <v>3</v>
      </c>
      <c r="AH11" t="s">
        <v>4</v>
      </c>
    </row>
    <row r="12" spans="2:34" x14ac:dyDescent="0.3">
      <c r="B12">
        <v>0</v>
      </c>
      <c r="C12">
        <v>142</v>
      </c>
      <c r="D12">
        <v>82</v>
      </c>
      <c r="E12">
        <v>72</v>
      </c>
      <c r="F12">
        <v>29</v>
      </c>
      <c r="G12">
        <v>80</v>
      </c>
      <c r="H12">
        <v>0</v>
      </c>
      <c r="I12">
        <f>C12+C36</f>
        <v>279</v>
      </c>
      <c r="J12">
        <f t="shared" ref="J12:L12" si="0">D12+D36</f>
        <v>177</v>
      </c>
      <c r="K12">
        <f t="shared" si="0"/>
        <v>152</v>
      </c>
      <c r="L12">
        <f t="shared" si="0"/>
        <v>55</v>
      </c>
      <c r="M12">
        <f>G12+G36</f>
        <v>160</v>
      </c>
      <c r="O12">
        <v>4866</v>
      </c>
      <c r="P12">
        <v>4925</v>
      </c>
      <c r="Q12">
        <v>4952</v>
      </c>
      <c r="R12">
        <v>4908</v>
      </c>
      <c r="S12">
        <v>4879</v>
      </c>
      <c r="T12">
        <v>0</v>
      </c>
      <c r="U12">
        <f>I12/O12</f>
        <v>5.7336621454993832E-2</v>
      </c>
      <c r="V12">
        <f t="shared" ref="V12:Y12" si="1">J12/P12</f>
        <v>3.5939086294416243E-2</v>
      </c>
      <c r="W12">
        <f t="shared" si="1"/>
        <v>3.0694668820678513E-2</v>
      </c>
      <c r="X12">
        <f t="shared" si="1"/>
        <v>1.1206193969030154E-2</v>
      </c>
      <c r="Y12">
        <f t="shared" si="1"/>
        <v>3.2793605246976838E-2</v>
      </c>
      <c r="Z12">
        <f t="shared" ref="Z12:Z27" si="2">N12/U12</f>
        <v>0</v>
      </c>
      <c r="AC12">
        <v>21</v>
      </c>
      <c r="AD12">
        <v>5.4254007398273733E-2</v>
      </c>
      <c r="AE12">
        <v>8.0609137055837568E-2</v>
      </c>
      <c r="AF12">
        <v>1.2318255250403877E-2</v>
      </c>
      <c r="AG12">
        <v>4.4417277913610435E-2</v>
      </c>
      <c r="AH12">
        <v>1.1887681902029105E-2</v>
      </c>
    </row>
    <row r="13" spans="2:34" x14ac:dyDescent="0.3">
      <c r="B13">
        <v>1</v>
      </c>
      <c r="C13">
        <v>278</v>
      </c>
      <c r="D13">
        <v>88</v>
      </c>
      <c r="E13">
        <v>177</v>
      </c>
      <c r="F13">
        <v>39</v>
      </c>
      <c r="G13">
        <v>164</v>
      </c>
      <c r="H13">
        <v>1</v>
      </c>
      <c r="I13">
        <v>278</v>
      </c>
      <c r="J13">
        <v>88</v>
      </c>
      <c r="K13">
        <v>177</v>
      </c>
      <c r="L13">
        <v>39</v>
      </c>
      <c r="M13">
        <v>164</v>
      </c>
      <c r="O13">
        <v>4866</v>
      </c>
      <c r="P13">
        <v>4925</v>
      </c>
      <c r="Q13">
        <v>4952</v>
      </c>
      <c r="R13">
        <v>4908</v>
      </c>
      <c r="S13">
        <v>4879</v>
      </c>
      <c r="T13">
        <v>1</v>
      </c>
      <c r="U13">
        <f t="shared" ref="U13:U35" si="3">I13/O13</f>
        <v>5.7131113851212494E-2</v>
      </c>
      <c r="V13">
        <f t="shared" ref="V13:V35" si="4">J13/P13</f>
        <v>1.7868020304568528E-2</v>
      </c>
      <c r="W13">
        <f t="shared" ref="W13:W35" si="5">K13/Q13</f>
        <v>3.5743134087237477E-2</v>
      </c>
      <c r="X13">
        <f t="shared" ref="X13:X35" si="6">L13/R13</f>
        <v>7.9462102689486554E-3</v>
      </c>
      <c r="Y13">
        <f t="shared" ref="Y13:Y35" si="7">M13/S13</f>
        <v>3.3613445378151259E-2</v>
      </c>
      <c r="Z13">
        <f t="shared" si="2"/>
        <v>0</v>
      </c>
      <c r="AC13">
        <v>22</v>
      </c>
      <c r="AD13">
        <v>4.048499794492396E-2</v>
      </c>
      <c r="AE13">
        <v>7.776649746192893E-2</v>
      </c>
      <c r="AF13">
        <v>1.2116316639741519E-2</v>
      </c>
      <c r="AG13">
        <v>2.5468622656886715E-2</v>
      </c>
      <c r="AH13">
        <v>1.3527362164377946E-2</v>
      </c>
    </row>
    <row r="14" spans="2:34" x14ac:dyDescent="0.3">
      <c r="B14">
        <v>2</v>
      </c>
      <c r="C14">
        <v>296</v>
      </c>
      <c r="D14">
        <v>69</v>
      </c>
      <c r="E14">
        <v>231</v>
      </c>
      <c r="F14">
        <v>66</v>
      </c>
      <c r="G14">
        <v>216</v>
      </c>
      <c r="H14">
        <v>2</v>
      </c>
      <c r="I14">
        <v>296</v>
      </c>
      <c r="J14">
        <v>69</v>
      </c>
      <c r="K14">
        <v>231</v>
      </c>
      <c r="L14">
        <v>66</v>
      </c>
      <c r="M14">
        <v>216</v>
      </c>
      <c r="O14">
        <v>4866</v>
      </c>
      <c r="P14">
        <v>4925</v>
      </c>
      <c r="Q14">
        <v>4952</v>
      </c>
      <c r="R14">
        <v>4908</v>
      </c>
      <c r="S14">
        <v>4879</v>
      </c>
      <c r="T14">
        <v>2</v>
      </c>
      <c r="U14">
        <f t="shared" si="3"/>
        <v>6.0830250719276613E-2</v>
      </c>
      <c r="V14">
        <f t="shared" si="4"/>
        <v>1.4010152284263959E-2</v>
      </c>
      <c r="W14">
        <f t="shared" si="5"/>
        <v>4.6647819063004844E-2</v>
      </c>
      <c r="X14">
        <f t="shared" si="6"/>
        <v>1.3447432762836185E-2</v>
      </c>
      <c r="Y14">
        <f t="shared" si="7"/>
        <v>4.4271367083418736E-2</v>
      </c>
      <c r="Z14">
        <f t="shared" si="2"/>
        <v>0</v>
      </c>
      <c r="AC14">
        <v>20</v>
      </c>
      <c r="AD14">
        <v>5.4459515002055078E-2</v>
      </c>
      <c r="AE14">
        <v>6.7005076142131983E-2</v>
      </c>
      <c r="AF14">
        <v>9.8949919224555743E-3</v>
      </c>
      <c r="AG14">
        <v>6.0105949470252648E-2</v>
      </c>
      <c r="AH14">
        <v>1.6396802623488419E-2</v>
      </c>
    </row>
    <row r="15" spans="2:34" x14ac:dyDescent="0.3">
      <c r="B15">
        <v>3</v>
      </c>
      <c r="C15">
        <v>250</v>
      </c>
      <c r="D15">
        <v>39</v>
      </c>
      <c r="E15">
        <v>236</v>
      </c>
      <c r="F15">
        <v>103</v>
      </c>
      <c r="G15">
        <v>225</v>
      </c>
      <c r="H15">
        <v>3</v>
      </c>
      <c r="I15">
        <v>250</v>
      </c>
      <c r="J15">
        <v>39</v>
      </c>
      <c r="K15">
        <v>236</v>
      </c>
      <c r="L15">
        <v>103</v>
      </c>
      <c r="M15">
        <v>225</v>
      </c>
      <c r="O15">
        <v>4866</v>
      </c>
      <c r="P15">
        <v>4925</v>
      </c>
      <c r="Q15">
        <v>4952</v>
      </c>
      <c r="R15">
        <v>4908</v>
      </c>
      <c r="S15">
        <v>4879</v>
      </c>
      <c r="T15">
        <v>3</v>
      </c>
      <c r="U15">
        <f t="shared" si="3"/>
        <v>5.137690094533498E-2</v>
      </c>
      <c r="V15">
        <f t="shared" si="4"/>
        <v>7.9187817258883249E-3</v>
      </c>
      <c r="W15">
        <f t="shared" si="5"/>
        <v>4.7657512116316643E-2</v>
      </c>
      <c r="X15">
        <f t="shared" si="6"/>
        <v>2.0986145069274653E-2</v>
      </c>
      <c r="Y15">
        <f t="shared" si="7"/>
        <v>4.6116007378561183E-2</v>
      </c>
      <c r="Z15">
        <f t="shared" si="2"/>
        <v>0</v>
      </c>
      <c r="AC15">
        <v>23</v>
      </c>
      <c r="AD15">
        <v>5.9802712700369916E-2</v>
      </c>
      <c r="AE15">
        <v>6.0507614213197967E-2</v>
      </c>
      <c r="AF15">
        <v>2.0193861066235864E-2</v>
      </c>
      <c r="AG15">
        <v>1.5077424612876936E-2</v>
      </c>
      <c r="AH15">
        <v>2.2545603607296578E-2</v>
      </c>
    </row>
    <row r="16" spans="2:34" x14ac:dyDescent="0.3">
      <c r="B16">
        <v>4</v>
      </c>
      <c r="C16">
        <v>219</v>
      </c>
      <c r="D16">
        <v>37</v>
      </c>
      <c r="E16">
        <v>250</v>
      </c>
      <c r="F16">
        <v>128</v>
      </c>
      <c r="G16">
        <v>243</v>
      </c>
      <c r="H16">
        <v>4</v>
      </c>
      <c r="I16">
        <v>219</v>
      </c>
      <c r="J16">
        <v>37</v>
      </c>
      <c r="K16">
        <v>250</v>
      </c>
      <c r="L16">
        <v>128</v>
      </c>
      <c r="M16">
        <v>243</v>
      </c>
      <c r="O16">
        <v>4866</v>
      </c>
      <c r="P16">
        <v>4925</v>
      </c>
      <c r="Q16">
        <v>4952</v>
      </c>
      <c r="R16">
        <v>4908</v>
      </c>
      <c r="S16">
        <v>4879</v>
      </c>
      <c r="T16">
        <v>4</v>
      </c>
      <c r="U16">
        <f t="shared" si="3"/>
        <v>4.5006165228113439E-2</v>
      </c>
      <c r="V16">
        <f t="shared" si="4"/>
        <v>7.5126903553299493E-3</v>
      </c>
      <c r="W16">
        <f t="shared" si="5"/>
        <v>5.0484652665589658E-2</v>
      </c>
      <c r="X16">
        <f t="shared" si="6"/>
        <v>2.6079869600651995E-2</v>
      </c>
      <c r="Y16">
        <f t="shared" si="7"/>
        <v>4.9805287968846076E-2</v>
      </c>
      <c r="Z16">
        <f t="shared" si="2"/>
        <v>0</v>
      </c>
      <c r="AC16">
        <v>19</v>
      </c>
      <c r="AD16">
        <v>4.9321824907521579E-2</v>
      </c>
      <c r="AE16">
        <v>6.2741116751269033E-2</v>
      </c>
      <c r="AF16">
        <v>1.6962843295638127E-2</v>
      </c>
      <c r="AG16">
        <v>7.6405867970660152E-2</v>
      </c>
      <c r="AH16">
        <v>2.5620004099200656E-2</v>
      </c>
    </row>
    <row r="17" spans="2:34" x14ac:dyDescent="0.3">
      <c r="B17">
        <v>5</v>
      </c>
      <c r="C17">
        <v>142</v>
      </c>
      <c r="D17">
        <v>40</v>
      </c>
      <c r="E17">
        <v>241</v>
      </c>
      <c r="F17">
        <v>158</v>
      </c>
      <c r="G17">
        <v>247</v>
      </c>
      <c r="H17">
        <v>5</v>
      </c>
      <c r="I17">
        <v>142</v>
      </c>
      <c r="J17">
        <v>40</v>
      </c>
      <c r="K17">
        <v>241</v>
      </c>
      <c r="L17">
        <v>158</v>
      </c>
      <c r="M17">
        <v>247</v>
      </c>
      <c r="O17">
        <v>4866</v>
      </c>
      <c r="P17">
        <v>4925</v>
      </c>
      <c r="Q17">
        <v>4952</v>
      </c>
      <c r="R17">
        <v>4908</v>
      </c>
      <c r="S17">
        <v>4879</v>
      </c>
      <c r="T17">
        <v>5</v>
      </c>
      <c r="U17">
        <f t="shared" si="3"/>
        <v>2.9182079736950268E-2</v>
      </c>
      <c r="V17">
        <f t="shared" si="4"/>
        <v>8.1218274111675131E-3</v>
      </c>
      <c r="W17">
        <f t="shared" si="5"/>
        <v>4.8667205169628434E-2</v>
      </c>
      <c r="X17">
        <f t="shared" si="6"/>
        <v>3.2192339038304811E-2</v>
      </c>
      <c r="Y17">
        <f t="shared" si="7"/>
        <v>5.0625128100020497E-2</v>
      </c>
      <c r="Z17">
        <f t="shared" si="2"/>
        <v>0</v>
      </c>
      <c r="AC17">
        <v>0</v>
      </c>
      <c r="AD17">
        <v>5.7336621454993832E-2</v>
      </c>
      <c r="AE17">
        <v>3.5939086294416243E-2</v>
      </c>
      <c r="AF17">
        <v>3.0694668820678513E-2</v>
      </c>
      <c r="AG17">
        <v>1.1206193969030154E-2</v>
      </c>
      <c r="AH17">
        <v>3.2793605246976838E-2</v>
      </c>
    </row>
    <row r="18" spans="2:34" x14ac:dyDescent="0.3">
      <c r="B18">
        <v>6</v>
      </c>
      <c r="C18">
        <v>105</v>
      </c>
      <c r="D18">
        <v>29</v>
      </c>
      <c r="E18">
        <v>244</v>
      </c>
      <c r="F18">
        <v>177</v>
      </c>
      <c r="G18">
        <v>236</v>
      </c>
      <c r="H18">
        <v>6</v>
      </c>
      <c r="I18">
        <v>105</v>
      </c>
      <c r="J18">
        <v>29</v>
      </c>
      <c r="K18">
        <v>244</v>
      </c>
      <c r="L18">
        <v>177</v>
      </c>
      <c r="M18">
        <v>236</v>
      </c>
      <c r="O18">
        <v>4866</v>
      </c>
      <c r="P18">
        <v>4925</v>
      </c>
      <c r="Q18">
        <v>4952</v>
      </c>
      <c r="R18">
        <v>4908</v>
      </c>
      <c r="S18">
        <v>4879</v>
      </c>
      <c r="T18">
        <v>6</v>
      </c>
      <c r="U18">
        <f t="shared" si="3"/>
        <v>2.1578298397040691E-2</v>
      </c>
      <c r="V18">
        <f t="shared" si="4"/>
        <v>5.888324873096447E-3</v>
      </c>
      <c r="W18">
        <f t="shared" si="5"/>
        <v>4.9273021001615507E-2</v>
      </c>
      <c r="X18">
        <f t="shared" si="6"/>
        <v>3.6063569682151589E-2</v>
      </c>
      <c r="Y18">
        <f t="shared" si="7"/>
        <v>4.837056773929084E-2</v>
      </c>
      <c r="Z18">
        <f t="shared" si="2"/>
        <v>0</v>
      </c>
      <c r="AC18">
        <v>1</v>
      </c>
      <c r="AD18">
        <v>5.7131113851212494E-2</v>
      </c>
      <c r="AE18">
        <v>1.7868020304568528E-2</v>
      </c>
      <c r="AF18">
        <v>3.5743134087237477E-2</v>
      </c>
      <c r="AG18">
        <v>7.9462102689486554E-3</v>
      </c>
      <c r="AH18">
        <v>3.3613445378151259E-2</v>
      </c>
    </row>
    <row r="19" spans="2:34" x14ac:dyDescent="0.3">
      <c r="B19">
        <v>7</v>
      </c>
      <c r="C19">
        <v>83</v>
      </c>
      <c r="D19">
        <v>66</v>
      </c>
      <c r="E19">
        <v>258</v>
      </c>
      <c r="F19">
        <v>225</v>
      </c>
      <c r="G19">
        <v>220</v>
      </c>
      <c r="H19">
        <v>7</v>
      </c>
      <c r="I19">
        <v>83</v>
      </c>
      <c r="J19">
        <v>66</v>
      </c>
      <c r="K19">
        <v>258</v>
      </c>
      <c r="L19">
        <v>225</v>
      </c>
      <c r="M19">
        <v>220</v>
      </c>
      <c r="O19">
        <v>4866</v>
      </c>
      <c r="P19">
        <v>4925</v>
      </c>
      <c r="Q19">
        <v>4952</v>
      </c>
      <c r="R19">
        <v>4908</v>
      </c>
      <c r="S19">
        <v>4879</v>
      </c>
      <c r="T19">
        <v>7</v>
      </c>
      <c r="U19">
        <f t="shared" si="3"/>
        <v>1.7057131113851213E-2</v>
      </c>
      <c r="V19">
        <f t="shared" si="4"/>
        <v>1.3401015228426396E-2</v>
      </c>
      <c r="W19">
        <f t="shared" si="5"/>
        <v>5.2100161550888528E-2</v>
      </c>
      <c r="X19">
        <f t="shared" si="6"/>
        <v>4.5843520782396091E-2</v>
      </c>
      <c r="Y19">
        <f t="shared" si="7"/>
        <v>4.5091207214593157E-2</v>
      </c>
      <c r="Z19">
        <f t="shared" si="2"/>
        <v>0</v>
      </c>
      <c r="AC19">
        <v>18</v>
      </c>
      <c r="AD19">
        <v>5.281545417180436E-2</v>
      </c>
      <c r="AE19">
        <v>6.3147208121827406E-2</v>
      </c>
      <c r="AF19">
        <v>2.4838449111470113E-2</v>
      </c>
      <c r="AG19">
        <v>7.029339853300734E-2</v>
      </c>
      <c r="AH19">
        <v>3.443328550932568E-2</v>
      </c>
    </row>
    <row r="20" spans="2:34" x14ac:dyDescent="0.3">
      <c r="B20">
        <v>8</v>
      </c>
      <c r="C20">
        <v>53</v>
      </c>
      <c r="D20">
        <v>128</v>
      </c>
      <c r="E20">
        <v>254</v>
      </c>
      <c r="F20">
        <v>250</v>
      </c>
      <c r="G20">
        <v>235</v>
      </c>
      <c r="H20">
        <v>8</v>
      </c>
      <c r="I20">
        <v>53</v>
      </c>
      <c r="J20">
        <v>128</v>
      </c>
      <c r="K20">
        <v>254</v>
      </c>
      <c r="L20">
        <v>250</v>
      </c>
      <c r="M20">
        <v>235</v>
      </c>
      <c r="O20">
        <v>4866</v>
      </c>
      <c r="P20">
        <v>4925</v>
      </c>
      <c r="Q20">
        <v>4952</v>
      </c>
      <c r="R20">
        <v>4908</v>
      </c>
      <c r="S20">
        <v>4879</v>
      </c>
      <c r="T20">
        <v>8</v>
      </c>
      <c r="U20">
        <f t="shared" si="3"/>
        <v>1.0891903000411015E-2</v>
      </c>
      <c r="V20">
        <f t="shared" si="4"/>
        <v>2.598984771573604E-2</v>
      </c>
      <c r="W20">
        <f t="shared" si="5"/>
        <v>5.1292407108239096E-2</v>
      </c>
      <c r="X20">
        <f t="shared" si="6"/>
        <v>5.093724531377343E-2</v>
      </c>
      <c r="Y20">
        <f t="shared" si="7"/>
        <v>4.8165607706497235E-2</v>
      </c>
      <c r="Z20">
        <f t="shared" si="2"/>
        <v>0</v>
      </c>
      <c r="AC20">
        <v>2</v>
      </c>
      <c r="AD20">
        <v>6.0830250719276613E-2</v>
      </c>
      <c r="AE20">
        <v>1.4010152284263959E-2</v>
      </c>
      <c r="AF20">
        <v>4.6647819063004844E-2</v>
      </c>
      <c r="AG20">
        <v>1.3447432762836185E-2</v>
      </c>
      <c r="AH20">
        <v>4.4271367083418736E-2</v>
      </c>
    </row>
    <row r="21" spans="2:34" x14ac:dyDescent="0.3">
      <c r="B21">
        <v>9</v>
      </c>
      <c r="C21">
        <v>57</v>
      </c>
      <c r="D21">
        <v>161</v>
      </c>
      <c r="E21">
        <v>266</v>
      </c>
      <c r="F21">
        <v>234</v>
      </c>
      <c r="G21">
        <v>233</v>
      </c>
      <c r="H21">
        <v>9</v>
      </c>
      <c r="I21">
        <v>57</v>
      </c>
      <c r="J21">
        <v>161</v>
      </c>
      <c r="K21">
        <v>266</v>
      </c>
      <c r="L21">
        <v>234</v>
      </c>
      <c r="M21">
        <v>233</v>
      </c>
      <c r="O21">
        <v>4866</v>
      </c>
      <c r="P21">
        <v>4925</v>
      </c>
      <c r="Q21">
        <v>4952</v>
      </c>
      <c r="R21">
        <v>4908</v>
      </c>
      <c r="S21">
        <v>4879</v>
      </c>
      <c r="T21">
        <v>9</v>
      </c>
      <c r="U21">
        <f t="shared" si="3"/>
        <v>1.1713933415536375E-2</v>
      </c>
      <c r="V21">
        <f t="shared" si="4"/>
        <v>3.2690355329949239E-2</v>
      </c>
      <c r="W21">
        <f t="shared" si="5"/>
        <v>5.3715670436187399E-2</v>
      </c>
      <c r="X21">
        <f t="shared" si="6"/>
        <v>4.7677261613691929E-2</v>
      </c>
      <c r="Y21">
        <f t="shared" si="7"/>
        <v>4.7755687640910024E-2</v>
      </c>
      <c r="Z21">
        <f t="shared" si="2"/>
        <v>0</v>
      </c>
      <c r="AC21">
        <v>17</v>
      </c>
      <c r="AD21">
        <v>5.8158651870119198E-2</v>
      </c>
      <c r="AE21">
        <v>5.2182741116751266E-2</v>
      </c>
      <c r="AF21">
        <v>3.1704361873990304E-2</v>
      </c>
      <c r="AG21">
        <v>6.3365933170334149E-2</v>
      </c>
      <c r="AH21">
        <v>4.4886247181799552E-2</v>
      </c>
    </row>
    <row r="22" spans="2:34" x14ac:dyDescent="0.3">
      <c r="B22">
        <v>10</v>
      </c>
      <c r="C22">
        <v>61</v>
      </c>
      <c r="D22">
        <v>203</v>
      </c>
      <c r="E22">
        <v>239</v>
      </c>
      <c r="F22">
        <v>270</v>
      </c>
      <c r="G22">
        <v>244</v>
      </c>
      <c r="H22">
        <v>10</v>
      </c>
      <c r="I22">
        <v>61</v>
      </c>
      <c r="J22">
        <v>203</v>
      </c>
      <c r="K22">
        <v>239</v>
      </c>
      <c r="L22">
        <v>270</v>
      </c>
      <c r="M22">
        <v>244</v>
      </c>
      <c r="O22">
        <v>4866</v>
      </c>
      <c r="P22">
        <v>4925</v>
      </c>
      <c r="Q22">
        <v>4952</v>
      </c>
      <c r="R22">
        <v>4908</v>
      </c>
      <c r="S22">
        <v>4879</v>
      </c>
      <c r="T22">
        <v>10</v>
      </c>
      <c r="U22">
        <f t="shared" si="3"/>
        <v>1.2535963830661735E-2</v>
      </c>
      <c r="V22">
        <f t="shared" si="4"/>
        <v>4.1218274111675127E-2</v>
      </c>
      <c r="W22">
        <f t="shared" si="5"/>
        <v>4.8263327948303715E-2</v>
      </c>
      <c r="X22">
        <f t="shared" si="6"/>
        <v>5.5012224938875302E-2</v>
      </c>
      <c r="Y22">
        <f t="shared" si="7"/>
        <v>5.0010248001639682E-2</v>
      </c>
      <c r="Z22">
        <f t="shared" si="2"/>
        <v>0</v>
      </c>
      <c r="AC22">
        <v>7</v>
      </c>
      <c r="AD22">
        <v>1.7057131113851213E-2</v>
      </c>
      <c r="AE22">
        <v>1.3401015228426396E-2</v>
      </c>
      <c r="AF22">
        <v>5.2100161550888528E-2</v>
      </c>
      <c r="AG22">
        <v>4.5843520782396091E-2</v>
      </c>
      <c r="AH22">
        <v>4.5091207214593157E-2</v>
      </c>
    </row>
    <row r="23" spans="2:34" x14ac:dyDescent="0.3">
      <c r="B23">
        <v>11</v>
      </c>
      <c r="C23">
        <v>104</v>
      </c>
      <c r="D23">
        <v>261</v>
      </c>
      <c r="E23">
        <v>264</v>
      </c>
      <c r="F23">
        <v>300</v>
      </c>
      <c r="G23">
        <v>265</v>
      </c>
      <c r="H23">
        <v>11</v>
      </c>
      <c r="I23">
        <v>104</v>
      </c>
      <c r="J23">
        <v>261</v>
      </c>
      <c r="K23">
        <v>264</v>
      </c>
      <c r="L23">
        <v>300</v>
      </c>
      <c r="M23">
        <v>265</v>
      </c>
      <c r="O23">
        <v>4866</v>
      </c>
      <c r="P23">
        <v>4925</v>
      </c>
      <c r="Q23">
        <v>4952</v>
      </c>
      <c r="R23">
        <v>4908</v>
      </c>
      <c r="S23">
        <v>4879</v>
      </c>
      <c r="T23">
        <v>11</v>
      </c>
      <c r="U23">
        <f t="shared" si="3"/>
        <v>2.137279079325935E-2</v>
      </c>
      <c r="V23">
        <f t="shared" si="4"/>
        <v>5.2994923857868019E-2</v>
      </c>
      <c r="W23">
        <f t="shared" si="5"/>
        <v>5.3311793214862679E-2</v>
      </c>
      <c r="X23">
        <f t="shared" si="6"/>
        <v>6.1124694376528114E-2</v>
      </c>
      <c r="Y23">
        <f t="shared" si="7"/>
        <v>5.4314408690305391E-2</v>
      </c>
      <c r="Z23">
        <f t="shared" si="2"/>
        <v>0</v>
      </c>
      <c r="AC23">
        <v>3</v>
      </c>
      <c r="AD23">
        <v>5.137690094533498E-2</v>
      </c>
      <c r="AE23">
        <v>7.9187817258883249E-3</v>
      </c>
      <c r="AF23">
        <v>4.7657512116316643E-2</v>
      </c>
      <c r="AG23">
        <v>2.0986145069274653E-2</v>
      </c>
      <c r="AH23">
        <v>4.6116007378561183E-2</v>
      </c>
    </row>
    <row r="24" spans="2:34" x14ac:dyDescent="0.3">
      <c r="B24">
        <v>12</v>
      </c>
      <c r="C24">
        <v>163</v>
      </c>
      <c r="D24">
        <v>233</v>
      </c>
      <c r="E24">
        <v>241</v>
      </c>
      <c r="F24">
        <v>207</v>
      </c>
      <c r="G24">
        <v>235</v>
      </c>
      <c r="H24">
        <v>12</v>
      </c>
      <c r="I24">
        <v>163</v>
      </c>
      <c r="J24">
        <v>233</v>
      </c>
      <c r="K24">
        <v>241</v>
      </c>
      <c r="L24">
        <v>207</v>
      </c>
      <c r="M24">
        <v>235</v>
      </c>
      <c r="O24">
        <v>4866</v>
      </c>
      <c r="P24">
        <v>4925</v>
      </c>
      <c r="Q24">
        <v>4952</v>
      </c>
      <c r="R24">
        <v>4908</v>
      </c>
      <c r="S24">
        <v>4879</v>
      </c>
      <c r="T24">
        <v>12</v>
      </c>
      <c r="U24">
        <f t="shared" si="3"/>
        <v>3.3497739416358405E-2</v>
      </c>
      <c r="V24">
        <f t="shared" si="4"/>
        <v>4.7309644670050763E-2</v>
      </c>
      <c r="W24">
        <f t="shared" si="5"/>
        <v>4.8667205169628434E-2</v>
      </c>
      <c r="X24">
        <f t="shared" si="6"/>
        <v>4.2176039119804401E-2</v>
      </c>
      <c r="Y24">
        <f t="shared" si="7"/>
        <v>4.8165607706497235E-2</v>
      </c>
      <c r="Z24">
        <f t="shared" si="2"/>
        <v>0</v>
      </c>
      <c r="AC24">
        <v>9</v>
      </c>
      <c r="AD24">
        <v>1.1713933415536375E-2</v>
      </c>
      <c r="AE24">
        <v>3.2690355329949239E-2</v>
      </c>
      <c r="AF24">
        <v>5.3715670436187399E-2</v>
      </c>
      <c r="AG24">
        <v>4.7677261613691929E-2</v>
      </c>
      <c r="AH24">
        <v>4.7755687640910024E-2</v>
      </c>
    </row>
    <row r="25" spans="2:34" x14ac:dyDescent="0.3">
      <c r="B25">
        <v>13</v>
      </c>
      <c r="C25">
        <v>196</v>
      </c>
      <c r="D25">
        <v>267</v>
      </c>
      <c r="E25">
        <v>300</v>
      </c>
      <c r="F25">
        <v>203</v>
      </c>
      <c r="G25">
        <v>254</v>
      </c>
      <c r="H25">
        <v>13</v>
      </c>
      <c r="I25">
        <v>196</v>
      </c>
      <c r="J25">
        <v>267</v>
      </c>
      <c r="K25">
        <v>300</v>
      </c>
      <c r="L25">
        <v>203</v>
      </c>
      <c r="M25">
        <v>254</v>
      </c>
      <c r="O25">
        <v>4866</v>
      </c>
      <c r="P25">
        <v>4925</v>
      </c>
      <c r="Q25">
        <v>4952</v>
      </c>
      <c r="R25">
        <v>4908</v>
      </c>
      <c r="S25">
        <v>4879</v>
      </c>
      <c r="T25">
        <v>13</v>
      </c>
      <c r="U25">
        <f t="shared" si="3"/>
        <v>4.0279490341142622E-2</v>
      </c>
      <c r="V25">
        <f t="shared" si="4"/>
        <v>5.4213197969543145E-2</v>
      </c>
      <c r="W25">
        <f t="shared" si="5"/>
        <v>6.0581583198707593E-2</v>
      </c>
      <c r="X25">
        <f t="shared" si="6"/>
        <v>4.1361043194784029E-2</v>
      </c>
      <c r="Y25">
        <f t="shared" si="7"/>
        <v>5.2059848329575734E-2</v>
      </c>
      <c r="Z25">
        <f t="shared" si="2"/>
        <v>0</v>
      </c>
      <c r="AC25">
        <v>12</v>
      </c>
      <c r="AD25">
        <v>3.3497739416358405E-2</v>
      </c>
      <c r="AE25">
        <v>4.7309644670050763E-2</v>
      </c>
      <c r="AF25">
        <v>4.8667205169628434E-2</v>
      </c>
      <c r="AG25">
        <v>4.2176039119804401E-2</v>
      </c>
      <c r="AH25">
        <v>4.8165607706497235E-2</v>
      </c>
    </row>
    <row r="26" spans="2:34" x14ac:dyDescent="0.3">
      <c r="B26">
        <v>14</v>
      </c>
      <c r="C26">
        <v>233</v>
      </c>
      <c r="D26">
        <v>286</v>
      </c>
      <c r="E26">
        <v>344</v>
      </c>
      <c r="F26">
        <v>214</v>
      </c>
      <c r="G26">
        <v>304</v>
      </c>
      <c r="H26">
        <v>14</v>
      </c>
      <c r="I26">
        <v>233</v>
      </c>
      <c r="J26">
        <v>286</v>
      </c>
      <c r="K26">
        <v>344</v>
      </c>
      <c r="L26">
        <v>214</v>
      </c>
      <c r="M26">
        <v>304</v>
      </c>
      <c r="O26">
        <v>4866</v>
      </c>
      <c r="P26">
        <v>4925</v>
      </c>
      <c r="Q26">
        <v>4952</v>
      </c>
      <c r="R26">
        <v>4908</v>
      </c>
      <c r="S26">
        <v>4879</v>
      </c>
      <c r="T26">
        <v>14</v>
      </c>
      <c r="U26">
        <f t="shared" si="3"/>
        <v>4.7883271681052199E-2</v>
      </c>
      <c r="V26">
        <f t="shared" si="4"/>
        <v>5.8071065989847716E-2</v>
      </c>
      <c r="W26">
        <f t="shared" si="5"/>
        <v>6.9466882067851371E-2</v>
      </c>
      <c r="X26">
        <f t="shared" si="6"/>
        <v>4.3602281988590057E-2</v>
      </c>
      <c r="Y26">
        <f t="shared" si="7"/>
        <v>6.2307849969255993E-2</v>
      </c>
      <c r="Z26">
        <f t="shared" si="2"/>
        <v>0</v>
      </c>
      <c r="AC26">
        <v>8</v>
      </c>
      <c r="AD26">
        <v>1.0891903000411015E-2</v>
      </c>
      <c r="AE26">
        <v>2.598984771573604E-2</v>
      </c>
      <c r="AF26">
        <v>5.1292407108239096E-2</v>
      </c>
      <c r="AG26">
        <v>5.093724531377343E-2</v>
      </c>
      <c r="AH26">
        <v>4.8165607706497235E-2</v>
      </c>
    </row>
    <row r="27" spans="2:34" x14ac:dyDescent="0.3">
      <c r="B27">
        <v>15</v>
      </c>
      <c r="C27">
        <v>273</v>
      </c>
      <c r="D27">
        <v>266</v>
      </c>
      <c r="E27">
        <v>351</v>
      </c>
      <c r="F27">
        <v>289</v>
      </c>
      <c r="G27">
        <v>318</v>
      </c>
      <c r="H27">
        <v>15</v>
      </c>
      <c r="I27">
        <v>273</v>
      </c>
      <c r="J27">
        <v>266</v>
      </c>
      <c r="K27">
        <v>351</v>
      </c>
      <c r="L27">
        <v>289</v>
      </c>
      <c r="M27">
        <v>318</v>
      </c>
      <c r="O27">
        <v>4866</v>
      </c>
      <c r="P27">
        <v>4925</v>
      </c>
      <c r="Q27">
        <v>4952</v>
      </c>
      <c r="R27">
        <v>4908</v>
      </c>
      <c r="S27">
        <v>4879</v>
      </c>
      <c r="T27">
        <v>15</v>
      </c>
      <c r="U27">
        <f t="shared" si="3"/>
        <v>5.6103575832305796E-2</v>
      </c>
      <c r="V27">
        <f t="shared" si="4"/>
        <v>5.4010152284263958E-2</v>
      </c>
      <c r="W27">
        <f t="shared" si="5"/>
        <v>7.0880452342487882E-2</v>
      </c>
      <c r="X27">
        <f t="shared" si="6"/>
        <v>5.8883455582722087E-2</v>
      </c>
      <c r="Y27">
        <f t="shared" si="7"/>
        <v>6.5177290428366466E-2</v>
      </c>
      <c r="Z27">
        <f t="shared" si="2"/>
        <v>0</v>
      </c>
      <c r="AC27">
        <v>6</v>
      </c>
      <c r="AD27">
        <v>2.1578298397040691E-2</v>
      </c>
      <c r="AE27">
        <v>5.888324873096447E-3</v>
      </c>
      <c r="AF27">
        <v>4.9273021001615507E-2</v>
      </c>
      <c r="AG27">
        <v>3.6063569682151589E-2</v>
      </c>
      <c r="AH27">
        <v>4.837056773929084E-2</v>
      </c>
    </row>
    <row r="28" spans="2:34" x14ac:dyDescent="0.3">
      <c r="B28">
        <v>16</v>
      </c>
      <c r="C28">
        <v>277</v>
      </c>
      <c r="D28">
        <v>290</v>
      </c>
      <c r="E28">
        <v>270</v>
      </c>
      <c r="F28">
        <v>247</v>
      </c>
      <c r="G28">
        <v>254</v>
      </c>
      <c r="H28">
        <v>16</v>
      </c>
      <c r="I28">
        <v>277</v>
      </c>
      <c r="J28">
        <v>290</v>
      </c>
      <c r="K28">
        <v>270</v>
      </c>
      <c r="L28">
        <v>247</v>
      </c>
      <c r="M28">
        <v>254</v>
      </c>
      <c r="O28">
        <v>4866</v>
      </c>
      <c r="P28">
        <v>4925</v>
      </c>
      <c r="Q28">
        <v>4952</v>
      </c>
      <c r="R28">
        <v>4908</v>
      </c>
      <c r="S28">
        <v>4879</v>
      </c>
      <c r="T28">
        <v>16</v>
      </c>
      <c r="U28">
        <f t="shared" si="3"/>
        <v>5.6925606247431156E-2</v>
      </c>
      <c r="V28">
        <f t="shared" si="4"/>
        <v>5.8883248730964469E-2</v>
      </c>
      <c r="W28">
        <f t="shared" si="5"/>
        <v>5.4523424878836831E-2</v>
      </c>
      <c r="X28">
        <f t="shared" si="6"/>
        <v>5.0325998370008153E-2</v>
      </c>
      <c r="Y28">
        <f t="shared" si="7"/>
        <v>5.2059848329575734E-2</v>
      </c>
      <c r="Z28">
        <f t="shared" ref="Z28:Z36" si="8">N28/U28</f>
        <v>0</v>
      </c>
      <c r="AC28">
        <v>4</v>
      </c>
      <c r="AD28">
        <v>4.5006165228113439E-2</v>
      </c>
      <c r="AE28">
        <v>7.5126903553299493E-3</v>
      </c>
      <c r="AF28">
        <v>5.0484652665589658E-2</v>
      </c>
      <c r="AG28">
        <v>2.6079869600651995E-2</v>
      </c>
      <c r="AH28">
        <v>4.9805287968846076E-2</v>
      </c>
    </row>
    <row r="29" spans="2:34" x14ac:dyDescent="0.3">
      <c r="B29">
        <v>17</v>
      </c>
      <c r="C29">
        <v>283</v>
      </c>
      <c r="D29">
        <v>257</v>
      </c>
      <c r="E29">
        <v>157</v>
      </c>
      <c r="F29">
        <v>311</v>
      </c>
      <c r="G29">
        <v>219</v>
      </c>
      <c r="H29">
        <v>17</v>
      </c>
      <c r="I29">
        <v>283</v>
      </c>
      <c r="J29">
        <v>257</v>
      </c>
      <c r="K29">
        <v>157</v>
      </c>
      <c r="L29">
        <v>311</v>
      </c>
      <c r="M29">
        <v>219</v>
      </c>
      <c r="O29">
        <v>4866</v>
      </c>
      <c r="P29">
        <v>4925</v>
      </c>
      <c r="Q29">
        <v>4952</v>
      </c>
      <c r="R29">
        <v>4908</v>
      </c>
      <c r="S29">
        <v>4879</v>
      </c>
      <c r="T29">
        <v>17</v>
      </c>
      <c r="U29">
        <f t="shared" si="3"/>
        <v>5.8158651870119198E-2</v>
      </c>
      <c r="V29">
        <f t="shared" si="4"/>
        <v>5.2182741116751266E-2</v>
      </c>
      <c r="W29">
        <f t="shared" si="5"/>
        <v>3.1704361873990304E-2</v>
      </c>
      <c r="X29">
        <f t="shared" si="6"/>
        <v>6.3365933170334149E-2</v>
      </c>
      <c r="Y29">
        <f t="shared" si="7"/>
        <v>4.4886247181799552E-2</v>
      </c>
      <c r="Z29">
        <f t="shared" si="8"/>
        <v>0</v>
      </c>
      <c r="AC29">
        <v>10</v>
      </c>
      <c r="AD29">
        <v>1.2535963830661735E-2</v>
      </c>
      <c r="AE29">
        <v>4.1218274111675127E-2</v>
      </c>
      <c r="AF29">
        <v>4.8263327948303715E-2</v>
      </c>
      <c r="AG29">
        <v>5.5012224938875302E-2</v>
      </c>
      <c r="AH29">
        <v>5.0010248001639682E-2</v>
      </c>
    </row>
    <row r="30" spans="2:34" x14ac:dyDescent="0.3">
      <c r="B30">
        <v>18</v>
      </c>
      <c r="C30">
        <v>257</v>
      </c>
      <c r="D30">
        <v>311</v>
      </c>
      <c r="E30">
        <v>123</v>
      </c>
      <c r="F30">
        <v>345</v>
      </c>
      <c r="G30">
        <v>168</v>
      </c>
      <c r="H30">
        <v>18</v>
      </c>
      <c r="I30">
        <v>257</v>
      </c>
      <c r="J30">
        <v>311</v>
      </c>
      <c r="K30">
        <v>123</v>
      </c>
      <c r="L30">
        <v>345</v>
      </c>
      <c r="M30">
        <v>168</v>
      </c>
      <c r="O30">
        <v>4866</v>
      </c>
      <c r="P30">
        <v>4925</v>
      </c>
      <c r="Q30">
        <v>4952</v>
      </c>
      <c r="R30">
        <v>4908</v>
      </c>
      <c r="S30">
        <v>4879</v>
      </c>
      <c r="T30">
        <v>18</v>
      </c>
      <c r="U30">
        <f t="shared" si="3"/>
        <v>5.281545417180436E-2</v>
      </c>
      <c r="V30">
        <f t="shared" si="4"/>
        <v>6.3147208121827406E-2</v>
      </c>
      <c r="W30">
        <f t="shared" si="5"/>
        <v>2.4838449111470113E-2</v>
      </c>
      <c r="X30">
        <f t="shared" si="6"/>
        <v>7.029339853300734E-2</v>
      </c>
      <c r="Y30">
        <f t="shared" si="7"/>
        <v>3.443328550932568E-2</v>
      </c>
      <c r="Z30">
        <f t="shared" si="8"/>
        <v>0</v>
      </c>
      <c r="AC30">
        <v>5</v>
      </c>
      <c r="AD30">
        <v>2.9182079736950268E-2</v>
      </c>
      <c r="AE30">
        <v>8.1218274111675131E-3</v>
      </c>
      <c r="AF30">
        <v>4.8667205169628434E-2</v>
      </c>
      <c r="AG30">
        <v>3.2192339038304811E-2</v>
      </c>
      <c r="AH30">
        <v>5.0625128100020497E-2</v>
      </c>
    </row>
    <row r="31" spans="2:34" x14ac:dyDescent="0.3">
      <c r="B31">
        <v>19</v>
      </c>
      <c r="C31">
        <v>240</v>
      </c>
      <c r="D31">
        <v>309</v>
      </c>
      <c r="E31">
        <v>84</v>
      </c>
      <c r="F31">
        <v>375</v>
      </c>
      <c r="G31">
        <v>125</v>
      </c>
      <c r="H31">
        <v>19</v>
      </c>
      <c r="I31">
        <v>240</v>
      </c>
      <c r="J31">
        <v>309</v>
      </c>
      <c r="K31">
        <v>84</v>
      </c>
      <c r="L31">
        <v>375</v>
      </c>
      <c r="M31">
        <v>125</v>
      </c>
      <c r="O31">
        <v>4866</v>
      </c>
      <c r="P31">
        <v>4925</v>
      </c>
      <c r="Q31">
        <v>4952</v>
      </c>
      <c r="R31">
        <v>4908</v>
      </c>
      <c r="S31">
        <v>4879</v>
      </c>
      <c r="T31">
        <v>19</v>
      </c>
      <c r="U31">
        <f t="shared" si="3"/>
        <v>4.9321824907521579E-2</v>
      </c>
      <c r="V31">
        <f t="shared" si="4"/>
        <v>6.2741116751269033E-2</v>
      </c>
      <c r="W31">
        <f t="shared" si="5"/>
        <v>1.6962843295638127E-2</v>
      </c>
      <c r="X31">
        <f t="shared" si="6"/>
        <v>7.6405867970660152E-2</v>
      </c>
      <c r="Y31">
        <f t="shared" si="7"/>
        <v>2.5620004099200656E-2</v>
      </c>
      <c r="Z31">
        <f t="shared" si="8"/>
        <v>0</v>
      </c>
      <c r="AC31">
        <v>13</v>
      </c>
      <c r="AD31">
        <v>4.0279490341142622E-2</v>
      </c>
      <c r="AE31">
        <v>5.4213197969543145E-2</v>
      </c>
      <c r="AF31">
        <v>6.0581583198707593E-2</v>
      </c>
      <c r="AG31">
        <v>4.1361043194784029E-2</v>
      </c>
      <c r="AH31">
        <v>5.2059848329575734E-2</v>
      </c>
    </row>
    <row r="32" spans="2:34" x14ac:dyDescent="0.3">
      <c r="B32">
        <v>20</v>
      </c>
      <c r="C32">
        <v>265</v>
      </c>
      <c r="D32">
        <v>330</v>
      </c>
      <c r="E32">
        <v>49</v>
      </c>
      <c r="F32">
        <v>295</v>
      </c>
      <c r="G32">
        <v>80</v>
      </c>
      <c r="H32">
        <v>20</v>
      </c>
      <c r="I32">
        <v>265</v>
      </c>
      <c r="J32">
        <v>330</v>
      </c>
      <c r="K32">
        <v>49</v>
      </c>
      <c r="L32">
        <v>295</v>
      </c>
      <c r="M32">
        <v>80</v>
      </c>
      <c r="O32">
        <v>4866</v>
      </c>
      <c r="P32">
        <v>4925</v>
      </c>
      <c r="Q32">
        <v>4952</v>
      </c>
      <c r="R32">
        <v>4908</v>
      </c>
      <c r="S32">
        <v>4879</v>
      </c>
      <c r="T32">
        <v>20</v>
      </c>
      <c r="U32">
        <f t="shared" si="3"/>
        <v>5.4459515002055078E-2</v>
      </c>
      <c r="V32">
        <f t="shared" si="4"/>
        <v>6.7005076142131983E-2</v>
      </c>
      <c r="W32">
        <f t="shared" si="5"/>
        <v>9.8949919224555743E-3</v>
      </c>
      <c r="X32">
        <f t="shared" si="6"/>
        <v>6.0105949470252648E-2</v>
      </c>
      <c r="Y32">
        <f t="shared" si="7"/>
        <v>1.6396802623488419E-2</v>
      </c>
      <c r="Z32">
        <f t="shared" si="8"/>
        <v>0</v>
      </c>
      <c r="AC32">
        <v>16</v>
      </c>
      <c r="AD32">
        <v>5.6925606247431156E-2</v>
      </c>
      <c r="AE32">
        <v>5.8883248730964469E-2</v>
      </c>
      <c r="AF32">
        <v>5.4523424878836831E-2</v>
      </c>
      <c r="AG32">
        <v>5.0325998370008153E-2</v>
      </c>
      <c r="AH32">
        <v>5.2059848329575734E-2</v>
      </c>
    </row>
    <row r="33" spans="2:34" x14ac:dyDescent="0.3">
      <c r="B33">
        <v>21</v>
      </c>
      <c r="C33">
        <v>264</v>
      </c>
      <c r="D33">
        <v>397</v>
      </c>
      <c r="E33">
        <v>61</v>
      </c>
      <c r="F33">
        <v>218</v>
      </c>
      <c r="G33">
        <v>58</v>
      </c>
      <c r="H33">
        <v>21</v>
      </c>
      <c r="I33">
        <v>264</v>
      </c>
      <c r="J33">
        <v>397</v>
      </c>
      <c r="K33">
        <v>61</v>
      </c>
      <c r="L33">
        <v>218</v>
      </c>
      <c r="M33">
        <v>58</v>
      </c>
      <c r="O33">
        <v>4866</v>
      </c>
      <c r="P33">
        <v>4925</v>
      </c>
      <c r="Q33">
        <v>4952</v>
      </c>
      <c r="R33">
        <v>4908</v>
      </c>
      <c r="S33">
        <v>4879</v>
      </c>
      <c r="T33">
        <v>21</v>
      </c>
      <c r="U33">
        <f t="shared" si="3"/>
        <v>5.4254007398273733E-2</v>
      </c>
      <c r="V33">
        <f t="shared" si="4"/>
        <v>8.0609137055837568E-2</v>
      </c>
      <c r="W33">
        <f t="shared" si="5"/>
        <v>1.2318255250403877E-2</v>
      </c>
      <c r="X33">
        <f t="shared" si="6"/>
        <v>4.4417277913610435E-2</v>
      </c>
      <c r="Y33">
        <f t="shared" si="7"/>
        <v>1.1887681902029105E-2</v>
      </c>
      <c r="Z33">
        <f t="shared" si="8"/>
        <v>0</v>
      </c>
      <c r="AC33">
        <v>11</v>
      </c>
      <c r="AD33">
        <v>2.137279079325935E-2</v>
      </c>
      <c r="AE33">
        <v>5.2994923857868019E-2</v>
      </c>
      <c r="AF33">
        <v>5.3311793214862679E-2</v>
      </c>
      <c r="AG33">
        <v>6.1124694376528114E-2</v>
      </c>
      <c r="AH33">
        <v>5.4314408690305391E-2</v>
      </c>
    </row>
    <row r="34" spans="2:34" x14ac:dyDescent="0.3">
      <c r="B34">
        <v>22</v>
      </c>
      <c r="C34">
        <v>197</v>
      </c>
      <c r="D34">
        <v>383</v>
      </c>
      <c r="E34">
        <v>60</v>
      </c>
      <c r="F34">
        <v>125</v>
      </c>
      <c r="G34">
        <v>66</v>
      </c>
      <c r="H34">
        <v>22</v>
      </c>
      <c r="I34">
        <v>197</v>
      </c>
      <c r="J34">
        <v>383</v>
      </c>
      <c r="K34">
        <v>60</v>
      </c>
      <c r="L34">
        <v>125</v>
      </c>
      <c r="M34">
        <v>66</v>
      </c>
      <c r="O34">
        <v>4866</v>
      </c>
      <c r="P34">
        <v>4925</v>
      </c>
      <c r="Q34">
        <v>4952</v>
      </c>
      <c r="R34">
        <v>4908</v>
      </c>
      <c r="S34">
        <v>4879</v>
      </c>
      <c r="T34">
        <v>22</v>
      </c>
      <c r="U34">
        <f t="shared" si="3"/>
        <v>4.048499794492396E-2</v>
      </c>
      <c r="V34">
        <f t="shared" si="4"/>
        <v>7.776649746192893E-2</v>
      </c>
      <c r="W34">
        <f t="shared" si="5"/>
        <v>1.2116316639741519E-2</v>
      </c>
      <c r="X34">
        <f t="shared" si="6"/>
        <v>2.5468622656886715E-2</v>
      </c>
      <c r="Y34">
        <f t="shared" si="7"/>
        <v>1.3527362164377946E-2</v>
      </c>
      <c r="Z34">
        <f t="shared" si="8"/>
        <v>0</v>
      </c>
      <c r="AC34">
        <v>14</v>
      </c>
      <c r="AD34">
        <v>4.7883271681052199E-2</v>
      </c>
      <c r="AE34">
        <v>5.8071065989847716E-2</v>
      </c>
      <c r="AF34">
        <v>6.9466882067851371E-2</v>
      </c>
      <c r="AG34">
        <v>4.3602281988590057E-2</v>
      </c>
      <c r="AH34">
        <v>6.2307849969255993E-2</v>
      </c>
    </row>
    <row r="35" spans="2:34" x14ac:dyDescent="0.3">
      <c r="B35">
        <v>23</v>
      </c>
      <c r="C35">
        <v>291</v>
      </c>
      <c r="D35">
        <v>298</v>
      </c>
      <c r="E35">
        <v>100</v>
      </c>
      <c r="F35">
        <v>74</v>
      </c>
      <c r="G35">
        <v>110</v>
      </c>
      <c r="H35">
        <v>23</v>
      </c>
      <c r="I35">
        <v>291</v>
      </c>
      <c r="J35">
        <v>298</v>
      </c>
      <c r="K35">
        <v>100</v>
      </c>
      <c r="L35">
        <v>74</v>
      </c>
      <c r="M35">
        <v>110</v>
      </c>
      <c r="O35">
        <v>4866</v>
      </c>
      <c r="P35">
        <v>4925</v>
      </c>
      <c r="Q35">
        <v>4952</v>
      </c>
      <c r="R35">
        <v>4908</v>
      </c>
      <c r="S35">
        <v>4879</v>
      </c>
      <c r="T35">
        <v>23</v>
      </c>
      <c r="U35">
        <f t="shared" si="3"/>
        <v>5.9802712700369916E-2</v>
      </c>
      <c r="V35">
        <f t="shared" si="4"/>
        <v>6.0507614213197967E-2</v>
      </c>
      <c r="W35">
        <f t="shared" si="5"/>
        <v>2.0193861066235864E-2</v>
      </c>
      <c r="X35">
        <f t="shared" si="6"/>
        <v>1.5077424612876936E-2</v>
      </c>
      <c r="Y35">
        <f t="shared" si="7"/>
        <v>2.2545603607296578E-2</v>
      </c>
      <c r="Z35">
        <f t="shared" si="8"/>
        <v>0</v>
      </c>
      <c r="AC35">
        <v>15</v>
      </c>
      <c r="AD35">
        <v>5.6103575832305796E-2</v>
      </c>
      <c r="AE35">
        <v>5.4010152284263958E-2</v>
      </c>
      <c r="AF35">
        <v>7.0880452342487882E-2</v>
      </c>
      <c r="AG35">
        <v>5.8883455582722087E-2</v>
      </c>
      <c r="AH35">
        <v>6.5177290428366466E-2</v>
      </c>
    </row>
    <row r="36" spans="2:34" x14ac:dyDescent="0.3">
      <c r="B36">
        <v>24</v>
      </c>
      <c r="C36">
        <v>137</v>
      </c>
      <c r="D36">
        <v>95</v>
      </c>
      <c r="E36">
        <v>80</v>
      </c>
      <c r="F36">
        <v>26</v>
      </c>
      <c r="G36">
        <v>80</v>
      </c>
      <c r="U36">
        <f>MIN(U12:U23)</f>
        <v>1.0891903000411015E-2</v>
      </c>
      <c r="V36">
        <f t="shared" ref="V36:Y36" si="9">MIN(V12:V23)</f>
        <v>5.888324873096447E-3</v>
      </c>
      <c r="W36">
        <f t="shared" si="9"/>
        <v>3.0694668820678513E-2</v>
      </c>
      <c r="X36">
        <f t="shared" si="9"/>
        <v>7.9462102689486554E-3</v>
      </c>
      <c r="Y36">
        <f t="shared" si="9"/>
        <v>3.2793605246976838E-2</v>
      </c>
      <c r="Z36">
        <f t="shared" si="8"/>
        <v>0</v>
      </c>
    </row>
    <row r="37" spans="2:34" x14ac:dyDescent="0.3">
      <c r="C37">
        <f>SUM(C12:C36)</f>
        <v>4866</v>
      </c>
      <c r="D37">
        <f t="shared" ref="D37:G37" si="10">SUM(D12:D36)</f>
        <v>4925</v>
      </c>
      <c r="E37">
        <f t="shared" si="10"/>
        <v>4952</v>
      </c>
      <c r="F37">
        <f t="shared" si="10"/>
        <v>4908</v>
      </c>
      <c r="G37">
        <f t="shared" si="10"/>
        <v>4879</v>
      </c>
    </row>
    <row r="38" spans="2:34" x14ac:dyDescent="0.3">
      <c r="AD38" t="s">
        <v>13</v>
      </c>
      <c r="AE38" t="s">
        <v>14</v>
      </c>
      <c r="AF38" t="s">
        <v>15</v>
      </c>
      <c r="AG38" t="s">
        <v>16</v>
      </c>
      <c r="AH38" t="s">
        <v>17</v>
      </c>
    </row>
    <row r="40" spans="2:34" x14ac:dyDescent="0.3">
      <c r="R40" t="s">
        <v>5</v>
      </c>
      <c r="S40" t="s">
        <v>6</v>
      </c>
      <c r="T40" t="s">
        <v>11</v>
      </c>
      <c r="U40" t="s">
        <v>24</v>
      </c>
      <c r="V40" t="s">
        <v>26</v>
      </c>
    </row>
    <row r="41" spans="2:34" x14ac:dyDescent="0.3">
      <c r="R41" t="s">
        <v>0</v>
      </c>
      <c r="S41" t="s">
        <v>7</v>
      </c>
      <c r="T41" t="s">
        <v>19</v>
      </c>
      <c r="U41" t="s">
        <v>13</v>
      </c>
      <c r="V41" t="s">
        <v>25</v>
      </c>
      <c r="AA41" t="s">
        <v>13</v>
      </c>
    </row>
    <row r="42" spans="2:34" x14ac:dyDescent="0.3">
      <c r="R42" t="s">
        <v>1</v>
      </c>
      <c r="S42" t="s">
        <v>9</v>
      </c>
      <c r="T42" t="s">
        <v>20</v>
      </c>
      <c r="U42" t="s">
        <v>14</v>
      </c>
      <c r="V42" t="s">
        <v>27</v>
      </c>
      <c r="AA42" t="s">
        <v>14</v>
      </c>
    </row>
    <row r="43" spans="2:34" x14ac:dyDescent="0.3">
      <c r="R43" t="s">
        <v>3</v>
      </c>
      <c r="S43" t="s">
        <v>8</v>
      </c>
      <c r="T43" t="s">
        <v>21</v>
      </c>
      <c r="U43" t="s">
        <v>16</v>
      </c>
      <c r="V43" t="s">
        <v>25</v>
      </c>
      <c r="AA43" t="s">
        <v>15</v>
      </c>
    </row>
    <row r="44" spans="2:34" x14ac:dyDescent="0.3">
      <c r="R44" t="s">
        <v>4</v>
      </c>
      <c r="S44" t="s">
        <v>22</v>
      </c>
      <c r="T44" t="s">
        <v>23</v>
      </c>
      <c r="U44" t="s">
        <v>17</v>
      </c>
      <c r="V44" t="s">
        <v>25</v>
      </c>
      <c r="AA44" t="s">
        <v>16</v>
      </c>
    </row>
    <row r="45" spans="2:34" x14ac:dyDescent="0.3">
      <c r="R45" t="s">
        <v>2</v>
      </c>
      <c r="S45" t="s">
        <v>10</v>
      </c>
      <c r="T45" t="s">
        <v>18</v>
      </c>
      <c r="U45" t="s">
        <v>15</v>
      </c>
      <c r="V45" t="s">
        <v>25</v>
      </c>
      <c r="AA45" t="s">
        <v>17</v>
      </c>
    </row>
  </sheetData>
  <sortState ref="AC12:AH35">
    <sortCondition ref="AH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timeDistributions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aleksei1985</dc:creator>
  <cp:lastModifiedBy>aleksei1985</cp:lastModifiedBy>
  <dcterms:created xsi:type="dcterms:W3CDTF">2019-06-25T15:29:44Z</dcterms:created>
  <dcterms:modified xsi:type="dcterms:W3CDTF">2019-06-25T16:41:40Z</dcterms:modified>
</cp:coreProperties>
</file>