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ixed quasicrystal" sheetId="1" state="visible" r:id="rId2"/>
    <sheet name="20x20" sheetId="2" state="visible" r:id="rId3"/>
    <sheet name="30x30" sheetId="3" state="visible" r:id="rId4"/>
    <sheet name="PBC 40x40" sheetId="4" state="visible" r:id="rId5"/>
    <sheet name="PBC 38x38" sheetId="5" state="visible" r:id="rId6"/>
    <sheet name="PBC 36x36" sheetId="6" state="visible" r:id="rId7"/>
    <sheet name="PBC 32x32" sheetId="7" state="visible" r:id="rId8"/>
    <sheet name="PBC 30x30" sheetId="8" state="visible" r:id="rId9"/>
    <sheet name="PBC 28x28" sheetId="9" state="visible" r:id="rId10"/>
    <sheet name="PBC 26x26" sheetId="10" state="visible" r:id="rId11"/>
    <sheet name="PBC 24x24" sheetId="11" state="visible" r:id="rId12"/>
    <sheet name="PBC 22x22" sheetId="12" state="visible" r:id="rId13"/>
    <sheet name="PBC 20x20" sheetId="13" state="visible" r:id="rId14"/>
    <sheet name="Sheet12" sheetId="14" state="visible" r:id="rId15"/>
    <sheet name="Sheet15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<sst xmlns="http://schemas.openxmlformats.org/spreadsheetml/2006/main" count="176" uniqueCount="27">
  <si>
    <t xml:space="preserve">The two lines are fixed, and the system size is varied</t>
  </si>
  <si>
    <t xml:space="preserve">lineup</t>
  </si>
  <si>
    <t xml:space="preserve">linedown</t>
  </si>
  <si>
    <t xml:space="preserve">m</t>
  </si>
  <si>
    <t xml:space="preserve">System Size</t>
  </si>
  <si>
    <t xml:space="preserve">Bott Index</t>
  </si>
  <si>
    <t xml:space="preserve">((1 + Sqrt[5])/2)^-1*(x – 1) +</t>
  </si>
  <si>
    <t xml:space="preserve">((1 + Sqrt[5])/2)^-1*(x – 2) +</t>
  </si>
  <si>
    <t xml:space="preserve">20x20</t>
  </si>
  <si>
    <t xml:space="preserve">25x25</t>
  </si>
  <si>
    <t xml:space="preserve">30x30</t>
  </si>
  <si>
    <t xml:space="preserve">35x35</t>
  </si>
  <si>
    <t xml:space="preserve">38x38</t>
  </si>
  <si>
    <t xml:space="preserve">system size</t>
  </si>
  <si>
    <t xml:space="preserve">number of sites</t>
  </si>
  <si>
    <t xml:space="preserve">percentage</t>
  </si>
  <si>
    <t xml:space="preserve">in quasicrystal</t>
  </si>
  <si>
    <t xml:space="preserve">oscillations</t>
  </si>
  <si>
    <t xml:space="preserve">40x40</t>
  </si>
  <si>
    <t xml:space="preserve">PBC</t>
  </si>
  <si>
    <t xml:space="preserve">36x36</t>
  </si>
  <si>
    <t xml:space="preserve">32x32</t>
  </si>
  <si>
    <t xml:space="preserve">28x28</t>
  </si>
  <si>
    <t xml:space="preserve">26x26</t>
  </si>
  <si>
    <t xml:space="preserve">24x24</t>
  </si>
  <si>
    <t xml:space="preserve">22x22</t>
  </si>
  <si>
    <t xml:space="preserve">45x45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</si>
</sst>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2" t="s">
        <v>1</v>
      </c>
      <c r="B3" s="2"/>
      <c r="D3" s="2" t="s">
        <v>2</v>
      </c>
      <c r="E3" s="2"/>
      <c r="G3" s="1" t="s">
        <v>3</v>
      </c>
      <c r="I3" s="1" t="s">
        <v>4</v>
      </c>
      <c r="K3" s="1" t="s">
        <v>5</v>
      </c>
    </row>
    <row r="4" customFormat="false" ht="12.8" hidden="false" customHeight="false" outlineLevel="0" collapsed="false">
      <c r="A4" s="2" t="s">
        <v>6</v>
      </c>
      <c r="B4" s="2"/>
      <c r="D4" s="2" t="s">
        <v>7</v>
      </c>
      <c r="E4" s="2"/>
    </row>
    <row r="6" customFormat="false" ht="12.8" hidden="false" customHeight="false" outlineLevel="0" collapsed="false">
      <c r="A6" s="3" t="n">
        <v>15</v>
      </c>
      <c r="B6" s="3"/>
      <c r="D6" s="3" t="n">
        <v>-5</v>
      </c>
      <c r="E6" s="3"/>
      <c r="G6" s="3" t="n">
        <v>1.5</v>
      </c>
      <c r="I6" s="1" t="s">
        <v>8</v>
      </c>
      <c r="K6" s="1" t="n">
        <v>-1</v>
      </c>
    </row>
    <row r="7" customFormat="false" ht="12.8" hidden="false" customHeight="false" outlineLevel="0" collapsed="false">
      <c r="A7" s="3"/>
      <c r="B7" s="3"/>
      <c r="D7" s="3"/>
      <c r="E7" s="3"/>
      <c r="G7" s="3"/>
      <c r="I7" s="1" t="s">
        <v>9</v>
      </c>
      <c r="K7" s="1" t="n">
        <v>0</v>
      </c>
    </row>
    <row r="8" customFormat="false" ht="12.8" hidden="false" customHeight="false" outlineLevel="0" collapsed="false">
      <c r="A8" s="3"/>
      <c r="B8" s="3"/>
      <c r="D8" s="3"/>
      <c r="E8" s="3"/>
      <c r="G8" s="3"/>
      <c r="I8" s="1" t="s">
        <v>10</v>
      </c>
      <c r="K8" s="1" t="n">
        <v>0</v>
      </c>
    </row>
    <row r="10" customFormat="false" ht="12.8" hidden="false" customHeight="false" outlineLevel="0" collapsed="false">
      <c r="A10" s="3" t="n">
        <v>18</v>
      </c>
      <c r="B10" s="3"/>
      <c r="D10" s="3" t="n">
        <v>-8</v>
      </c>
      <c r="E10" s="3"/>
      <c r="G10" s="3" t="n">
        <v>1.5</v>
      </c>
      <c r="I10" s="1" t="s">
        <v>8</v>
      </c>
      <c r="K10" s="1" t="n">
        <v>-1</v>
      </c>
    </row>
    <row r="11" customFormat="false" ht="12.8" hidden="false" customHeight="false" outlineLevel="0" collapsed="false">
      <c r="A11" s="3"/>
      <c r="B11" s="3"/>
      <c r="D11" s="3"/>
      <c r="E11" s="3"/>
      <c r="G11" s="3"/>
      <c r="I11" s="1" t="s">
        <v>9</v>
      </c>
      <c r="K11" s="1" t="n">
        <v>-1</v>
      </c>
    </row>
    <row r="12" customFormat="false" ht="12.8" hidden="false" customHeight="false" outlineLevel="0" collapsed="false">
      <c r="A12" s="3"/>
      <c r="B12" s="3"/>
      <c r="D12" s="3"/>
      <c r="E12" s="3"/>
      <c r="G12" s="3"/>
      <c r="I12" s="1" t="s">
        <v>10</v>
      </c>
      <c r="K12" s="1" t="n">
        <v>0</v>
      </c>
    </row>
    <row r="13" customFormat="false" ht="12.8" hidden="false" customHeight="false" outlineLevel="0" collapsed="false">
      <c r="A13" s="3"/>
      <c r="B13" s="3"/>
      <c r="D13" s="3"/>
      <c r="E13" s="3"/>
      <c r="G13" s="3"/>
      <c r="I13" s="1" t="s">
        <v>11</v>
      </c>
      <c r="K13" s="1" t="n">
        <v>0</v>
      </c>
    </row>
    <row r="15" customFormat="false" ht="12.8" hidden="false" customHeight="false" outlineLevel="0" collapsed="false">
      <c r="A15" s="3" t="n">
        <v>19</v>
      </c>
      <c r="B15" s="3"/>
      <c r="D15" s="3" t="n">
        <v>-8</v>
      </c>
      <c r="E15" s="3"/>
      <c r="G15" s="3" t="n">
        <v>1.5</v>
      </c>
      <c r="I15" s="1" t="s">
        <v>8</v>
      </c>
      <c r="K15" s="1" t="n">
        <v>-1</v>
      </c>
    </row>
    <row r="16" customFormat="false" ht="12.8" hidden="false" customHeight="false" outlineLevel="0" collapsed="false">
      <c r="A16" s="3"/>
      <c r="B16" s="3"/>
      <c r="D16" s="3"/>
      <c r="E16" s="3"/>
      <c r="G16" s="3"/>
      <c r="I16" s="1" t="s">
        <v>9</v>
      </c>
      <c r="K16" s="1" t="n">
        <v>-1</v>
      </c>
    </row>
    <row r="17" customFormat="false" ht="12.8" hidden="false" customHeight="false" outlineLevel="0" collapsed="false">
      <c r="A17" s="3"/>
      <c r="B17" s="3"/>
      <c r="D17" s="3"/>
      <c r="E17" s="3"/>
      <c r="G17" s="3"/>
      <c r="I17" s="1" t="s">
        <v>10</v>
      </c>
      <c r="K17" s="1" t="n">
        <v>-1</v>
      </c>
    </row>
    <row r="18" customFormat="false" ht="12.8" hidden="false" customHeight="false" outlineLevel="0" collapsed="false">
      <c r="A18" s="3"/>
      <c r="B18" s="3"/>
      <c r="D18" s="3"/>
      <c r="E18" s="3"/>
      <c r="G18" s="3"/>
      <c r="I18" s="1" t="s">
        <v>11</v>
      </c>
      <c r="K18" s="1" t="n">
        <v>0</v>
      </c>
    </row>
    <row r="19" customFormat="false" ht="12.8" hidden="false" customHeight="false" outlineLevel="0" collapsed="false">
      <c r="A19" s="3"/>
      <c r="B19" s="3"/>
      <c r="D19" s="3"/>
      <c r="E19" s="3"/>
      <c r="G19" s="3"/>
      <c r="I19" s="1" t="s">
        <v>12</v>
      </c>
      <c r="K19" s="1" t="n">
        <v>0</v>
      </c>
    </row>
  </sheetData>
  <mergeCells count="13">
    <mergeCell ref="A3:B3"/>
    <mergeCell ref="D3:E3"/>
    <mergeCell ref="A4:B4"/>
    <mergeCell ref="D4:E4"/>
    <mergeCell ref="A6:B8"/>
    <mergeCell ref="D6:E8"/>
    <mergeCell ref="G6:G8"/>
    <mergeCell ref="A10:B13"/>
    <mergeCell ref="D10:E13"/>
    <mergeCell ref="G10:G13"/>
    <mergeCell ref="A15:B19"/>
    <mergeCell ref="D15:E19"/>
    <mergeCell ref="G15:G1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4" activeCellId="0" sqref="A24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23</v>
      </c>
      <c r="C1" s="1" t="s">
        <v>19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-10</v>
      </c>
      <c r="E7" s="2"/>
      <c r="G7" s="1" t="n">
        <v>1.5</v>
      </c>
      <c r="I7" s="1" t="n">
        <v>1</v>
      </c>
      <c r="K7" s="1" t="n">
        <v>621</v>
      </c>
      <c r="M7" s="1" t="n">
        <f aca="false">ROUND((K7/676)*100,2)</f>
        <v>91.86</v>
      </c>
    </row>
    <row r="8" customFormat="false" ht="12.8" hidden="false" customHeight="false" outlineLevel="0" collapsed="false">
      <c r="A8" s="2" t="n">
        <v>20</v>
      </c>
      <c r="B8" s="2"/>
      <c r="D8" s="2" t="n">
        <v>-9</v>
      </c>
      <c r="E8" s="2"/>
      <c r="G8" s="1" t="n">
        <v>1.5</v>
      </c>
      <c r="I8" s="1" t="n">
        <v>1</v>
      </c>
      <c r="K8" s="1" t="n">
        <v>613</v>
      </c>
      <c r="M8" s="1" t="n">
        <f aca="false">ROUND((K8/676)*100,2)</f>
        <v>90.68</v>
      </c>
    </row>
    <row r="9" customFormat="false" ht="12.8" hidden="false" customHeight="false" outlineLevel="0" collapsed="false">
      <c r="A9" s="2" t="n">
        <v>20</v>
      </c>
      <c r="B9" s="2"/>
      <c r="D9" s="2" t="n">
        <v>-8</v>
      </c>
      <c r="E9" s="2"/>
      <c r="G9" s="1" t="n">
        <v>1.5</v>
      </c>
      <c r="I9" s="1" t="n">
        <v>1</v>
      </c>
      <c r="K9" s="1" t="n">
        <v>603</v>
      </c>
      <c r="M9" s="1" t="n">
        <f aca="false">ROUND((K9/676)*100,2)</f>
        <v>89.2</v>
      </c>
    </row>
    <row r="10" customFormat="false" ht="12.8" hidden="false" customHeight="false" outlineLevel="0" collapsed="false">
      <c r="A10" s="2" t="n">
        <v>20</v>
      </c>
      <c r="B10" s="2"/>
      <c r="D10" s="2" t="n">
        <v>-7</v>
      </c>
      <c r="E10" s="2"/>
      <c r="G10" s="1" t="n">
        <v>1.5</v>
      </c>
      <c r="I10" s="1" t="n">
        <v>1</v>
      </c>
      <c r="K10" s="1" t="n">
        <v>591</v>
      </c>
      <c r="M10" s="1" t="n">
        <f aca="false">ROUND((K10/676)*100,2)</f>
        <v>87.43</v>
      </c>
    </row>
    <row r="11" customFormat="false" ht="12.8" hidden="false" customHeight="false" outlineLevel="0" collapsed="false">
      <c r="A11" s="2" t="n">
        <v>20</v>
      </c>
      <c r="B11" s="2"/>
      <c r="D11" s="2" t="n">
        <v>-6</v>
      </c>
      <c r="E11" s="2"/>
      <c r="G11" s="1" t="n">
        <v>1.5</v>
      </c>
      <c r="I11" s="1" t="n">
        <v>1</v>
      </c>
      <c r="K11" s="1" t="n">
        <v>578</v>
      </c>
      <c r="M11" s="1" t="n">
        <f aca="false">ROUND((K11/676)*100,2)</f>
        <v>85.5</v>
      </c>
    </row>
    <row r="12" customFormat="false" ht="12.8" hidden="false" customHeight="false" outlineLevel="0" collapsed="false">
      <c r="A12" s="2" t="n">
        <v>20</v>
      </c>
      <c r="B12" s="2"/>
      <c r="D12" s="2" t="n">
        <v>-5</v>
      </c>
      <c r="E12" s="2"/>
      <c r="G12" s="1" t="n">
        <v>1.5</v>
      </c>
      <c r="I12" s="1" t="n">
        <v>1</v>
      </c>
      <c r="K12" s="1" t="n">
        <v>563</v>
      </c>
      <c r="M12" s="1" t="n">
        <f aca="false">ROUND((K12/676)*100,2)</f>
        <v>83.28</v>
      </c>
    </row>
    <row r="13" customFormat="false" ht="12.8" hidden="false" customHeight="false" outlineLevel="0" collapsed="false">
      <c r="A13" s="2" t="n">
        <v>20</v>
      </c>
      <c r="B13" s="2"/>
      <c r="D13" s="2" t="n">
        <v>-4</v>
      </c>
      <c r="E13" s="2"/>
      <c r="G13" s="1" t="n">
        <v>1.5</v>
      </c>
      <c r="I13" s="1" t="n">
        <v>1</v>
      </c>
      <c r="K13" s="1" t="n">
        <v>547</v>
      </c>
      <c r="M13" s="1" t="n">
        <f aca="false">ROUND((K13/676)*100,2)</f>
        <v>80.92</v>
      </c>
    </row>
    <row r="14" customFormat="false" ht="12.8" hidden="false" customHeight="false" outlineLevel="0" collapsed="false">
      <c r="A14" s="2" t="n">
        <v>20</v>
      </c>
      <c r="B14" s="2"/>
      <c r="D14" s="2" t="n">
        <v>-3</v>
      </c>
      <c r="E14" s="2"/>
      <c r="G14" s="1" t="n">
        <v>1.5</v>
      </c>
      <c r="I14" s="1" t="n">
        <v>1</v>
      </c>
      <c r="K14" s="1" t="n">
        <v>529</v>
      </c>
      <c r="M14" s="1" t="n">
        <f aca="false">ROUND((K14/676)*100,2)</f>
        <v>78.25</v>
      </c>
    </row>
    <row r="15" customFormat="false" ht="12.8" hidden="false" customHeight="false" outlineLevel="0" collapsed="false">
      <c r="A15" s="2" t="n">
        <v>20</v>
      </c>
      <c r="B15" s="2"/>
      <c r="D15" s="2" t="n">
        <v>-2</v>
      </c>
      <c r="E15" s="2"/>
      <c r="G15" s="1" t="n">
        <v>1.5</v>
      </c>
      <c r="I15" s="1" t="n">
        <v>1</v>
      </c>
      <c r="K15" s="1" t="n">
        <v>509</v>
      </c>
      <c r="M15" s="1" t="n">
        <f aca="false">ROUND((K15/676)*100,2)</f>
        <v>75.3</v>
      </c>
    </row>
    <row r="16" customFormat="false" ht="12.8" hidden="false" customHeight="false" outlineLevel="0" collapsed="false">
      <c r="A16" s="2" t="n">
        <v>20</v>
      </c>
      <c r="B16" s="2"/>
      <c r="D16" s="2" t="n">
        <v>-1</v>
      </c>
      <c r="E16" s="2"/>
      <c r="G16" s="1" t="n">
        <v>1.5</v>
      </c>
      <c r="I16" s="1" t="n">
        <v>1</v>
      </c>
      <c r="K16" s="1" t="n">
        <v>488</v>
      </c>
      <c r="M16" s="1" t="n">
        <f aca="false">ROUND((K16/676)*100,2)</f>
        <v>72.19</v>
      </c>
    </row>
    <row r="17" customFormat="false" ht="12.8" hidden="false" customHeight="false" outlineLevel="0" collapsed="false">
      <c r="A17" s="2" t="n">
        <v>20</v>
      </c>
      <c r="B17" s="2"/>
      <c r="D17" s="2" t="n">
        <v>0</v>
      </c>
      <c r="E17" s="2"/>
      <c r="G17" s="1" t="n">
        <v>1.5</v>
      </c>
      <c r="I17" s="1" t="n">
        <v>0</v>
      </c>
      <c r="K17" s="1" t="n">
        <v>465</v>
      </c>
      <c r="M17" s="1" t="n">
        <f aca="false">ROUND((K17/676)*100,2)</f>
        <v>68.79</v>
      </c>
    </row>
    <row r="18" customFormat="false" ht="12.8" hidden="false" customHeight="false" outlineLevel="0" collapsed="false">
      <c r="A18" s="2" t="n">
        <v>20</v>
      </c>
      <c r="B18" s="2"/>
      <c r="D18" s="2" t="n">
        <v>1</v>
      </c>
      <c r="E18" s="2"/>
      <c r="G18" s="1" t="n">
        <v>1.5</v>
      </c>
      <c r="I18" s="1" t="n">
        <v>0</v>
      </c>
      <c r="K18" s="1" t="n">
        <v>440</v>
      </c>
      <c r="M18" s="1" t="n">
        <f aca="false">ROUND((K18/676)*100,2)</f>
        <v>65.09</v>
      </c>
    </row>
    <row r="19" customFormat="false" ht="12.8" hidden="false" customHeight="false" outlineLevel="0" collapsed="false">
      <c r="A19" s="2" t="n">
        <v>20</v>
      </c>
      <c r="B19" s="2"/>
      <c r="D19" s="2" t="n">
        <v>2</v>
      </c>
      <c r="E19" s="2"/>
      <c r="G19" s="1" t="n">
        <v>1.5</v>
      </c>
      <c r="I19" s="1" t="n">
        <v>0</v>
      </c>
      <c r="K19" s="1" t="n">
        <v>414</v>
      </c>
      <c r="M19" s="1" t="n">
        <f aca="false">ROUND((K19/676)*100,2)</f>
        <v>61.24</v>
      </c>
    </row>
    <row r="20" customFormat="false" ht="12.8" hidden="false" customHeight="false" outlineLevel="0" collapsed="false">
      <c r="A20" s="2"/>
      <c r="B20" s="2"/>
      <c r="D20" s="2"/>
      <c r="E20" s="2"/>
    </row>
    <row r="21" customFormat="false" ht="12.8" hidden="false" customHeight="false" outlineLevel="0" collapsed="false">
      <c r="A21" s="2"/>
      <c r="B21" s="2"/>
      <c r="D21" s="2"/>
      <c r="E21" s="2"/>
    </row>
    <row r="22" customFormat="false" ht="12.8" hidden="false" customHeight="false" outlineLevel="0" collapsed="false">
      <c r="A22" s="2"/>
      <c r="B22" s="2"/>
      <c r="D22" s="2"/>
      <c r="E22" s="2"/>
    </row>
    <row r="23" customFormat="false" ht="12.8" hidden="false" customHeight="false" outlineLevel="0" collapsed="false">
      <c r="A23" s="2" t="n">
        <v>18</v>
      </c>
      <c r="B23" s="2"/>
      <c r="D23" s="2" t="n">
        <v>-8</v>
      </c>
      <c r="E23" s="2"/>
      <c r="G23" s="1" t="n">
        <v>1.5</v>
      </c>
      <c r="I23" s="1" t="n">
        <v>1</v>
      </c>
      <c r="K23" s="1" t="n">
        <v>578</v>
      </c>
      <c r="M23" s="1" t="n">
        <f aca="false">ROUND((K23/676)*100,2)</f>
        <v>85.5</v>
      </c>
    </row>
    <row r="24" s="6" customFormat="true" ht="12.8" hidden="false" customHeight="false" outlineLevel="0" collapsed="false">
      <c r="A24" s="5" t="n">
        <v>17</v>
      </c>
      <c r="B24" s="5"/>
      <c r="D24" s="5" t="n">
        <v>-7</v>
      </c>
      <c r="E24" s="5"/>
      <c r="G24" s="6" t="n">
        <v>1.5</v>
      </c>
      <c r="I24" s="6" t="n">
        <v>0</v>
      </c>
      <c r="K24" s="6" t="n">
        <v>551</v>
      </c>
      <c r="M24" s="6" t="n">
        <f aca="false">ROUND((K24/676)*100,2)</f>
        <v>81.51</v>
      </c>
    </row>
    <row r="25" customFormat="false" ht="12.8" hidden="false" customHeight="false" outlineLevel="0" collapsed="false">
      <c r="A25" s="2" t="n">
        <v>16</v>
      </c>
      <c r="B25" s="2"/>
      <c r="D25" s="2" t="n">
        <v>-6</v>
      </c>
      <c r="E25" s="2"/>
      <c r="G25" s="1" t="n">
        <v>1.5</v>
      </c>
      <c r="I25" s="1" t="n">
        <v>0</v>
      </c>
      <c r="K25" s="1" t="n">
        <v>521</v>
      </c>
      <c r="M25" s="1" t="n">
        <f aca="false">ROUND((K25/676)*100,2)</f>
        <v>77.07</v>
      </c>
    </row>
    <row r="26" customFormat="false" ht="12.8" hidden="false" customHeight="false" outlineLevel="0" collapsed="false">
      <c r="A26" s="2" t="n">
        <v>15</v>
      </c>
      <c r="B26" s="2"/>
      <c r="D26" s="2" t="n">
        <v>-5</v>
      </c>
      <c r="E26" s="2"/>
      <c r="G26" s="1" t="n">
        <v>1.5</v>
      </c>
      <c r="I26" s="1" t="n">
        <v>0</v>
      </c>
      <c r="K26" s="1" t="n">
        <v>488</v>
      </c>
      <c r="M26" s="1" t="n">
        <f aca="false">ROUND((K26/676)*100,2)</f>
        <v>72.19</v>
      </c>
    </row>
    <row r="27" customFormat="false" ht="12.8" hidden="false" customHeight="false" outlineLevel="0" collapsed="false">
      <c r="A27" s="2" t="n">
        <v>14</v>
      </c>
      <c r="B27" s="2"/>
      <c r="D27" s="2" t="n">
        <v>-4</v>
      </c>
      <c r="E27" s="2"/>
      <c r="G27" s="1" t="n">
        <v>1.5</v>
      </c>
      <c r="I27" s="1" t="n">
        <v>0</v>
      </c>
      <c r="K27" s="1" t="n">
        <v>452</v>
      </c>
      <c r="M27" s="1" t="n">
        <f aca="false">ROUND((K27/676)*100,2)</f>
        <v>66.86</v>
      </c>
    </row>
    <row r="28" customFormat="false" ht="12.8" hidden="false" customHeight="false" outlineLevel="0" collapsed="false">
      <c r="A28" s="2" t="n">
        <v>13</v>
      </c>
      <c r="B28" s="2"/>
      <c r="D28" s="2" t="n">
        <v>-3</v>
      </c>
      <c r="E28" s="2"/>
      <c r="G28" s="1" t="n">
        <v>1.5</v>
      </c>
      <c r="I28" s="1" t="n">
        <v>0</v>
      </c>
      <c r="K28" s="1" t="n">
        <v>412</v>
      </c>
      <c r="M28" s="1" t="n">
        <f aca="false">ROUND((K28/676)*100,2)</f>
        <v>60.95</v>
      </c>
    </row>
    <row r="29" customFormat="false" ht="12.8" hidden="false" customHeight="false" outlineLevel="0" collapsed="false">
      <c r="A29" s="2"/>
      <c r="B29" s="2"/>
      <c r="D29" s="2"/>
      <c r="E29" s="2"/>
    </row>
    <row r="30" customFormat="false" ht="12.8" hidden="false" customHeight="false" outlineLevel="0" collapsed="false">
      <c r="A30" s="2"/>
      <c r="B30" s="2"/>
      <c r="D30" s="2"/>
      <c r="E30" s="2"/>
    </row>
    <row r="31" customFormat="false" ht="12.8" hidden="false" customHeight="false" outlineLevel="0" collapsed="false">
      <c r="A31" s="2" t="n">
        <v>17</v>
      </c>
      <c r="B31" s="2"/>
      <c r="D31" s="2" t="n">
        <v>-6</v>
      </c>
      <c r="E31" s="2"/>
      <c r="G31" s="1" t="n">
        <v>1.5</v>
      </c>
      <c r="I31" s="1" t="n">
        <v>1</v>
      </c>
      <c r="K31" s="1" t="n">
        <v>538</v>
      </c>
      <c r="M31" s="1" t="n">
        <f aca="false">ROUND((K31/676)*100,2)</f>
        <v>79.59</v>
      </c>
    </row>
    <row r="32" customFormat="false" ht="12.8" hidden="false" customHeight="false" outlineLevel="0" collapsed="false">
      <c r="A32" s="2" t="n">
        <v>17</v>
      </c>
      <c r="B32" s="2"/>
      <c r="D32" s="2" t="n">
        <v>-5</v>
      </c>
      <c r="E32" s="2"/>
      <c r="G32" s="1" t="n">
        <v>1.5</v>
      </c>
      <c r="I32" s="1" t="n">
        <v>0</v>
      </c>
      <c r="K32" s="1" t="n">
        <v>523</v>
      </c>
      <c r="M32" s="1" t="n">
        <f aca="false">ROUND((K32/676)*100,2)</f>
        <v>77.37</v>
      </c>
    </row>
    <row r="33" customFormat="false" ht="12.8" hidden="false" customHeight="false" outlineLevel="0" collapsed="false">
      <c r="A33" s="2"/>
      <c r="B33" s="2"/>
      <c r="D33" s="2"/>
      <c r="E33" s="2"/>
    </row>
    <row r="34" customFormat="false" ht="12.8" hidden="false" customHeight="false" outlineLevel="0" collapsed="false">
      <c r="A34" s="2" t="n">
        <v>16</v>
      </c>
      <c r="B34" s="2"/>
      <c r="D34" s="2" t="n">
        <v>-7</v>
      </c>
      <c r="E34" s="2"/>
      <c r="G34" s="1" t="n">
        <v>1.5</v>
      </c>
      <c r="I34" s="1" t="n">
        <v>1</v>
      </c>
      <c r="K34" s="1" t="n">
        <v>534</v>
      </c>
      <c r="M34" s="1" t="n">
        <f aca="false">ROUND((K34/676)*100,2)</f>
        <v>78.99</v>
      </c>
    </row>
    <row r="35" customFormat="false" ht="12.8" hidden="false" customHeight="false" outlineLevel="0" collapsed="false">
      <c r="A35" s="2" t="n">
        <v>16</v>
      </c>
      <c r="B35" s="2"/>
      <c r="D35" s="2" t="n">
        <v>-5</v>
      </c>
      <c r="E35" s="2"/>
      <c r="G35" s="1" t="n">
        <v>1.5</v>
      </c>
      <c r="I35" s="1" t="n">
        <v>0</v>
      </c>
      <c r="K35" s="1" t="n">
        <v>506</v>
      </c>
      <c r="M35" s="1" t="n">
        <f aca="false">ROUND((K35/676)*100,2)</f>
        <v>74.85</v>
      </c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0" customFormat="false" ht="12.8" hidden="false" customHeight="false" outlineLevel="0" collapsed="false">
      <c r="A40" s="2"/>
      <c r="B40" s="2"/>
      <c r="D40" s="2"/>
      <c r="E40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</sheetData>
  <mergeCells count="78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0:B40"/>
    <mergeCell ref="D40:E40"/>
    <mergeCell ref="A42:B42"/>
    <mergeCell ref="D42:E42"/>
    <mergeCell ref="A43:B43"/>
    <mergeCell ref="D43:E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24</v>
      </c>
      <c r="C1" s="1" t="s">
        <v>19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-10</v>
      </c>
      <c r="E7" s="2"/>
      <c r="G7" s="1" t="n">
        <v>1.5</v>
      </c>
      <c r="I7" s="1" t="n">
        <v>1</v>
      </c>
      <c r="K7" s="1" t="n">
        <v>548</v>
      </c>
      <c r="M7" s="1" t="n">
        <f aca="false">ROUND((K7/576)*100,2)</f>
        <v>95.14</v>
      </c>
    </row>
    <row r="8" customFormat="false" ht="12.8" hidden="false" customHeight="false" outlineLevel="0" collapsed="false">
      <c r="A8" s="2" t="n">
        <v>19</v>
      </c>
      <c r="B8" s="2"/>
      <c r="D8" s="2" t="n">
        <v>-9</v>
      </c>
      <c r="E8" s="2"/>
      <c r="G8" s="1" t="n">
        <v>1.5</v>
      </c>
      <c r="I8" s="1" t="n">
        <v>1</v>
      </c>
      <c r="K8" s="1" t="n">
        <v>533</v>
      </c>
      <c r="M8" s="1" t="n">
        <f aca="false">ROUND((K8/576)*100,2)</f>
        <v>92.53</v>
      </c>
    </row>
    <row r="9" customFormat="false" ht="12.8" hidden="false" customHeight="false" outlineLevel="0" collapsed="false">
      <c r="A9" s="2" t="n">
        <v>18</v>
      </c>
      <c r="B9" s="2"/>
      <c r="D9" s="2" t="n">
        <v>-8</v>
      </c>
      <c r="E9" s="2"/>
      <c r="G9" s="1" t="n">
        <v>1.5</v>
      </c>
      <c r="I9" s="1" t="n">
        <v>1</v>
      </c>
      <c r="K9" s="1" t="n">
        <v>515</v>
      </c>
      <c r="M9" s="1" t="n">
        <f aca="false">ROUND((K9/576)*100,2)</f>
        <v>89.41</v>
      </c>
    </row>
    <row r="10" customFormat="false" ht="12.8" hidden="false" customHeight="false" outlineLevel="0" collapsed="false">
      <c r="A10" s="2" t="n">
        <v>17</v>
      </c>
      <c r="B10" s="2"/>
      <c r="D10" s="2" t="n">
        <v>-7</v>
      </c>
      <c r="E10" s="2"/>
      <c r="G10" s="1" t="n">
        <v>1.5</v>
      </c>
      <c r="I10" s="1" t="n">
        <v>1</v>
      </c>
      <c r="K10" s="1" t="n">
        <v>493</v>
      </c>
      <c r="M10" s="1" t="n">
        <f aca="false">ROUND((K10/576)*100,2)</f>
        <v>85.59</v>
      </c>
    </row>
    <row r="11" s="6" customFormat="true" ht="12.8" hidden="false" customHeight="false" outlineLevel="0" collapsed="false">
      <c r="A11" s="5" t="n">
        <v>16</v>
      </c>
      <c r="B11" s="5"/>
      <c r="D11" s="5" t="n">
        <v>-6</v>
      </c>
      <c r="E11" s="5"/>
      <c r="G11" s="6" t="n">
        <v>1.5</v>
      </c>
      <c r="I11" s="6" t="n">
        <v>0</v>
      </c>
      <c r="K11" s="6" t="n">
        <v>469</v>
      </c>
      <c r="M11" s="6" t="n">
        <f aca="false">ROUND((K11/576)*100,2)</f>
        <v>81.42</v>
      </c>
    </row>
    <row r="12" customFormat="false" ht="12.8" hidden="false" customHeight="false" outlineLevel="0" collapsed="false">
      <c r="A12" s="2" t="n">
        <v>15</v>
      </c>
      <c r="B12" s="2"/>
      <c r="D12" s="2" t="n">
        <v>-5</v>
      </c>
      <c r="E12" s="2"/>
      <c r="G12" s="1" t="n">
        <v>1.5</v>
      </c>
      <c r="I12" s="1" t="n">
        <v>0</v>
      </c>
      <c r="K12" s="1" t="n">
        <v>441</v>
      </c>
      <c r="M12" s="1" t="n">
        <f aca="false">ROUND((K12/576)*100,2)</f>
        <v>76.56</v>
      </c>
    </row>
    <row r="13" customFormat="false" ht="12.8" hidden="false" customHeight="false" outlineLevel="0" collapsed="false">
      <c r="A13" s="2" t="n">
        <v>14</v>
      </c>
      <c r="B13" s="2"/>
      <c r="D13" s="2" t="n">
        <v>-4</v>
      </c>
      <c r="E13" s="2"/>
      <c r="G13" s="1" t="n">
        <v>1.5</v>
      </c>
      <c r="I13" s="1" t="n">
        <v>0</v>
      </c>
      <c r="K13" s="1" t="n">
        <v>410</v>
      </c>
      <c r="M13" s="1" t="n">
        <f aca="false">ROUND((K13/576)*100,2)</f>
        <v>71.18</v>
      </c>
    </row>
    <row r="14" customFormat="false" ht="12.8" hidden="false" customHeight="false" outlineLevel="0" collapsed="false">
      <c r="A14" s="2"/>
      <c r="B14" s="2"/>
      <c r="D14" s="2"/>
      <c r="E14" s="2"/>
    </row>
    <row r="15" customFormat="false" ht="12.8" hidden="false" customHeight="false" outlineLevel="0" collapsed="false">
      <c r="A15" s="2" t="n">
        <v>15</v>
      </c>
      <c r="B15" s="2"/>
      <c r="D15" s="2" t="n">
        <v>-6</v>
      </c>
      <c r="E15" s="2"/>
      <c r="G15" s="1" t="n">
        <v>1.5</v>
      </c>
      <c r="I15" s="1" t="n">
        <v>1</v>
      </c>
      <c r="K15" s="1" t="n">
        <v>454</v>
      </c>
      <c r="M15" s="1" t="n">
        <f aca="false">ROUND((K15/576)*100,2)</f>
        <v>78.82</v>
      </c>
    </row>
    <row r="16" customFormat="false" ht="12.8" hidden="false" customHeight="false" outlineLevel="0" collapsed="false">
      <c r="A16" s="2" t="n">
        <v>14</v>
      </c>
      <c r="B16" s="2"/>
      <c r="D16" s="2" t="n">
        <v>-6</v>
      </c>
      <c r="E16" s="2"/>
      <c r="G16" s="1" t="n">
        <v>1.5</v>
      </c>
      <c r="I16" s="1" t="n">
        <v>0</v>
      </c>
      <c r="K16" s="1" t="n">
        <v>437</v>
      </c>
      <c r="M16" s="1" t="n">
        <f aca="false">ROUND((K16/576)*100,2)</f>
        <v>75.87</v>
      </c>
    </row>
    <row r="17" customFormat="false" ht="12.8" hidden="false" customHeight="false" outlineLevel="0" collapsed="false">
      <c r="A17" s="2" t="n">
        <v>14</v>
      </c>
      <c r="B17" s="2"/>
      <c r="D17" s="2" t="n">
        <v>-5</v>
      </c>
      <c r="E17" s="2"/>
      <c r="G17" s="1" t="n">
        <v>1.5</v>
      </c>
      <c r="I17" s="1" t="n">
        <v>0</v>
      </c>
      <c r="K17" s="1" t="n">
        <v>424</v>
      </c>
      <c r="M17" s="1" t="n">
        <f aca="false">ROUND((K17/576)*100,2)</f>
        <v>73.61</v>
      </c>
    </row>
    <row r="18" customFormat="false" ht="12.8" hidden="false" customHeight="false" outlineLevel="0" collapsed="false">
      <c r="A18" s="2"/>
      <c r="B18" s="2"/>
      <c r="D18" s="2"/>
      <c r="E18" s="2"/>
    </row>
    <row r="19" customFormat="false" ht="12.8" hidden="false" customHeight="false" outlineLevel="0" collapsed="false">
      <c r="A19" s="2" t="n">
        <v>16</v>
      </c>
      <c r="B19" s="2"/>
      <c r="D19" s="2" t="n">
        <v>-5</v>
      </c>
      <c r="E19" s="2"/>
      <c r="G19" s="1" t="n">
        <v>1.5</v>
      </c>
      <c r="I19" s="1" t="n">
        <v>1</v>
      </c>
      <c r="K19" s="1" t="n">
        <v>456</v>
      </c>
      <c r="M19" s="1" t="n">
        <f aca="false">ROUND((K19/576)*100,2)</f>
        <v>79.17</v>
      </c>
    </row>
    <row r="20" customFormat="false" ht="12.8" hidden="false" customHeight="false" outlineLevel="0" collapsed="false">
      <c r="A20" s="2" t="n">
        <v>16</v>
      </c>
      <c r="B20" s="2"/>
      <c r="D20" s="2" t="n">
        <v>-4</v>
      </c>
      <c r="E20" s="2"/>
      <c r="G20" s="1" t="n">
        <v>1.5</v>
      </c>
      <c r="I20" s="1" t="n">
        <v>1</v>
      </c>
      <c r="K20" s="1" t="n">
        <v>442</v>
      </c>
      <c r="M20" s="1" t="n">
        <f aca="false">ROUND((K20/576)*100,2)</f>
        <v>76.74</v>
      </c>
    </row>
    <row r="21" customFormat="false" ht="12.8" hidden="false" customHeight="false" outlineLevel="0" collapsed="false">
      <c r="A21" s="2" t="n">
        <v>16</v>
      </c>
      <c r="B21" s="2"/>
      <c r="D21" s="2" t="n">
        <v>-3</v>
      </c>
      <c r="E21" s="2"/>
      <c r="G21" s="1" t="n">
        <v>1.5</v>
      </c>
      <c r="I21" s="1" t="n">
        <v>1</v>
      </c>
      <c r="K21" s="1" t="n">
        <v>426</v>
      </c>
      <c r="M21" s="1" t="n">
        <f aca="false">ROUND((K21/576)*100,2)</f>
        <v>73.96</v>
      </c>
    </row>
    <row r="22" customFormat="false" ht="12.8" hidden="false" customHeight="false" outlineLevel="0" collapsed="false">
      <c r="A22" s="2" t="n">
        <v>16</v>
      </c>
      <c r="B22" s="2"/>
      <c r="D22" s="2" t="n">
        <v>-2</v>
      </c>
      <c r="E22" s="2"/>
      <c r="G22" s="1" t="n">
        <v>1.5</v>
      </c>
      <c r="I22" s="1" t="n">
        <v>0</v>
      </c>
      <c r="K22" s="1" t="n">
        <v>408</v>
      </c>
      <c r="M22" s="1" t="n">
        <f aca="false">ROUND((K22/576)*100,2)</f>
        <v>70.83</v>
      </c>
    </row>
    <row r="23" customFormat="false" ht="12.8" hidden="false" customHeight="false" outlineLevel="0" collapsed="false">
      <c r="A23" s="2"/>
      <c r="B23" s="2"/>
      <c r="D23" s="2"/>
      <c r="E23" s="2"/>
    </row>
    <row r="24" customFormat="false" ht="12.8" hidden="false" customHeight="false" outlineLevel="0" collapsed="false">
      <c r="A24" s="2" t="n">
        <v>15</v>
      </c>
      <c r="B24" s="2"/>
      <c r="D24" s="2" t="n">
        <v>-4</v>
      </c>
      <c r="E24" s="2"/>
      <c r="G24" s="1" t="n">
        <v>1.5</v>
      </c>
      <c r="I24" s="1" t="n">
        <v>0</v>
      </c>
      <c r="K24" s="1" t="n">
        <v>427</v>
      </c>
      <c r="M24" s="1" t="n">
        <f aca="false">ROUND((K24/576)*100,2)</f>
        <v>74.13</v>
      </c>
    </row>
    <row r="25" customFormat="false" ht="12.8" hidden="false" customHeight="false" outlineLevel="0" collapsed="false">
      <c r="A25" s="2" t="n">
        <v>15</v>
      </c>
      <c r="B25" s="2"/>
      <c r="D25" s="2" t="n">
        <v>-3</v>
      </c>
      <c r="E25" s="2"/>
      <c r="G25" s="1" t="n">
        <v>1.5</v>
      </c>
      <c r="I25" s="1" t="n">
        <v>0</v>
      </c>
      <c r="K25" s="1" t="n">
        <v>411</v>
      </c>
      <c r="M25" s="1" t="n">
        <f aca="false">ROUND((K25/576)*100,2)</f>
        <v>71.35</v>
      </c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 t="n">
        <v>14</v>
      </c>
      <c r="B27" s="2"/>
      <c r="D27" s="2" t="n">
        <v>-2</v>
      </c>
      <c r="E27" s="2"/>
      <c r="G27" s="1" t="n">
        <v>1.5</v>
      </c>
      <c r="I27" s="1" t="n">
        <v>0</v>
      </c>
      <c r="K27" s="1" t="n">
        <v>376</v>
      </c>
      <c r="M27" s="1" t="n">
        <f aca="false">ROUND((K27/576)*100,2)</f>
        <v>65.28</v>
      </c>
    </row>
    <row r="28" customFormat="false" ht="12.8" hidden="false" customHeight="false" outlineLevel="0" collapsed="false">
      <c r="A28" s="2"/>
      <c r="B28" s="2"/>
      <c r="D28" s="2"/>
      <c r="E28" s="2"/>
    </row>
    <row r="29" customFormat="false" ht="12.8" hidden="false" customHeight="false" outlineLevel="0" collapsed="false">
      <c r="A29" s="2"/>
      <c r="B29" s="2"/>
      <c r="D29" s="2"/>
      <c r="E29" s="2"/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2"/>
      <c r="B32" s="2"/>
      <c r="D32" s="2"/>
      <c r="E32" s="2"/>
    </row>
  </sheetData>
  <mergeCells count="60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1:B31"/>
    <mergeCell ref="D31:E31"/>
    <mergeCell ref="A32:B32"/>
    <mergeCell ref="D32:E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25</v>
      </c>
      <c r="C1" s="1" t="s">
        <v>19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18</v>
      </c>
      <c r="B7" s="2"/>
      <c r="D7" s="2" t="n">
        <v>-8</v>
      </c>
      <c r="E7" s="2"/>
      <c r="G7" s="1" t="n">
        <v>1.5</v>
      </c>
      <c r="I7" s="1" t="n">
        <v>1</v>
      </c>
      <c r="K7" s="1" t="n">
        <v>451</v>
      </c>
      <c r="M7" s="1" t="n">
        <f aca="false">ROUND((K7/484)*100,2)</f>
        <v>93.18</v>
      </c>
    </row>
    <row r="8" customFormat="false" ht="12.8" hidden="false" customHeight="false" outlineLevel="0" collapsed="false">
      <c r="A8" s="2" t="n">
        <v>17</v>
      </c>
      <c r="B8" s="2"/>
      <c r="D8" s="2" t="n">
        <v>-7</v>
      </c>
      <c r="E8" s="2"/>
      <c r="G8" s="1" t="n">
        <v>1.5</v>
      </c>
      <c r="I8" s="1" t="n">
        <v>1</v>
      </c>
      <c r="K8" s="1" t="n">
        <v>434</v>
      </c>
      <c r="M8" s="1" t="n">
        <f aca="false">ROUND((K8/484)*100,2)</f>
        <v>89.67</v>
      </c>
    </row>
    <row r="9" customFormat="false" ht="12.8" hidden="false" customHeight="false" outlineLevel="0" collapsed="false">
      <c r="A9" s="2" t="n">
        <v>16</v>
      </c>
      <c r="B9" s="2"/>
      <c r="D9" s="2" t="n">
        <v>-6</v>
      </c>
      <c r="E9" s="2"/>
      <c r="G9" s="1" t="n">
        <v>1.5</v>
      </c>
      <c r="I9" s="1" t="n">
        <v>1</v>
      </c>
      <c r="K9" s="1" t="n">
        <v>415</v>
      </c>
      <c r="M9" s="1" t="n">
        <f aca="false">ROUND((K9/484)*100,2)</f>
        <v>85.74</v>
      </c>
    </row>
    <row r="10" customFormat="false" ht="12.8" hidden="false" customHeight="false" outlineLevel="0" collapsed="false">
      <c r="A10" s="2" t="n">
        <v>15</v>
      </c>
      <c r="B10" s="2"/>
      <c r="D10" s="2" t="n">
        <v>-5</v>
      </c>
      <c r="E10" s="2"/>
      <c r="G10" s="1" t="n">
        <v>1.5</v>
      </c>
      <c r="I10" s="1" t="n">
        <v>1</v>
      </c>
      <c r="K10" s="1" t="n">
        <v>392</v>
      </c>
      <c r="M10" s="1" t="n">
        <f aca="false">ROUND((K10/484)*100,2)</f>
        <v>80.99</v>
      </c>
    </row>
    <row r="11" customFormat="false" ht="12.8" hidden="false" customHeight="false" outlineLevel="0" collapsed="false">
      <c r="A11" s="2" t="n">
        <v>14</v>
      </c>
      <c r="B11" s="2"/>
      <c r="D11" s="2" t="n">
        <v>-4</v>
      </c>
      <c r="E11" s="2"/>
      <c r="G11" s="1" t="n">
        <v>1.5</v>
      </c>
      <c r="I11" s="1" t="n">
        <v>0</v>
      </c>
      <c r="K11" s="1" t="n">
        <v>367</v>
      </c>
      <c r="M11" s="1" t="n">
        <f aca="false">ROUND((K11/484)*100,2)</f>
        <v>75.83</v>
      </c>
    </row>
    <row r="12" customFormat="false" ht="12.8" hidden="false" customHeight="false" outlineLevel="0" collapsed="false">
      <c r="A12" s="2" t="n">
        <v>13</v>
      </c>
      <c r="B12" s="2"/>
      <c r="D12" s="2" t="n">
        <v>-3</v>
      </c>
      <c r="E12" s="2"/>
      <c r="G12" s="1" t="n">
        <v>1.5</v>
      </c>
      <c r="I12" s="1" t="n">
        <v>0</v>
      </c>
      <c r="K12" s="1" t="n">
        <v>338</v>
      </c>
      <c r="M12" s="1" t="n">
        <f aca="false">ROUND((K12/484)*100,2)</f>
        <v>69.83</v>
      </c>
    </row>
    <row r="13" customFormat="false" ht="12.8" hidden="false" customHeight="false" outlineLevel="0" collapsed="false">
      <c r="A13" s="2" t="n">
        <v>12</v>
      </c>
      <c r="B13" s="2"/>
      <c r="D13" s="2" t="n">
        <v>-2</v>
      </c>
      <c r="E13" s="2"/>
      <c r="G13" s="1" t="n">
        <v>1.5</v>
      </c>
      <c r="I13" s="1" t="n">
        <v>0</v>
      </c>
      <c r="K13" s="1" t="n">
        <v>305</v>
      </c>
      <c r="M13" s="1" t="n">
        <f aca="false">ROUND((K13/484)*100,2)</f>
        <v>63.02</v>
      </c>
    </row>
    <row r="14" customFormat="false" ht="12.8" hidden="false" customHeight="false" outlineLevel="0" collapsed="false">
      <c r="A14" s="2" t="n">
        <v>11</v>
      </c>
      <c r="B14" s="2"/>
      <c r="D14" s="2" t="n">
        <v>-1</v>
      </c>
      <c r="E14" s="2"/>
      <c r="G14" s="1" t="n">
        <v>1.5</v>
      </c>
      <c r="I14" s="1" t="n">
        <v>0</v>
      </c>
      <c r="K14" s="1" t="n">
        <v>270</v>
      </c>
      <c r="M14" s="1" t="n">
        <f aca="false">ROUND((K14/484)*100,2)</f>
        <v>55.79</v>
      </c>
    </row>
    <row r="15" customFormat="false" ht="12.8" hidden="false" customHeight="false" outlineLevel="0" collapsed="false">
      <c r="A15" s="2"/>
      <c r="B15" s="2"/>
      <c r="D15" s="2"/>
      <c r="E15" s="2"/>
    </row>
    <row r="16" customFormat="false" ht="12.8" hidden="false" customHeight="false" outlineLevel="0" collapsed="false">
      <c r="A16" s="2" t="n">
        <v>15</v>
      </c>
      <c r="B16" s="2"/>
      <c r="D16" s="2" t="n">
        <v>-4</v>
      </c>
      <c r="E16" s="2"/>
      <c r="G16" s="1" t="n">
        <v>1.5</v>
      </c>
      <c r="I16" s="1" t="n">
        <v>1</v>
      </c>
      <c r="K16" s="1" t="n">
        <v>380</v>
      </c>
      <c r="M16" s="1" t="n">
        <f aca="false">ROUND((K16/484)*100,2)</f>
        <v>78.51</v>
      </c>
    </row>
    <row r="17" customFormat="false" ht="12.8" hidden="false" customHeight="false" outlineLevel="0" collapsed="false">
      <c r="A17" s="2" t="n">
        <v>15</v>
      </c>
      <c r="B17" s="2"/>
      <c r="D17" s="2" t="n">
        <v>-3</v>
      </c>
      <c r="E17" s="2"/>
      <c r="G17" s="1" t="n">
        <v>1.5</v>
      </c>
      <c r="I17" s="1" t="n">
        <v>1</v>
      </c>
      <c r="K17" s="1" t="n">
        <v>366</v>
      </c>
      <c r="M17" s="1" t="n">
        <f aca="false">ROUND((K17/484)*100,2)</f>
        <v>75.62</v>
      </c>
    </row>
    <row r="18" customFormat="false" ht="12.8" hidden="false" customHeight="false" outlineLevel="0" collapsed="false">
      <c r="A18" s="2" t="n">
        <v>15</v>
      </c>
      <c r="B18" s="2"/>
      <c r="D18" s="2" t="n">
        <v>-2</v>
      </c>
      <c r="E18" s="2"/>
      <c r="G18" s="1" t="n">
        <v>1.5</v>
      </c>
      <c r="I18" s="1" t="n">
        <v>1</v>
      </c>
      <c r="K18" s="1" t="n">
        <v>350</v>
      </c>
      <c r="M18" s="1" t="n">
        <f aca="false">ROUND((K18/484)*100,2)</f>
        <v>72.31</v>
      </c>
    </row>
    <row r="19" customFormat="false" ht="12.8" hidden="false" customHeight="false" outlineLevel="0" collapsed="false">
      <c r="A19" s="2" t="n">
        <v>15</v>
      </c>
      <c r="B19" s="2"/>
      <c r="D19" s="2" t="n">
        <v>-1</v>
      </c>
      <c r="E19" s="2"/>
      <c r="G19" s="1" t="n">
        <v>1.5</v>
      </c>
      <c r="I19" s="1" t="n">
        <v>0</v>
      </c>
      <c r="K19" s="1" t="n">
        <v>333</v>
      </c>
      <c r="M19" s="1" t="n">
        <f aca="false">ROUND((K19/484)*100,2)</f>
        <v>68.8</v>
      </c>
    </row>
    <row r="20" customFormat="false" ht="12.8" hidden="false" customHeight="false" outlineLevel="0" collapsed="false">
      <c r="A20" s="2" t="n">
        <v>15</v>
      </c>
      <c r="B20" s="2"/>
      <c r="D20" s="2" t="n">
        <v>0</v>
      </c>
      <c r="E20" s="2"/>
      <c r="G20" s="1" t="n">
        <v>1.5</v>
      </c>
      <c r="I20" s="1" t="n">
        <v>0</v>
      </c>
      <c r="K20" s="1" t="n">
        <v>314</v>
      </c>
      <c r="M20" s="1" t="n">
        <f aca="false">ROUND((K20/484)*100,2)</f>
        <v>64.88</v>
      </c>
    </row>
    <row r="21" customFormat="false" ht="12.8" hidden="false" customHeight="false" outlineLevel="0" collapsed="false">
      <c r="A21" s="2"/>
      <c r="B21" s="2"/>
      <c r="D21" s="2"/>
      <c r="E21" s="2"/>
    </row>
    <row r="22" s="6" customFormat="true" ht="12.8" hidden="false" customHeight="false" outlineLevel="0" collapsed="false">
      <c r="A22" s="5" t="n">
        <v>14</v>
      </c>
      <c r="B22" s="5"/>
      <c r="D22" s="5" t="n">
        <v>-5</v>
      </c>
      <c r="E22" s="5"/>
      <c r="G22" s="6" t="n">
        <v>1.5</v>
      </c>
      <c r="I22" s="6" t="n">
        <v>0</v>
      </c>
      <c r="K22" s="6" t="n">
        <v>379</v>
      </c>
      <c r="M22" s="6" t="n">
        <f aca="false">ROUND((K22/484)*100,2)</f>
        <v>78.31</v>
      </c>
    </row>
    <row r="23" customFormat="false" ht="12.8" hidden="false" customHeight="false" outlineLevel="0" collapsed="false">
      <c r="A23" s="2" t="n">
        <v>14</v>
      </c>
      <c r="B23" s="2"/>
      <c r="D23" s="2" t="n">
        <v>-3</v>
      </c>
      <c r="E23" s="2"/>
      <c r="G23" s="1" t="n">
        <v>1.5</v>
      </c>
      <c r="I23" s="1" t="n">
        <v>0</v>
      </c>
      <c r="K23" s="1" t="n">
        <v>353</v>
      </c>
      <c r="M23" s="1" t="n">
        <f aca="false">ROUND((K23/484)*100,2)</f>
        <v>72.93</v>
      </c>
    </row>
    <row r="24" customFormat="false" ht="12.8" hidden="false" customHeight="false" outlineLevel="0" collapsed="false">
      <c r="A24" s="2" t="n">
        <v>14</v>
      </c>
      <c r="B24" s="2"/>
      <c r="D24" s="2" t="n">
        <v>-2</v>
      </c>
      <c r="E24" s="2"/>
      <c r="G24" s="1" t="n">
        <v>1.5</v>
      </c>
      <c r="I24" s="1" t="n">
        <v>0</v>
      </c>
      <c r="K24" s="1" t="n">
        <v>337</v>
      </c>
      <c r="M24" s="1" t="n">
        <f aca="false">ROUND((K24/484)*100,2)</f>
        <v>69.63</v>
      </c>
    </row>
    <row r="25" customFormat="false" ht="12.8" hidden="false" customHeight="false" outlineLevel="0" collapsed="false">
      <c r="A25" s="2" t="n">
        <v>14</v>
      </c>
      <c r="B25" s="2"/>
      <c r="D25" s="2" t="n">
        <v>-1</v>
      </c>
      <c r="E25" s="2"/>
      <c r="G25" s="1" t="n">
        <v>1.5</v>
      </c>
      <c r="I25" s="1" t="n">
        <v>0</v>
      </c>
      <c r="K25" s="1" t="n">
        <v>320</v>
      </c>
      <c r="M25" s="1" t="n">
        <f aca="false">ROUND((K25/484)*100,2)</f>
        <v>66.12</v>
      </c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 t="n">
        <v>13</v>
      </c>
      <c r="B27" s="2"/>
      <c r="D27" s="2" t="n">
        <v>-2</v>
      </c>
      <c r="E27" s="2"/>
      <c r="G27" s="1" t="n">
        <v>1.5</v>
      </c>
      <c r="I27" s="1" t="n">
        <v>0</v>
      </c>
      <c r="K27" s="1" t="n">
        <v>322</v>
      </c>
      <c r="M27" s="1" t="n">
        <f aca="false">ROUND((K27/484)*100,2)</f>
        <v>66.53</v>
      </c>
    </row>
    <row r="29" customFormat="false" ht="12.8" hidden="false" customHeight="false" outlineLevel="0" collapsed="false">
      <c r="A29" s="2"/>
      <c r="B29" s="2"/>
      <c r="D29" s="2"/>
      <c r="E29" s="2"/>
    </row>
    <row r="30" customFormat="false" ht="12.8" hidden="false" customHeight="false" outlineLevel="0" collapsed="false">
      <c r="A30" s="2"/>
      <c r="B30" s="2"/>
      <c r="D30" s="2"/>
      <c r="E30" s="2"/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2"/>
      <c r="B32" s="2"/>
      <c r="D32" s="2"/>
      <c r="E32" s="2"/>
    </row>
    <row r="33" customFormat="false" ht="12.8" hidden="false" customHeight="false" outlineLevel="0" collapsed="false">
      <c r="A33" s="2"/>
      <c r="B33" s="2"/>
      <c r="D33" s="2"/>
      <c r="E33" s="2"/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</sheetData>
  <mergeCells count="65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5:B35"/>
    <mergeCell ref="D35:E35"/>
    <mergeCell ref="A36:B36"/>
    <mergeCell ref="D36:E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8</v>
      </c>
      <c r="C1" s="1" t="s">
        <v>19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  <c r="G6" s="1" t="n">
        <v>1.5</v>
      </c>
    </row>
    <row r="7" customFormat="false" ht="12.8" hidden="false" customHeight="false" outlineLevel="0" collapsed="false">
      <c r="A7" s="2" t="n">
        <v>18</v>
      </c>
      <c r="B7" s="2"/>
      <c r="D7" s="2" t="n">
        <v>-8</v>
      </c>
      <c r="E7" s="2"/>
      <c r="G7" s="1" t="n">
        <v>1.5</v>
      </c>
      <c r="I7" s="1" t="n">
        <v>1</v>
      </c>
      <c r="K7" s="1" t="n">
        <v>386</v>
      </c>
      <c r="M7" s="1" t="n">
        <f aca="false">(K7/400)*100</f>
        <v>96.5</v>
      </c>
    </row>
    <row r="8" customFormat="false" ht="12.8" hidden="false" customHeight="false" outlineLevel="0" collapsed="false">
      <c r="A8" s="2" t="n">
        <v>17</v>
      </c>
      <c r="B8" s="2"/>
      <c r="D8" s="2" t="n">
        <v>-7</v>
      </c>
      <c r="E8" s="2"/>
      <c r="G8" s="1" t="n">
        <v>1.5</v>
      </c>
      <c r="I8" s="1" t="n">
        <v>1</v>
      </c>
      <c r="K8" s="1" t="n">
        <v>375</v>
      </c>
      <c r="M8" s="1" t="n">
        <f aca="false">(K8/400)*100</f>
        <v>93.75</v>
      </c>
    </row>
    <row r="9" customFormat="false" ht="12.8" hidden="false" customHeight="false" outlineLevel="0" collapsed="false">
      <c r="A9" s="2" t="n">
        <v>16</v>
      </c>
      <c r="B9" s="2"/>
      <c r="D9" s="2" t="n">
        <v>-6</v>
      </c>
      <c r="E9" s="2"/>
      <c r="G9" s="1" t="n">
        <v>1.5</v>
      </c>
      <c r="I9" s="1" t="n">
        <v>1</v>
      </c>
      <c r="K9" s="1" t="n">
        <v>361</v>
      </c>
      <c r="M9" s="1" t="n">
        <f aca="false">(K9/400)*100</f>
        <v>90.25</v>
      </c>
    </row>
    <row r="10" customFormat="false" ht="12.8" hidden="false" customHeight="false" outlineLevel="0" collapsed="false">
      <c r="A10" s="2" t="n">
        <v>16</v>
      </c>
      <c r="B10" s="2"/>
      <c r="D10" s="2" t="n">
        <v>-5</v>
      </c>
      <c r="E10" s="2"/>
      <c r="G10" s="1" t="n">
        <v>1.5</v>
      </c>
      <c r="I10" s="1" t="n">
        <v>1</v>
      </c>
      <c r="K10" s="1" t="n">
        <v>352</v>
      </c>
      <c r="M10" s="1" t="n">
        <f aca="false">(K10/400)*100</f>
        <v>88</v>
      </c>
    </row>
    <row r="11" customFormat="false" ht="12.8" hidden="false" customHeight="false" outlineLevel="0" collapsed="false">
      <c r="A11" s="2" t="n">
        <v>15</v>
      </c>
      <c r="B11" s="2"/>
      <c r="D11" s="2" t="n">
        <v>-5</v>
      </c>
      <c r="E11" s="2"/>
      <c r="G11" s="1" t="n">
        <v>1.5</v>
      </c>
      <c r="I11" s="1" t="n">
        <v>1</v>
      </c>
      <c r="K11" s="1" t="n">
        <v>343</v>
      </c>
      <c r="M11" s="1" t="n">
        <f aca="false">(K11/400)*100</f>
        <v>85.75</v>
      </c>
    </row>
    <row r="12" customFormat="false" ht="12.8" hidden="false" customHeight="false" outlineLevel="0" collapsed="false">
      <c r="A12" s="2" t="n">
        <v>14</v>
      </c>
      <c r="B12" s="2"/>
      <c r="D12" s="2" t="n">
        <v>-4</v>
      </c>
      <c r="E12" s="2"/>
      <c r="G12" s="1" t="n">
        <v>1.5</v>
      </c>
      <c r="I12" s="1" t="n">
        <v>0</v>
      </c>
      <c r="K12" s="1" t="n">
        <v>323</v>
      </c>
      <c r="M12" s="1" t="n">
        <f aca="false">(K12/400)*100</f>
        <v>80.75</v>
      </c>
    </row>
    <row r="13" customFormat="false" ht="12.8" hidden="false" customHeight="false" outlineLevel="0" collapsed="false">
      <c r="A13" s="2" t="n">
        <v>15</v>
      </c>
      <c r="B13" s="2"/>
      <c r="D13" s="2" t="n">
        <v>-4</v>
      </c>
      <c r="E13" s="2"/>
      <c r="G13" s="1" t="n">
        <v>1.5</v>
      </c>
      <c r="I13" s="1" t="n">
        <v>1</v>
      </c>
      <c r="K13" s="1" t="n">
        <v>333</v>
      </c>
      <c r="M13" s="1" t="n">
        <f aca="false">(K13/400)*100</f>
        <v>83.25</v>
      </c>
    </row>
    <row r="14" customFormat="false" ht="12.8" hidden="false" customHeight="false" outlineLevel="0" collapsed="false">
      <c r="A14" s="2" t="n">
        <v>14</v>
      </c>
      <c r="B14" s="2"/>
      <c r="D14" s="2" t="n">
        <v>-5</v>
      </c>
      <c r="E14" s="2"/>
      <c r="G14" s="1" t="n">
        <v>1.5</v>
      </c>
      <c r="I14" s="1" t="n">
        <v>1</v>
      </c>
      <c r="K14" s="1" t="n">
        <v>333</v>
      </c>
      <c r="M14" s="1" t="n">
        <f aca="false">(K14/400)*100</f>
        <v>83.25</v>
      </c>
    </row>
    <row r="15" customFormat="false" ht="12.8" hidden="false" customHeight="false" outlineLevel="0" collapsed="false">
      <c r="A15" s="2" t="n">
        <v>15</v>
      </c>
      <c r="B15" s="2"/>
      <c r="D15" s="2" t="n">
        <v>-3</v>
      </c>
      <c r="E15" s="2"/>
      <c r="G15" s="1" t="n">
        <v>1.5</v>
      </c>
      <c r="I15" s="1" t="n">
        <v>0</v>
      </c>
      <c r="K15" s="1" t="n">
        <v>321</v>
      </c>
      <c r="M15" s="1" t="n">
        <f aca="false">(K15/400)*100</f>
        <v>80.25</v>
      </c>
    </row>
    <row r="16" customFormat="false" ht="12.8" hidden="false" customHeight="false" outlineLevel="0" collapsed="false">
      <c r="A16" s="2" t="n">
        <v>15</v>
      </c>
      <c r="B16" s="2"/>
      <c r="D16" s="2" t="n">
        <v>-2</v>
      </c>
      <c r="E16" s="2"/>
      <c r="G16" s="1" t="n">
        <v>1.5</v>
      </c>
      <c r="I16" s="1" t="n">
        <v>0</v>
      </c>
      <c r="K16" s="1" t="n">
        <v>307</v>
      </c>
      <c r="M16" s="1" t="n">
        <f aca="false">(K16/400)*100</f>
        <v>76.75</v>
      </c>
    </row>
    <row r="17" customFormat="false" ht="12.8" hidden="false" customHeight="false" outlineLevel="0" collapsed="false">
      <c r="A17" s="2" t="n">
        <v>15</v>
      </c>
      <c r="B17" s="2"/>
      <c r="D17" s="2" t="n">
        <v>-1</v>
      </c>
      <c r="E17" s="2"/>
      <c r="G17" s="1" t="n">
        <v>1.5</v>
      </c>
      <c r="I17" s="1" t="n">
        <v>1</v>
      </c>
      <c r="K17" s="1" t="n">
        <v>292</v>
      </c>
      <c r="M17" s="1" t="n">
        <f aca="false">(K17/400)*100</f>
        <v>73</v>
      </c>
    </row>
    <row r="18" customFormat="false" ht="12.8" hidden="false" customHeight="false" outlineLevel="0" collapsed="false">
      <c r="A18" s="2" t="n">
        <v>15</v>
      </c>
      <c r="B18" s="2"/>
      <c r="D18" s="2" t="n">
        <v>0</v>
      </c>
      <c r="E18" s="2"/>
      <c r="G18" s="1" t="n">
        <v>1.5</v>
      </c>
      <c r="I18" s="1" t="n">
        <v>0</v>
      </c>
      <c r="K18" s="1" t="n">
        <v>275</v>
      </c>
      <c r="M18" s="1" t="n">
        <f aca="false">(K18/400)*100</f>
        <v>68.75</v>
      </c>
    </row>
    <row r="19" customFormat="false" ht="12.8" hidden="false" customHeight="false" outlineLevel="0" collapsed="false">
      <c r="A19" s="2" t="n">
        <v>14</v>
      </c>
      <c r="B19" s="2"/>
      <c r="D19" s="2" t="n">
        <v>-2</v>
      </c>
      <c r="E19" s="2"/>
      <c r="G19" s="1" t="n">
        <v>1.5</v>
      </c>
      <c r="I19" s="1" t="n">
        <v>0</v>
      </c>
      <c r="K19" s="1" t="n">
        <v>297</v>
      </c>
      <c r="M19" s="1" t="n">
        <f aca="false">(K19/400)*100</f>
        <v>74.25</v>
      </c>
    </row>
    <row r="20" customFormat="false" ht="12.8" hidden="false" customHeight="false" outlineLevel="0" collapsed="false">
      <c r="A20" s="2" t="n">
        <v>14</v>
      </c>
      <c r="B20" s="2"/>
      <c r="D20" s="2" t="n">
        <v>-1</v>
      </c>
      <c r="E20" s="2"/>
      <c r="G20" s="1" t="n">
        <v>1.5</v>
      </c>
      <c r="I20" s="1" t="n">
        <v>0</v>
      </c>
      <c r="K20" s="1" t="n">
        <v>282</v>
      </c>
      <c r="M20" s="1" t="n">
        <f aca="false">(K20/400)*100</f>
        <v>70.5</v>
      </c>
    </row>
    <row r="21" customFormat="false" ht="12.8" hidden="false" customHeight="false" outlineLevel="0" collapsed="false">
      <c r="A21" s="2" t="n">
        <v>13</v>
      </c>
      <c r="B21" s="2"/>
      <c r="D21" s="2" t="n">
        <v>-2</v>
      </c>
      <c r="E21" s="2"/>
      <c r="G21" s="1" t="n">
        <v>1.5</v>
      </c>
      <c r="I21" s="1" t="n">
        <v>0</v>
      </c>
      <c r="K21" s="1" t="n">
        <v>285</v>
      </c>
      <c r="M21" s="1" t="n">
        <f aca="false">(K21/400)*100</f>
        <v>71.25</v>
      </c>
    </row>
  </sheetData>
  <mergeCells count="40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26</v>
      </c>
      <c r="C1" s="1" t="s">
        <v>19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-6</v>
      </c>
      <c r="E7" s="2"/>
      <c r="G7" s="1" t="n">
        <v>1.5</v>
      </c>
      <c r="I7" s="1" t="n">
        <v>0</v>
      </c>
      <c r="K7" s="1" t="n">
        <v>1150</v>
      </c>
      <c r="M7" s="1" t="n">
        <f aca="false">ROUND((K7/2025)*100,2)</f>
        <v>56.79</v>
      </c>
    </row>
    <row r="8" customFormat="false" ht="12.8" hidden="false" customHeight="false" outlineLevel="0" collapsed="false">
      <c r="A8" s="2"/>
      <c r="B8" s="2"/>
      <c r="D8" s="2"/>
      <c r="E8" s="2"/>
      <c r="G8" s="1" t="n">
        <v>1.5</v>
      </c>
      <c r="M8" s="1" t="n">
        <f aca="false">ROUND((K8/1296)*100,2)</f>
        <v>0</v>
      </c>
    </row>
    <row r="9" customFormat="false" ht="12.8" hidden="false" customHeight="false" outlineLevel="0" collapsed="false">
      <c r="A9" s="2"/>
      <c r="B9" s="2"/>
      <c r="D9" s="2"/>
      <c r="E9" s="2"/>
      <c r="G9" s="1" t="n">
        <v>1.5</v>
      </c>
      <c r="M9" s="1" t="n">
        <f aca="false">ROUND((K9/1296)*100,2)</f>
        <v>0</v>
      </c>
    </row>
    <row r="10" customFormat="false" ht="12.8" hidden="false" customHeight="false" outlineLevel="0" collapsed="false">
      <c r="A10" s="2"/>
      <c r="B10" s="2"/>
      <c r="D10" s="2"/>
      <c r="E10" s="2"/>
      <c r="G10" s="1" t="n">
        <v>1.5</v>
      </c>
      <c r="M10" s="1" t="n">
        <f aca="false">ROUND((K10/1296)*100,2)</f>
        <v>0</v>
      </c>
    </row>
    <row r="11" customFormat="false" ht="12.8" hidden="false" customHeight="false" outlineLevel="0" collapsed="false">
      <c r="A11" s="2"/>
      <c r="B11" s="2"/>
      <c r="D11" s="2"/>
      <c r="E11" s="2"/>
      <c r="G11" s="1" t="n">
        <v>1.5</v>
      </c>
      <c r="M11" s="1" t="n">
        <f aca="false">ROUND((K11/1296)*100,2)</f>
        <v>0</v>
      </c>
    </row>
    <row r="12" customFormat="false" ht="12.8" hidden="false" customHeight="false" outlineLevel="0" collapsed="false">
      <c r="A12" s="2"/>
      <c r="B12" s="2"/>
      <c r="D12" s="2"/>
      <c r="E12" s="2"/>
      <c r="G12" s="1" t="n">
        <v>1.5</v>
      </c>
      <c r="M12" s="1" t="n">
        <f aca="false">ROUND((K12/1296)*100,2)</f>
        <v>0</v>
      </c>
    </row>
    <row r="13" customFormat="false" ht="12.8" hidden="false" customHeight="false" outlineLevel="0" collapsed="false">
      <c r="A13" s="2"/>
      <c r="B13" s="2"/>
      <c r="D13" s="2"/>
      <c r="E13" s="2"/>
      <c r="G13" s="1" t="n">
        <v>1.5</v>
      </c>
      <c r="M13" s="1" t="n">
        <f aca="false">ROUND((K13/1296)*100,2)</f>
        <v>0</v>
      </c>
    </row>
    <row r="14" customFormat="false" ht="12.8" hidden="false" customHeight="false" outlineLevel="0" collapsed="false">
      <c r="A14" s="2"/>
      <c r="B14" s="2"/>
      <c r="D14" s="2"/>
      <c r="E14" s="2"/>
      <c r="G14" s="1" t="n">
        <v>1.5</v>
      </c>
      <c r="M14" s="1" t="n">
        <f aca="false">ROUND((K14/1296)*100,2)</f>
        <v>0</v>
      </c>
    </row>
    <row r="15" customFormat="false" ht="12.8" hidden="false" customHeight="false" outlineLevel="0" collapsed="false">
      <c r="A15" s="2"/>
      <c r="B15" s="2"/>
      <c r="D15" s="2"/>
      <c r="E15" s="2"/>
      <c r="M15" s="1" t="n">
        <f aca="false">ROUND((K15/1296)*100,2)</f>
        <v>0</v>
      </c>
    </row>
    <row r="16" customFormat="false" ht="12.8" hidden="false" customHeight="false" outlineLevel="0" collapsed="false">
      <c r="A16" s="2"/>
      <c r="B16" s="2"/>
      <c r="D16" s="2"/>
      <c r="E16" s="2"/>
      <c r="M16" s="1" t="n">
        <f aca="false">ROUND((K16/1296)*100,2)</f>
        <v>0</v>
      </c>
    </row>
    <row r="17" customFormat="false" ht="12.8" hidden="false" customHeight="false" outlineLevel="0" collapsed="false">
      <c r="A17" s="2"/>
      <c r="B17" s="2"/>
      <c r="D17" s="2"/>
      <c r="E17" s="2"/>
      <c r="M17" s="1" t="n">
        <f aca="false">ROUND((K17/1296)*100,2)</f>
        <v>0</v>
      </c>
    </row>
    <row r="18" customFormat="false" ht="12.8" hidden="false" customHeight="false" outlineLevel="0" collapsed="false">
      <c r="A18" s="2"/>
      <c r="B18" s="2"/>
      <c r="D18" s="2"/>
      <c r="E18" s="2"/>
      <c r="G18" s="1" t="n">
        <v>1.5</v>
      </c>
      <c r="M18" s="1" t="n">
        <f aca="false">ROUND((K18/1296)*100,2)</f>
        <v>0</v>
      </c>
    </row>
    <row r="19" customFormat="false" ht="12.8" hidden="false" customHeight="false" outlineLevel="0" collapsed="false">
      <c r="A19" s="2"/>
      <c r="B19" s="2"/>
      <c r="D19" s="2"/>
      <c r="E19" s="2"/>
      <c r="G19" s="1" t="n">
        <v>1.5</v>
      </c>
      <c r="M19" s="1" t="n">
        <f aca="false">ROUND((K19/1296)*100,2)</f>
        <v>0</v>
      </c>
    </row>
    <row r="20" customFormat="false" ht="12.8" hidden="false" customHeight="false" outlineLevel="0" collapsed="false">
      <c r="A20" s="2"/>
      <c r="B20" s="2"/>
      <c r="D20" s="2"/>
      <c r="E20" s="2"/>
      <c r="G20" s="1" t="n">
        <v>1.5</v>
      </c>
      <c r="M20" s="1" t="n">
        <f aca="false">ROUND((K20/1296)*100,2)</f>
        <v>0</v>
      </c>
    </row>
    <row r="21" customFormat="false" ht="12.8" hidden="false" customHeight="false" outlineLevel="0" collapsed="false">
      <c r="A21" s="2"/>
      <c r="B21" s="2"/>
      <c r="D21" s="2"/>
      <c r="E21" s="2"/>
      <c r="G21" s="1" t="n">
        <v>1.5</v>
      </c>
      <c r="M21" s="1" t="n">
        <f aca="false">ROUND((K21/1296)*100,2)</f>
        <v>0</v>
      </c>
    </row>
    <row r="22" customFormat="false" ht="12.8" hidden="false" customHeight="false" outlineLevel="0" collapsed="false">
      <c r="A22" s="2"/>
      <c r="B22" s="2"/>
      <c r="D22" s="2"/>
      <c r="E22" s="2"/>
      <c r="G22" s="1" t="n">
        <v>1.5</v>
      </c>
      <c r="M22" s="1" t="n">
        <f aca="false">ROUND((K22/1296)*100,2)</f>
        <v>0</v>
      </c>
    </row>
    <row r="23" customFormat="false" ht="12.8" hidden="false" customHeight="false" outlineLevel="0" collapsed="false">
      <c r="A23" s="2"/>
      <c r="B23" s="2"/>
      <c r="D23" s="2"/>
      <c r="E23" s="2"/>
      <c r="G23" s="1" t="n">
        <v>1.5</v>
      </c>
      <c r="M23" s="1" t="n">
        <f aca="false">ROUND((K23/1296)*100,2)</f>
        <v>0</v>
      </c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1" t="n">
        <f aca="false">ROUND((K24/1296)*100,2)</f>
        <v>0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1" t="n">
        <f aca="false">ROUND((K25/1296)*100,2)</f>
        <v>0</v>
      </c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1" t="n">
        <f aca="false">ROUND((K26/1296)*100,2)</f>
        <v>0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1" t="n">
        <f aca="false">ROUND((K27/1296)*100,2)</f>
        <v>0</v>
      </c>
    </row>
    <row r="28" customFormat="false" ht="12.8" hidden="false" customHeight="false" outlineLevel="0" collapsed="false">
      <c r="A28" s="2"/>
      <c r="B28" s="2"/>
      <c r="D28" s="2"/>
      <c r="E28" s="2"/>
      <c r="M28" s="1" t="n">
        <f aca="false">ROUND((K28/1296)*100,2)</f>
        <v>0</v>
      </c>
    </row>
    <row r="29" customFormat="false" ht="12.8" hidden="false" customHeight="false" outlineLevel="0" collapsed="false">
      <c r="A29" s="2"/>
      <c r="B29" s="2"/>
      <c r="D29" s="2"/>
      <c r="E29" s="2"/>
      <c r="M29" s="1" t="n">
        <f aca="false">ROUND((K29/1296)*100,2)</f>
        <v>0</v>
      </c>
    </row>
    <row r="30" customFormat="false" ht="12.8" hidden="false" customHeight="false" outlineLevel="0" collapsed="false">
      <c r="A30" s="2"/>
      <c r="B30" s="2"/>
      <c r="D30" s="2"/>
      <c r="E30" s="2"/>
      <c r="G30" s="1" t="n">
        <v>1.5</v>
      </c>
      <c r="M30" s="1" t="n">
        <f aca="false">ROUND((K30/1296)*100,2)</f>
        <v>0</v>
      </c>
    </row>
    <row r="31" customFormat="false" ht="12.8" hidden="false" customHeight="false" outlineLevel="0" collapsed="false">
      <c r="A31" s="2"/>
      <c r="B31" s="2"/>
      <c r="D31" s="2"/>
      <c r="E31" s="2"/>
      <c r="G31" s="1" t="n">
        <v>1.5</v>
      </c>
      <c r="M31" s="1" t="n">
        <f aca="false">ROUND((K31/1296)*100,2)</f>
        <v>0</v>
      </c>
    </row>
    <row r="32" customFormat="false" ht="12.8" hidden="false" customHeight="false" outlineLevel="0" collapsed="false">
      <c r="A32" s="2"/>
      <c r="B32" s="2"/>
      <c r="D32" s="2"/>
      <c r="E32" s="2"/>
      <c r="M32" s="1" t="n">
        <f aca="false">ROUND((K32/1296)*100,2)</f>
        <v>0</v>
      </c>
    </row>
    <row r="33" customFormat="false" ht="12.8" hidden="false" customHeight="false" outlineLevel="0" collapsed="false">
      <c r="A33" s="2"/>
      <c r="B33" s="2"/>
      <c r="D33" s="2"/>
      <c r="E33" s="2"/>
      <c r="G33" s="1" t="n">
        <v>1.5</v>
      </c>
      <c r="M33" s="1" t="n">
        <f aca="false">ROUND((K33/1296)*100,2)</f>
        <v>0</v>
      </c>
    </row>
    <row r="34" customFormat="false" ht="12.8" hidden="false" customHeight="false" outlineLevel="0" collapsed="false">
      <c r="A34" s="2"/>
      <c r="B34" s="2"/>
      <c r="D34" s="2"/>
      <c r="E34" s="2"/>
      <c r="G34" s="1" t="n">
        <v>1.5</v>
      </c>
      <c r="M34" s="1" t="n">
        <f aca="false">ROUND((K34/1296)*100,2)</f>
        <v>0</v>
      </c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</sheetData>
  <mergeCells count="72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1:B41"/>
    <mergeCell ref="D41:E41"/>
    <mergeCell ref="A42:B42"/>
    <mergeCell ref="D42:E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n">
        <v>22</v>
      </c>
      <c r="B2" s="0" t="n">
        <f aca="false">1/A2</f>
        <v>0.0454545454545455</v>
      </c>
      <c r="C2" s="0" t="n">
        <v>78.31</v>
      </c>
    </row>
    <row r="3" customFormat="false" ht="12.8" hidden="false" customHeight="false" outlineLevel="0" collapsed="false">
      <c r="A3" s="0" t="n">
        <v>24</v>
      </c>
      <c r="B3" s="0" t="n">
        <f aca="false">1/A3</f>
        <v>0.0416666666666667</v>
      </c>
      <c r="C3" s="0" t="n">
        <v>81.42</v>
      </c>
    </row>
    <row r="4" customFormat="false" ht="12.8" hidden="false" customHeight="false" outlineLevel="0" collapsed="false">
      <c r="A4" s="0" t="n">
        <v>26</v>
      </c>
      <c r="B4" s="0" t="n">
        <f aca="false">1/A4</f>
        <v>0.0384615384615385</v>
      </c>
      <c r="C4" s="0" t="n">
        <v>81.51</v>
      </c>
    </row>
    <row r="5" customFormat="false" ht="12.8" hidden="false" customHeight="false" outlineLevel="0" collapsed="false">
      <c r="A5" s="0" t="n">
        <v>28</v>
      </c>
      <c r="B5" s="0" t="n">
        <f aca="false">1/A5</f>
        <v>0.0357142857142857</v>
      </c>
      <c r="C5" s="0" t="n">
        <v>79.72</v>
      </c>
    </row>
    <row r="6" customFormat="false" ht="12.8" hidden="false" customHeight="false" outlineLevel="0" collapsed="false">
      <c r="A6" s="0" t="n">
        <v>30</v>
      </c>
      <c r="B6" s="0" t="n">
        <f aca="false">1/A6</f>
        <v>0.0333333333333333</v>
      </c>
      <c r="C6" s="0" t="n">
        <v>78.33</v>
      </c>
    </row>
    <row r="7" customFormat="false" ht="12.8" hidden="false" customHeight="false" outlineLevel="0" collapsed="false">
      <c r="A7" s="0" t="n">
        <v>32</v>
      </c>
      <c r="B7" s="0" t="n">
        <f aca="false">1/A7</f>
        <v>0.03125</v>
      </c>
      <c r="C7" s="0" t="n">
        <v>82.32</v>
      </c>
    </row>
    <row r="8" customFormat="false" ht="12.8" hidden="false" customHeight="false" outlineLevel="0" collapsed="false">
      <c r="A8" s="0" t="n">
        <v>36</v>
      </c>
      <c r="B8" s="0" t="n">
        <f aca="false">1/A8</f>
        <v>0.0277777777777778</v>
      </c>
      <c r="C8" s="0" t="n">
        <v>78.94</v>
      </c>
    </row>
    <row r="9" customFormat="false" ht="12.8" hidden="false" customHeight="false" outlineLevel="0" collapsed="false">
      <c r="A9" s="0" t="n">
        <v>38</v>
      </c>
      <c r="B9" s="0" t="n">
        <f aca="false">1/A9</f>
        <v>0.0263157894736842</v>
      </c>
      <c r="C9" s="0" t="n">
        <v>76.39</v>
      </c>
    </row>
    <row r="10" customFormat="false" ht="12.8" hidden="false" customHeight="false" outlineLevel="0" collapsed="false">
      <c r="A10" s="0" t="n">
        <v>40</v>
      </c>
      <c r="B10" s="0" t="n">
        <f aca="false">1/A10</f>
        <v>0.025</v>
      </c>
      <c r="C10" s="0" t="n">
        <v>82.44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8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 t="n">
        <v>19</v>
      </c>
      <c r="B5" s="2"/>
      <c r="D5" s="2" t="n">
        <v>-8</v>
      </c>
      <c r="E5" s="2"/>
      <c r="G5" s="1" t="n">
        <v>1.5</v>
      </c>
      <c r="I5" s="1" t="n">
        <v>-1</v>
      </c>
    </row>
    <row r="6" customFormat="false" ht="12.8" hidden="false" customHeight="false" outlineLevel="0" collapsed="false">
      <c r="A6" s="2" t="n">
        <v>19</v>
      </c>
      <c r="B6" s="2"/>
      <c r="D6" s="2" t="n">
        <v>-7</v>
      </c>
      <c r="E6" s="2"/>
      <c r="G6" s="1" t="n">
        <v>1.5</v>
      </c>
      <c r="I6" s="1" t="n">
        <v>-1</v>
      </c>
    </row>
    <row r="7" customFormat="false" ht="12.8" hidden="false" customHeight="false" outlineLevel="0" collapsed="false">
      <c r="A7" s="2" t="n">
        <v>19</v>
      </c>
      <c r="B7" s="2"/>
      <c r="D7" s="2" t="n">
        <v>-6</v>
      </c>
      <c r="E7" s="2"/>
      <c r="G7" s="1" t="n">
        <v>1.5</v>
      </c>
      <c r="I7" s="1" t="n">
        <v>-1</v>
      </c>
    </row>
    <row r="8" customFormat="false" ht="12.8" hidden="false" customHeight="false" outlineLevel="0" collapsed="false">
      <c r="A8" s="2" t="n">
        <v>19</v>
      </c>
      <c r="B8" s="2"/>
      <c r="D8" s="2" t="n">
        <v>-5</v>
      </c>
      <c r="E8" s="2"/>
      <c r="G8" s="1" t="n">
        <v>1.5</v>
      </c>
      <c r="I8" s="1" t="n">
        <v>0</v>
      </c>
      <c r="J8" s="1" t="s">
        <v>17</v>
      </c>
    </row>
    <row r="9" customFormat="false" ht="12.8" hidden="false" customHeight="false" outlineLevel="0" collapsed="false">
      <c r="A9" s="2" t="n">
        <v>19</v>
      </c>
      <c r="B9" s="2"/>
      <c r="D9" s="2" t="n">
        <v>-4</v>
      </c>
      <c r="E9" s="2"/>
      <c r="G9" s="1" t="n">
        <v>1.5</v>
      </c>
      <c r="I9" s="1" t="n">
        <v>-1</v>
      </c>
    </row>
    <row r="10" customFormat="false" ht="12.8" hidden="false" customHeight="false" outlineLevel="0" collapsed="false">
      <c r="A10" s="2" t="n">
        <v>19</v>
      </c>
      <c r="B10" s="2"/>
      <c r="D10" s="2" t="n">
        <v>-3</v>
      </c>
      <c r="E10" s="2"/>
      <c r="G10" s="1" t="n">
        <v>1.5</v>
      </c>
      <c r="I10" s="1" t="n">
        <v>-1</v>
      </c>
    </row>
    <row r="11" customFormat="false" ht="12.8" hidden="false" customHeight="false" outlineLevel="0" collapsed="false">
      <c r="A11" s="2" t="n">
        <v>19</v>
      </c>
      <c r="B11" s="2"/>
      <c r="D11" s="2" t="n">
        <v>-2</v>
      </c>
      <c r="E11" s="2"/>
      <c r="G11" s="1" t="n">
        <v>1.5</v>
      </c>
      <c r="I11" s="1" t="n">
        <v>0</v>
      </c>
    </row>
    <row r="12" customFormat="false" ht="12.8" hidden="false" customHeight="false" outlineLevel="0" collapsed="false">
      <c r="A12" s="2" t="n">
        <v>19</v>
      </c>
      <c r="B12" s="2"/>
      <c r="D12" s="2" t="n">
        <v>-1</v>
      </c>
      <c r="E12" s="2"/>
      <c r="G12" s="1" t="n">
        <v>1.5</v>
      </c>
      <c r="I12" s="1" t="n">
        <v>0</v>
      </c>
    </row>
    <row r="13" customFormat="false" ht="12.8" hidden="false" customHeight="false" outlineLevel="0" collapsed="false">
      <c r="A13" s="2" t="n">
        <v>19</v>
      </c>
      <c r="B13" s="2"/>
      <c r="D13" s="2" t="n">
        <v>0</v>
      </c>
      <c r="E13" s="2"/>
      <c r="G13" s="1" t="n">
        <v>1.5</v>
      </c>
      <c r="I13" s="1" t="n">
        <v>0</v>
      </c>
    </row>
    <row r="14" customFormat="false" ht="12.8" hidden="false" customHeight="false" outlineLevel="0" collapsed="false">
      <c r="A14" s="2" t="n">
        <v>19</v>
      </c>
      <c r="B14" s="2"/>
      <c r="D14" s="2" t="n">
        <v>1</v>
      </c>
      <c r="E14" s="2"/>
      <c r="G14" s="1" t="n">
        <v>1.5</v>
      </c>
      <c r="I14" s="1" t="n">
        <v>0</v>
      </c>
    </row>
    <row r="15" customFormat="false" ht="12.8" hidden="false" customHeight="false" outlineLevel="0" collapsed="false">
      <c r="A15" s="2" t="n">
        <v>19</v>
      </c>
      <c r="B15" s="2"/>
      <c r="D15" s="2" t="n">
        <v>2</v>
      </c>
      <c r="E15" s="2"/>
      <c r="G15" s="1" t="n">
        <v>1.5</v>
      </c>
      <c r="I15" s="1" t="n">
        <v>0</v>
      </c>
    </row>
    <row r="16" customFormat="false" ht="12.8" hidden="false" customHeight="false" outlineLevel="0" collapsed="false">
      <c r="A16" s="2" t="n">
        <v>19</v>
      </c>
      <c r="B16" s="2"/>
      <c r="D16" s="2" t="n">
        <v>3</v>
      </c>
      <c r="E16" s="2"/>
      <c r="G16" s="1" t="n">
        <v>1.5</v>
      </c>
      <c r="I16" s="1" t="n">
        <v>0</v>
      </c>
    </row>
    <row r="17" customFormat="false" ht="12.8" hidden="false" customHeight="false" outlineLevel="0" collapsed="false">
      <c r="A17" s="4"/>
      <c r="D17" s="4"/>
    </row>
    <row r="18" customFormat="false" ht="12.8" hidden="false" customHeight="false" outlineLevel="0" collapsed="false">
      <c r="A18" s="2" t="n">
        <v>18</v>
      </c>
      <c r="B18" s="2"/>
      <c r="D18" s="2" t="n">
        <v>-5</v>
      </c>
      <c r="E18" s="2"/>
      <c r="G18" s="1" t="n">
        <v>1.5</v>
      </c>
      <c r="I18" s="1" t="n">
        <v>0</v>
      </c>
    </row>
    <row r="19" customFormat="false" ht="12.8" hidden="false" customHeight="false" outlineLevel="0" collapsed="false">
      <c r="A19" s="2" t="n">
        <v>17</v>
      </c>
      <c r="B19" s="2"/>
      <c r="D19" s="2" t="n">
        <v>-5</v>
      </c>
      <c r="E19" s="2"/>
      <c r="G19" s="1" t="n">
        <v>1.5</v>
      </c>
      <c r="I19" s="1" t="n">
        <v>0</v>
      </c>
    </row>
    <row r="20" customFormat="false" ht="12.8" hidden="false" customHeight="false" outlineLevel="0" collapsed="false">
      <c r="A20" s="2" t="n">
        <v>16</v>
      </c>
      <c r="B20" s="2"/>
      <c r="D20" s="2" t="n">
        <v>-5</v>
      </c>
      <c r="E20" s="2"/>
      <c r="G20" s="1" t="n">
        <v>1.5</v>
      </c>
      <c r="I20" s="1" t="n">
        <v>-1</v>
      </c>
      <c r="J20" s="1" t="s">
        <v>17</v>
      </c>
    </row>
    <row r="21" customFormat="false" ht="12.8" hidden="false" customHeight="false" outlineLevel="0" collapsed="false">
      <c r="A21" s="2" t="n">
        <v>15</v>
      </c>
      <c r="B21" s="2"/>
      <c r="D21" s="2" t="n">
        <v>-5</v>
      </c>
      <c r="E21" s="2"/>
      <c r="G21" s="1" t="n">
        <v>1.5</v>
      </c>
      <c r="I21" s="1" t="n">
        <v>-1</v>
      </c>
      <c r="K21" s="1" t="n">
        <v>343</v>
      </c>
      <c r="M21" s="1" t="n">
        <f aca="false">(K21/400)*100</f>
        <v>85.75</v>
      </c>
    </row>
    <row r="22" customFormat="false" ht="12.8" hidden="false" customHeight="false" outlineLevel="0" collapsed="false">
      <c r="A22" s="2" t="n">
        <v>14</v>
      </c>
      <c r="B22" s="2"/>
      <c r="D22" s="2" t="n">
        <v>-5</v>
      </c>
      <c r="E22" s="2"/>
      <c r="G22" s="1" t="n">
        <v>1.5</v>
      </c>
      <c r="I22" s="1" t="n">
        <v>-1</v>
      </c>
    </row>
    <row r="23" customFormat="false" ht="12.8" hidden="false" customHeight="false" outlineLevel="0" collapsed="false">
      <c r="A23" s="2" t="n">
        <v>13</v>
      </c>
      <c r="B23" s="2"/>
      <c r="D23" s="2" t="n">
        <v>-5</v>
      </c>
      <c r="E23" s="2"/>
      <c r="G23" s="1" t="n">
        <v>1.5</v>
      </c>
      <c r="I23" s="1" t="n">
        <v>0</v>
      </c>
    </row>
    <row r="24" customFormat="false" ht="12.8" hidden="false" customHeight="false" outlineLevel="0" collapsed="false">
      <c r="A24" s="2" t="n">
        <v>12</v>
      </c>
      <c r="B24" s="2"/>
      <c r="D24" s="2" t="n">
        <v>-5</v>
      </c>
      <c r="E24" s="2"/>
      <c r="G24" s="1" t="n">
        <v>1.5</v>
      </c>
      <c r="I24" s="1" t="n">
        <v>0</v>
      </c>
    </row>
    <row r="25" customFormat="false" ht="12.8" hidden="false" customHeight="false" outlineLevel="0" collapsed="false">
      <c r="A25" s="2" t="n">
        <v>11</v>
      </c>
      <c r="B25" s="2"/>
      <c r="D25" s="2" t="n">
        <v>-5</v>
      </c>
      <c r="E25" s="2"/>
      <c r="G25" s="1" t="n">
        <v>1.5</v>
      </c>
      <c r="I25" s="1" t="n">
        <v>0</v>
      </c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 t="n">
        <v>18</v>
      </c>
      <c r="B27" s="2"/>
      <c r="D27" s="2" t="n">
        <v>-4</v>
      </c>
      <c r="E27" s="2"/>
      <c r="G27" s="1" t="n">
        <v>1.5</v>
      </c>
      <c r="I27" s="1" t="n">
        <v>-1</v>
      </c>
    </row>
    <row r="28" customFormat="false" ht="12.8" hidden="false" customHeight="false" outlineLevel="0" collapsed="false">
      <c r="A28" s="2" t="n">
        <v>17</v>
      </c>
      <c r="B28" s="2"/>
      <c r="D28" s="2" t="n">
        <v>-4</v>
      </c>
      <c r="E28" s="2"/>
      <c r="G28" s="1" t="n">
        <v>1.5</v>
      </c>
      <c r="I28" s="1" t="n">
        <v>-1</v>
      </c>
    </row>
    <row r="29" customFormat="false" ht="12.8" hidden="false" customHeight="false" outlineLevel="0" collapsed="false">
      <c r="A29" s="2" t="n">
        <v>16</v>
      </c>
      <c r="B29" s="2"/>
      <c r="D29" s="2" t="n">
        <v>-4</v>
      </c>
      <c r="E29" s="2"/>
      <c r="G29" s="1" t="n">
        <v>1.5</v>
      </c>
      <c r="I29" s="1" t="n">
        <v>-1</v>
      </c>
    </row>
    <row r="30" customFormat="false" ht="12.8" hidden="false" customHeight="false" outlineLevel="0" collapsed="false">
      <c r="A30" s="2" t="n">
        <v>15</v>
      </c>
      <c r="B30" s="2"/>
      <c r="D30" s="2" t="n">
        <v>-4</v>
      </c>
      <c r="E30" s="2"/>
      <c r="G30" s="1" t="n">
        <v>1.5</v>
      </c>
      <c r="I30" s="1" t="n">
        <v>-1</v>
      </c>
    </row>
    <row r="31" customFormat="false" ht="12.8" hidden="false" customHeight="false" outlineLevel="0" collapsed="false">
      <c r="A31" s="2" t="n">
        <v>14</v>
      </c>
      <c r="B31" s="2"/>
      <c r="D31" s="2" t="n">
        <v>-4</v>
      </c>
      <c r="E31" s="2"/>
      <c r="G31" s="1" t="n">
        <v>1.5</v>
      </c>
      <c r="I31" s="1" t="n">
        <v>-1</v>
      </c>
    </row>
    <row r="32" customFormat="false" ht="12.8" hidden="false" customHeight="false" outlineLevel="0" collapsed="false">
      <c r="A32" s="2" t="n">
        <v>13</v>
      </c>
      <c r="B32" s="2"/>
      <c r="D32" s="2" t="n">
        <v>-4</v>
      </c>
      <c r="E32" s="2"/>
      <c r="G32" s="1" t="n">
        <v>1.5</v>
      </c>
      <c r="I32" s="1" t="n">
        <v>0</v>
      </c>
    </row>
    <row r="33" customFormat="false" ht="12.8" hidden="false" customHeight="false" outlineLevel="0" collapsed="false">
      <c r="A33" s="2" t="n">
        <v>12</v>
      </c>
      <c r="B33" s="2"/>
      <c r="D33" s="2" t="n">
        <v>-4</v>
      </c>
      <c r="E33" s="2"/>
      <c r="G33" s="1" t="n">
        <v>1.5</v>
      </c>
      <c r="I33" s="1" t="n">
        <v>0</v>
      </c>
    </row>
    <row r="35" customFormat="false" ht="12.8" hidden="false" customHeight="false" outlineLevel="0" collapsed="false">
      <c r="A35" s="2" t="n">
        <v>15</v>
      </c>
      <c r="B35" s="2"/>
      <c r="D35" s="2" t="n">
        <v>-4</v>
      </c>
      <c r="E35" s="2"/>
      <c r="G35" s="1" t="n">
        <v>1.5</v>
      </c>
      <c r="I35" s="1" t="n">
        <v>-1</v>
      </c>
    </row>
    <row r="36" customFormat="false" ht="12.8" hidden="false" customHeight="false" outlineLevel="0" collapsed="false">
      <c r="A36" s="2" t="n">
        <v>15</v>
      </c>
      <c r="B36" s="2"/>
      <c r="D36" s="2" t="n">
        <v>-3</v>
      </c>
      <c r="E36" s="2"/>
      <c r="G36" s="1" t="n">
        <v>1.5</v>
      </c>
      <c r="I36" s="1" t="n">
        <v>-1</v>
      </c>
    </row>
    <row r="37" customFormat="false" ht="12.8" hidden="false" customHeight="false" outlineLevel="0" collapsed="false">
      <c r="A37" s="2" t="n">
        <v>15</v>
      </c>
      <c r="B37" s="2"/>
      <c r="D37" s="2" t="n">
        <v>-2</v>
      </c>
      <c r="E37" s="2"/>
      <c r="G37" s="1" t="n">
        <v>1.5</v>
      </c>
      <c r="I37" s="1" t="n">
        <v>-1</v>
      </c>
    </row>
    <row r="38" customFormat="false" ht="12.8" hidden="false" customHeight="false" outlineLevel="0" collapsed="false">
      <c r="A38" s="2" t="n">
        <v>15</v>
      </c>
      <c r="B38" s="2"/>
      <c r="D38" s="2" t="n">
        <v>-1</v>
      </c>
      <c r="E38" s="2"/>
      <c r="G38" s="1" t="n">
        <v>1.5</v>
      </c>
      <c r="I38" s="1" t="n">
        <v>0</v>
      </c>
    </row>
    <row r="39" customFormat="false" ht="12.8" hidden="false" customHeight="false" outlineLevel="0" collapsed="false">
      <c r="A39" s="2" t="n">
        <v>15</v>
      </c>
      <c r="B39" s="2"/>
      <c r="D39" s="2" t="n">
        <v>0</v>
      </c>
      <c r="E39" s="2"/>
      <c r="G39" s="1" t="n">
        <v>1.5</v>
      </c>
      <c r="I39" s="1" t="n">
        <v>0</v>
      </c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</sheetData>
  <mergeCells count="76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1:B41"/>
    <mergeCell ref="D41:E41"/>
    <mergeCell ref="A42:B42"/>
    <mergeCell ref="D42:E4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10</v>
      </c>
      <c r="D1" s="4"/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 t="n">
        <v>28</v>
      </c>
      <c r="B5" s="2"/>
      <c r="D5" s="2" t="n">
        <v>-15</v>
      </c>
      <c r="E5" s="2"/>
      <c r="G5" s="1" t="n">
        <v>1.5</v>
      </c>
      <c r="I5" s="1" t="n">
        <v>-1</v>
      </c>
    </row>
    <row r="6" customFormat="false" ht="12.8" hidden="false" customHeight="false" outlineLevel="0" collapsed="false">
      <c r="A6" s="2" t="n">
        <v>28</v>
      </c>
      <c r="B6" s="2"/>
      <c r="D6" s="2" t="n">
        <v>-14</v>
      </c>
      <c r="E6" s="2"/>
      <c r="G6" s="1" t="n">
        <v>1.5</v>
      </c>
      <c r="I6" s="1" t="n">
        <v>-1</v>
      </c>
    </row>
    <row r="7" customFormat="false" ht="12.8" hidden="false" customHeight="false" outlineLevel="0" collapsed="false">
      <c r="A7" s="2" t="n">
        <v>28</v>
      </c>
      <c r="B7" s="2"/>
      <c r="D7" s="2" t="n">
        <v>-13</v>
      </c>
      <c r="E7" s="2"/>
      <c r="G7" s="1" t="n">
        <v>1.5</v>
      </c>
      <c r="I7" s="1" t="n">
        <v>-1</v>
      </c>
    </row>
    <row r="8" customFormat="false" ht="12.8" hidden="false" customHeight="false" outlineLevel="0" collapsed="false">
      <c r="A8" s="2" t="n">
        <v>28</v>
      </c>
      <c r="B8" s="2"/>
      <c r="D8" s="2" t="n">
        <v>-12</v>
      </c>
      <c r="E8" s="2"/>
      <c r="G8" s="1" t="n">
        <v>1.5</v>
      </c>
      <c r="I8" s="1" t="n">
        <v>-1</v>
      </c>
    </row>
    <row r="9" customFormat="false" ht="12.8" hidden="false" customHeight="false" outlineLevel="0" collapsed="false">
      <c r="A9" s="2" t="n">
        <v>28</v>
      </c>
      <c r="B9" s="2"/>
      <c r="D9" s="2" t="n">
        <v>-11</v>
      </c>
      <c r="E9" s="2"/>
      <c r="G9" s="1" t="n">
        <v>1.5</v>
      </c>
      <c r="I9" s="1" t="n">
        <v>-1</v>
      </c>
    </row>
    <row r="10" customFormat="false" ht="12.8" hidden="false" customHeight="false" outlineLevel="0" collapsed="false">
      <c r="A10" s="2" t="n">
        <v>28</v>
      </c>
      <c r="B10" s="2"/>
      <c r="D10" s="2" t="n">
        <v>-10</v>
      </c>
      <c r="E10" s="2"/>
      <c r="G10" s="1" t="n">
        <v>1.5</v>
      </c>
      <c r="I10" s="1" t="n">
        <v>0</v>
      </c>
      <c r="J10" s="1" t="s">
        <v>17</v>
      </c>
    </row>
    <row r="11" customFormat="false" ht="12.8" hidden="false" customHeight="false" outlineLevel="0" collapsed="false">
      <c r="A11" s="2" t="n">
        <v>28</v>
      </c>
      <c r="B11" s="2"/>
      <c r="D11" s="2" t="n">
        <v>-9</v>
      </c>
      <c r="E11" s="2"/>
      <c r="G11" s="1" t="n">
        <v>1.5</v>
      </c>
      <c r="I11" s="1" t="n">
        <v>0</v>
      </c>
    </row>
    <row r="12" customFormat="false" ht="12.8" hidden="false" customHeight="false" outlineLevel="0" collapsed="false">
      <c r="A12" s="2" t="n">
        <v>28</v>
      </c>
      <c r="B12" s="2"/>
      <c r="D12" s="2" t="n">
        <v>-8</v>
      </c>
      <c r="E12" s="2"/>
      <c r="G12" s="1" t="n">
        <v>1.5</v>
      </c>
      <c r="I12" s="1" t="n">
        <v>-1</v>
      </c>
    </row>
    <row r="13" customFormat="false" ht="12.8" hidden="false" customHeight="false" outlineLevel="0" collapsed="false">
      <c r="A13" s="2" t="n">
        <v>28</v>
      </c>
      <c r="B13" s="2"/>
      <c r="D13" s="2" t="n">
        <v>-7</v>
      </c>
      <c r="E13" s="2"/>
      <c r="G13" s="1" t="n">
        <v>1.5</v>
      </c>
      <c r="I13" s="1" t="n">
        <v>-1</v>
      </c>
    </row>
    <row r="14" customFormat="false" ht="12.8" hidden="false" customHeight="false" outlineLevel="0" collapsed="false">
      <c r="A14" s="2" t="n">
        <v>28</v>
      </c>
      <c r="B14" s="2"/>
      <c r="D14" s="2" t="n">
        <v>-6</v>
      </c>
      <c r="E14" s="2"/>
      <c r="G14" s="1" t="n">
        <v>1.5</v>
      </c>
      <c r="I14" s="1" t="n">
        <v>0</v>
      </c>
    </row>
    <row r="15" customFormat="false" ht="12.8" hidden="false" customHeight="false" outlineLevel="0" collapsed="false">
      <c r="A15" s="2" t="n">
        <v>28</v>
      </c>
      <c r="B15" s="2"/>
      <c r="D15" s="2" t="n">
        <v>-5</v>
      </c>
      <c r="E15" s="2"/>
      <c r="G15" s="1" t="n">
        <v>1.5</v>
      </c>
      <c r="I15" s="1" t="n">
        <v>0</v>
      </c>
    </row>
    <row r="16" customFormat="false" ht="12.8" hidden="false" customHeight="false" outlineLevel="0" collapsed="false">
      <c r="A16" s="2"/>
      <c r="B16" s="2"/>
      <c r="D16" s="2"/>
      <c r="E16" s="2"/>
    </row>
    <row r="17" customFormat="false" ht="12.8" hidden="false" customHeight="false" outlineLevel="0" collapsed="false">
      <c r="A17" s="2" t="n">
        <v>27</v>
      </c>
      <c r="B17" s="2"/>
      <c r="D17" s="2" t="n">
        <v>-9</v>
      </c>
      <c r="E17" s="2"/>
      <c r="G17" s="1" t="n">
        <v>1.5</v>
      </c>
      <c r="I17" s="1" t="n">
        <v>0</v>
      </c>
    </row>
    <row r="18" customFormat="false" ht="12.8" hidden="false" customHeight="false" outlineLevel="0" collapsed="false">
      <c r="A18" s="2" t="n">
        <v>26</v>
      </c>
      <c r="B18" s="2"/>
      <c r="D18" s="2" t="n">
        <v>-9</v>
      </c>
      <c r="E18" s="2"/>
      <c r="G18" s="1" t="n">
        <v>1.5</v>
      </c>
      <c r="I18" s="1" t="n">
        <v>0</v>
      </c>
    </row>
    <row r="19" customFormat="false" ht="12.8" hidden="false" customHeight="false" outlineLevel="0" collapsed="false">
      <c r="A19" s="2" t="n">
        <v>25</v>
      </c>
      <c r="B19" s="2"/>
      <c r="D19" s="2" t="n">
        <v>-9</v>
      </c>
      <c r="E19" s="2"/>
      <c r="G19" s="1" t="n">
        <v>1.5</v>
      </c>
      <c r="I19" s="1" t="n">
        <v>-1</v>
      </c>
    </row>
    <row r="20" customFormat="false" ht="12.8" hidden="false" customHeight="false" outlineLevel="0" collapsed="false">
      <c r="A20" s="2" t="n">
        <v>24</v>
      </c>
      <c r="B20" s="2"/>
      <c r="D20" s="2" t="n">
        <v>-9</v>
      </c>
      <c r="E20" s="2"/>
      <c r="G20" s="1" t="n">
        <v>1.5</v>
      </c>
      <c r="I20" s="1" t="n">
        <v>-1</v>
      </c>
    </row>
    <row r="21" customFormat="false" ht="12.8" hidden="false" customHeight="false" outlineLevel="0" collapsed="false">
      <c r="A21" s="2" t="n">
        <v>23</v>
      </c>
      <c r="B21" s="2"/>
      <c r="D21" s="2" t="n">
        <v>-9</v>
      </c>
      <c r="E21" s="2"/>
      <c r="G21" s="1" t="n">
        <v>1.5</v>
      </c>
      <c r="I21" s="1" t="n">
        <v>-1</v>
      </c>
    </row>
    <row r="22" customFormat="false" ht="12.8" hidden="false" customHeight="false" outlineLevel="0" collapsed="false">
      <c r="A22" s="2" t="n">
        <v>22</v>
      </c>
      <c r="B22" s="2"/>
      <c r="D22" s="2" t="n">
        <v>-9</v>
      </c>
      <c r="E22" s="2"/>
      <c r="G22" s="1" t="n">
        <v>1.5</v>
      </c>
      <c r="I22" s="1" t="n">
        <v>-1</v>
      </c>
    </row>
    <row r="23" customFormat="false" ht="12.8" hidden="false" customHeight="false" outlineLevel="0" collapsed="false">
      <c r="A23" s="2" t="n">
        <v>21</v>
      </c>
      <c r="B23" s="2"/>
      <c r="D23" s="2" t="n">
        <v>-9</v>
      </c>
      <c r="E23" s="2"/>
      <c r="G23" s="1" t="n">
        <v>1.5</v>
      </c>
      <c r="I23" s="1" t="n">
        <v>0</v>
      </c>
      <c r="J23" s="1" t="s">
        <v>17</v>
      </c>
    </row>
    <row r="24" customFormat="false" ht="12.8" hidden="false" customHeight="false" outlineLevel="0" collapsed="false">
      <c r="A24" s="2" t="n">
        <v>20</v>
      </c>
      <c r="B24" s="2"/>
      <c r="D24" s="2" t="n">
        <v>-9</v>
      </c>
      <c r="E24" s="2"/>
      <c r="G24" s="1" t="n">
        <v>1.5</v>
      </c>
      <c r="I24" s="1" t="n">
        <v>-1</v>
      </c>
    </row>
    <row r="25" customFormat="false" ht="12.8" hidden="false" customHeight="false" outlineLevel="0" collapsed="false">
      <c r="A25" s="2" t="n">
        <v>19</v>
      </c>
      <c r="B25" s="2"/>
      <c r="D25" s="2" t="n">
        <v>-9</v>
      </c>
      <c r="E25" s="2"/>
      <c r="G25" s="1" t="n">
        <v>1.5</v>
      </c>
      <c r="I25" s="1" t="n">
        <v>-1</v>
      </c>
    </row>
    <row r="26" customFormat="false" ht="12.8" hidden="false" customHeight="false" outlineLevel="0" collapsed="false">
      <c r="A26" s="2" t="n">
        <v>18</v>
      </c>
      <c r="B26" s="2"/>
      <c r="D26" s="2" t="n">
        <v>-9</v>
      </c>
      <c r="E26" s="2"/>
      <c r="G26" s="1" t="n">
        <v>1.5</v>
      </c>
      <c r="I26" s="1" t="n">
        <v>0</v>
      </c>
      <c r="J26" s="1" t="s">
        <v>17</v>
      </c>
    </row>
    <row r="27" customFormat="false" ht="12.8" hidden="false" customHeight="false" outlineLevel="0" collapsed="false">
      <c r="A27" s="2" t="n">
        <v>17</v>
      </c>
      <c r="B27" s="2"/>
      <c r="D27" s="2" t="n">
        <v>-9</v>
      </c>
      <c r="E27" s="2"/>
      <c r="G27" s="1" t="n">
        <v>1.5</v>
      </c>
      <c r="I27" s="1" t="n">
        <v>-1</v>
      </c>
    </row>
    <row r="28" customFormat="false" ht="12.8" hidden="false" customHeight="false" outlineLevel="0" collapsed="false">
      <c r="A28" s="2" t="n">
        <v>16</v>
      </c>
      <c r="B28" s="2"/>
      <c r="D28" s="2" t="n">
        <v>-9</v>
      </c>
      <c r="E28" s="2"/>
      <c r="G28" s="1" t="n">
        <v>1.5</v>
      </c>
      <c r="I28" s="1" t="n">
        <v>-1</v>
      </c>
    </row>
    <row r="29" customFormat="false" ht="12.8" hidden="false" customHeight="false" outlineLevel="0" collapsed="false">
      <c r="A29" s="2" t="n">
        <v>15</v>
      </c>
      <c r="B29" s="2"/>
      <c r="D29" s="2" t="n">
        <v>-9</v>
      </c>
      <c r="E29" s="2"/>
      <c r="G29" s="1" t="n">
        <v>1.5</v>
      </c>
      <c r="I29" s="1" t="n">
        <v>0</v>
      </c>
    </row>
    <row r="30" customFormat="false" ht="12.8" hidden="false" customHeight="false" outlineLevel="0" collapsed="false">
      <c r="A30" s="2" t="n">
        <v>14</v>
      </c>
      <c r="B30" s="2"/>
      <c r="D30" s="2" t="n">
        <v>-9</v>
      </c>
      <c r="E30" s="2"/>
      <c r="G30" s="1" t="n">
        <v>1.5</v>
      </c>
      <c r="I30" s="1" t="n">
        <v>0</v>
      </c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2"/>
      <c r="B32" s="2"/>
      <c r="D32" s="2"/>
      <c r="E32" s="2"/>
    </row>
    <row r="33" customFormat="false" ht="12.8" hidden="false" customHeight="false" outlineLevel="0" collapsed="false">
      <c r="A33" s="2"/>
      <c r="B33" s="2"/>
      <c r="D33" s="2"/>
      <c r="E33" s="2"/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</sheetData>
  <mergeCells count="78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1:B41"/>
    <mergeCell ref="D41:E41"/>
    <mergeCell ref="A42:B42"/>
    <mergeCell ref="D42:E4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18</v>
      </c>
      <c r="C1" s="1" t="s">
        <v>19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-6</v>
      </c>
      <c r="E7" s="2"/>
      <c r="G7" s="1" t="n">
        <v>1.5</v>
      </c>
      <c r="I7" s="1" t="n">
        <v>0</v>
      </c>
      <c r="K7" s="1" t="n">
        <v>1007</v>
      </c>
      <c r="M7" s="1" t="n">
        <f aca="false">ROUND((K7/1600)*100,2)</f>
        <v>62.94</v>
      </c>
    </row>
    <row r="8" customFormat="false" ht="12.8" hidden="false" customHeight="false" outlineLevel="0" collapsed="false">
      <c r="A8" s="2"/>
      <c r="B8" s="2"/>
      <c r="D8" s="2"/>
      <c r="E8" s="2"/>
    </row>
    <row r="9" customFormat="false" ht="12.8" hidden="false" customHeight="false" outlineLevel="0" collapsed="false">
      <c r="A9" s="2" t="n">
        <v>25</v>
      </c>
      <c r="B9" s="2"/>
      <c r="D9" s="2" t="n">
        <v>-11</v>
      </c>
      <c r="E9" s="2"/>
      <c r="G9" s="1" t="n">
        <v>1.5</v>
      </c>
      <c r="I9" s="1" t="n">
        <v>0</v>
      </c>
      <c r="K9" s="1" t="n">
        <v>1275</v>
      </c>
      <c r="M9" s="1" t="n">
        <f aca="false">ROUND((K9/1600)*100,2)</f>
        <v>79.69</v>
      </c>
    </row>
    <row r="10" customFormat="false" ht="12.8" hidden="false" customHeight="false" outlineLevel="0" collapsed="false">
      <c r="A10" s="2"/>
      <c r="B10" s="2"/>
      <c r="D10" s="2"/>
      <c r="E10" s="2"/>
    </row>
    <row r="11" customFormat="false" ht="12.8" hidden="false" customHeight="false" outlineLevel="0" collapsed="false">
      <c r="A11" s="2"/>
      <c r="B11" s="2"/>
      <c r="D11" s="2"/>
      <c r="E11" s="2"/>
    </row>
    <row r="12" customFormat="false" ht="12.8" hidden="false" customHeight="false" outlineLevel="0" collapsed="false">
      <c r="A12" s="2"/>
      <c r="B12" s="2"/>
      <c r="D12" s="2"/>
      <c r="E12" s="2"/>
    </row>
    <row r="13" customFormat="false" ht="12.8" hidden="false" customHeight="false" outlineLevel="0" collapsed="false">
      <c r="A13" s="2" t="n">
        <v>28</v>
      </c>
      <c r="B13" s="2"/>
      <c r="D13" s="2" t="n">
        <v>-14</v>
      </c>
      <c r="E13" s="2"/>
      <c r="G13" s="1" t="n">
        <v>1.5</v>
      </c>
      <c r="I13" s="1" t="n">
        <v>1</v>
      </c>
      <c r="K13" s="1" t="n">
        <v>1397</v>
      </c>
      <c r="M13" s="1" t="n">
        <f aca="false">ROUND((K13/1600)*100,2)</f>
        <v>87.31</v>
      </c>
    </row>
    <row r="14" customFormat="false" ht="12.8" hidden="false" customHeight="false" outlineLevel="0" collapsed="false">
      <c r="A14" s="2" t="n">
        <v>27</v>
      </c>
      <c r="B14" s="2"/>
      <c r="D14" s="2" t="n">
        <v>-13</v>
      </c>
      <c r="E14" s="2"/>
      <c r="G14" s="1" t="n">
        <v>1.5</v>
      </c>
      <c r="I14" s="1" t="n">
        <v>1</v>
      </c>
      <c r="K14" s="1" t="n">
        <v>1359</v>
      </c>
      <c r="M14" s="1" t="n">
        <f aca="false">ROUND((K14/1600)*100,2)</f>
        <v>84.94</v>
      </c>
    </row>
    <row r="15" s="6" customFormat="true" ht="12.8" hidden="false" customHeight="false" outlineLevel="0" collapsed="false">
      <c r="A15" s="5" t="n">
        <v>26</v>
      </c>
      <c r="B15" s="5"/>
      <c r="D15" s="5" t="n">
        <v>-12</v>
      </c>
      <c r="E15" s="5"/>
      <c r="G15" s="6" t="n">
        <v>1.5</v>
      </c>
      <c r="I15" s="6" t="n">
        <v>0</v>
      </c>
      <c r="K15" s="6" t="n">
        <v>1319</v>
      </c>
      <c r="M15" s="6" t="n">
        <f aca="false">ROUND((K15/1600)*100,2)</f>
        <v>82.44</v>
      </c>
    </row>
    <row r="16" customFormat="false" ht="12.8" hidden="false" customHeight="false" outlineLevel="0" collapsed="false">
      <c r="A16" s="2" t="n">
        <v>25</v>
      </c>
      <c r="B16" s="2"/>
      <c r="D16" s="2" t="n">
        <v>-11</v>
      </c>
      <c r="E16" s="2"/>
      <c r="G16" s="1" t="n">
        <v>1.5</v>
      </c>
      <c r="I16" s="1" t="n">
        <v>0</v>
      </c>
      <c r="K16" s="1" t="n">
        <v>1275</v>
      </c>
      <c r="M16" s="1" t="n">
        <f aca="false">ROUND((K16/1600)*100,2)</f>
        <v>79.69</v>
      </c>
    </row>
    <row r="17" customFormat="false" ht="12.8" hidden="false" customHeight="false" outlineLevel="0" collapsed="false">
      <c r="A17" s="2"/>
      <c r="B17" s="2"/>
      <c r="D17" s="2"/>
      <c r="E17" s="2"/>
    </row>
    <row r="18" customFormat="false" ht="12.8" hidden="false" customHeight="false" outlineLevel="0" collapsed="false">
      <c r="A18" s="2" t="n">
        <v>27</v>
      </c>
      <c r="B18" s="2"/>
      <c r="D18" s="2" t="n">
        <v>-12</v>
      </c>
      <c r="E18" s="2"/>
      <c r="G18" s="1" t="n">
        <v>1.5</v>
      </c>
      <c r="I18" s="1" t="n">
        <v>1</v>
      </c>
      <c r="K18" s="1" t="n">
        <v>1342</v>
      </c>
      <c r="M18" s="1" t="n">
        <f aca="false">ROUND((K18/1600)*100,2)</f>
        <v>83.88</v>
      </c>
    </row>
    <row r="19" customFormat="false" ht="12.8" hidden="false" customHeight="false" outlineLevel="0" collapsed="false">
      <c r="A19" s="2" t="n">
        <v>27</v>
      </c>
      <c r="B19" s="2"/>
      <c r="D19" s="2" t="n">
        <v>-11</v>
      </c>
      <c r="E19" s="2"/>
      <c r="G19" s="1" t="n">
        <v>1.5</v>
      </c>
      <c r="I19" s="1" t="n">
        <v>0</v>
      </c>
      <c r="K19" s="1" t="n">
        <v>1323</v>
      </c>
      <c r="M19" s="1" t="n">
        <f aca="false">ROUND((K19/1600)*100,2)</f>
        <v>82.69</v>
      </c>
    </row>
    <row r="20" customFormat="false" ht="12.8" hidden="false" customHeight="false" outlineLevel="0" collapsed="false">
      <c r="A20" s="2" t="n">
        <v>26</v>
      </c>
      <c r="B20" s="2"/>
      <c r="D20" s="2" t="n">
        <v>-13</v>
      </c>
      <c r="E20" s="2"/>
      <c r="G20" s="1" t="n">
        <v>1.5</v>
      </c>
      <c r="I20" s="1" t="n">
        <v>1</v>
      </c>
      <c r="K20" s="1" t="n">
        <v>1336</v>
      </c>
      <c r="M20" s="1" t="n">
        <f aca="false">ROUND((K20/1600)*100,2)</f>
        <v>83.5</v>
      </c>
    </row>
    <row r="21" customFormat="false" ht="12.8" hidden="false" customHeight="false" outlineLevel="0" collapsed="false">
      <c r="A21" s="2" t="n">
        <v>25</v>
      </c>
      <c r="B21" s="2"/>
      <c r="D21" s="2" t="n">
        <v>-13</v>
      </c>
      <c r="E21" s="2"/>
      <c r="G21" s="1" t="n">
        <v>1.5</v>
      </c>
      <c r="I21" s="1" t="n">
        <v>1</v>
      </c>
      <c r="K21" s="1" t="n">
        <v>1311</v>
      </c>
      <c r="M21" s="1" t="n">
        <f aca="false">ROUND((K21/1600)*100,2)</f>
        <v>81.94</v>
      </c>
    </row>
    <row r="22" customFormat="false" ht="12.8" hidden="false" customHeight="false" outlineLevel="0" collapsed="false">
      <c r="A22" s="2" t="n">
        <v>24</v>
      </c>
      <c r="B22" s="2"/>
      <c r="D22" s="2" t="n">
        <v>-13</v>
      </c>
      <c r="E22" s="2"/>
      <c r="G22" s="1" t="n">
        <v>1.5</v>
      </c>
      <c r="I22" s="1" t="n">
        <v>1</v>
      </c>
      <c r="K22" s="1" t="n">
        <v>1285</v>
      </c>
      <c r="M22" s="1" t="n">
        <f aca="false">ROUND((K22/1600)*100,2)</f>
        <v>80.31</v>
      </c>
    </row>
    <row r="23" customFormat="false" ht="12.8" hidden="false" customHeight="false" outlineLevel="0" collapsed="false">
      <c r="A23" s="2" t="n">
        <v>23</v>
      </c>
      <c r="B23" s="2"/>
      <c r="D23" s="2" t="n">
        <v>-13</v>
      </c>
      <c r="E23" s="2"/>
      <c r="G23" s="1" t="n">
        <v>1.5</v>
      </c>
      <c r="I23" s="1" t="n">
        <v>0</v>
      </c>
      <c r="K23" s="1" t="n">
        <v>1257</v>
      </c>
      <c r="M23" s="1" t="n">
        <f aca="false">ROUND((K23/1600)*100,2)</f>
        <v>78.56</v>
      </c>
    </row>
    <row r="24" customFormat="false" ht="12.8" hidden="false" customHeight="false" outlineLevel="0" collapsed="false">
      <c r="A24" s="2"/>
      <c r="B24" s="2"/>
      <c r="D24" s="2"/>
      <c r="E24" s="2"/>
    </row>
    <row r="25" customFormat="false" ht="12.8" hidden="false" customHeight="false" outlineLevel="0" collapsed="false">
      <c r="A25" s="2" t="n">
        <v>24</v>
      </c>
      <c r="B25" s="2"/>
      <c r="D25" s="2" t="n">
        <v>-10</v>
      </c>
      <c r="E25" s="2"/>
      <c r="G25" s="1" t="n">
        <v>1.5</v>
      </c>
      <c r="I25" s="1" t="n">
        <v>1</v>
      </c>
      <c r="K25" s="1" t="n">
        <v>1228</v>
      </c>
      <c r="M25" s="1" t="n">
        <f aca="false">ROUND((K25/1600)*100,2)</f>
        <v>76.75</v>
      </c>
    </row>
    <row r="26" customFormat="false" ht="12.8" hidden="false" customHeight="false" outlineLevel="0" collapsed="false">
      <c r="A26" s="2" t="n">
        <v>23</v>
      </c>
      <c r="B26" s="2"/>
      <c r="D26" s="2" t="n">
        <v>-9</v>
      </c>
      <c r="E26" s="2"/>
      <c r="G26" s="1" t="n">
        <v>1.5</v>
      </c>
      <c r="I26" s="1" t="n">
        <v>0</v>
      </c>
      <c r="K26" s="1" t="n">
        <v>1178</v>
      </c>
      <c r="M26" s="1" t="n">
        <f aca="false">ROUND((K26/1600)*100,2)</f>
        <v>73.63</v>
      </c>
    </row>
    <row r="27" customFormat="false" ht="12.8" hidden="false" customHeight="false" outlineLevel="0" collapsed="false">
      <c r="A27" s="2" t="n">
        <v>22</v>
      </c>
      <c r="B27" s="2"/>
      <c r="D27" s="2" t="n">
        <v>-8</v>
      </c>
      <c r="E27" s="2"/>
      <c r="G27" s="1" t="n">
        <v>1.5</v>
      </c>
      <c r="I27" s="1" t="n">
        <v>0</v>
      </c>
      <c r="K27" s="1" t="n">
        <v>1124</v>
      </c>
      <c r="M27" s="1" t="n">
        <f aca="false">ROUND((K27/1600)*100,2)</f>
        <v>70.25</v>
      </c>
    </row>
    <row r="28" customFormat="false" ht="12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</row>
    <row r="29" customFormat="false" ht="12.8" hidden="false" customHeight="false" outlineLevel="0" collapsed="false">
      <c r="A29" s="2"/>
      <c r="B29" s="2"/>
      <c r="D29" s="0"/>
      <c r="E29" s="0"/>
    </row>
    <row r="30" customFormat="false" ht="12.8" hidden="false" customHeight="false" outlineLevel="0" collapsed="false">
      <c r="A30" s="2"/>
      <c r="B30" s="2"/>
      <c r="D30" s="0"/>
      <c r="E30" s="0"/>
    </row>
    <row r="31" customFormat="false" ht="12.8" hidden="false" customHeight="false" outlineLevel="0" collapsed="false">
      <c r="A31" s="2"/>
      <c r="B31" s="2"/>
      <c r="D31" s="0"/>
      <c r="E31" s="0"/>
    </row>
    <row r="32" customFormat="false" ht="12.8" hidden="false" customHeight="false" outlineLevel="0" collapsed="false">
      <c r="A32" s="2"/>
      <c r="B32" s="2"/>
      <c r="D32" s="0"/>
      <c r="E32" s="0"/>
    </row>
    <row r="33" customFormat="false" ht="12.8" hidden="false" customHeight="false" outlineLevel="0" collapsed="false">
      <c r="A33" s="2"/>
      <c r="B33" s="2"/>
      <c r="D33" s="0"/>
      <c r="E33" s="0"/>
    </row>
    <row r="34" customFormat="false" ht="12.8" hidden="false" customHeight="false" outlineLevel="0" collapsed="false">
      <c r="A34" s="2"/>
      <c r="B34" s="2"/>
      <c r="D34" s="2"/>
      <c r="E34" s="2"/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0" customFormat="false" ht="12.8" hidden="false" customHeight="false" outlineLevel="0" collapsed="false">
      <c r="A40" s="2"/>
      <c r="B40" s="2"/>
      <c r="D40" s="2"/>
      <c r="E40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</sheetData>
  <mergeCells count="73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9:B29"/>
    <mergeCell ref="A30:B30"/>
    <mergeCell ref="A31:B31"/>
    <mergeCell ref="A32:B32"/>
    <mergeCell ref="A33:B33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0:B40"/>
    <mergeCell ref="D40:E40"/>
    <mergeCell ref="A42:B42"/>
    <mergeCell ref="D42:E42"/>
    <mergeCell ref="A43:B43"/>
    <mergeCell ref="D43:E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2" activeCellId="0" sqref="P2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12</v>
      </c>
      <c r="C1" s="1" t="s">
        <v>19</v>
      </c>
      <c r="D1" s="4" t="n">
        <f aca="false">38*38</f>
        <v>1444</v>
      </c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/>
      <c r="B7" s="2"/>
      <c r="D7" s="2"/>
      <c r="E7" s="2"/>
    </row>
    <row r="8" customFormat="false" ht="12.8" hidden="false" customHeight="false" outlineLevel="0" collapsed="false">
      <c r="A8" s="2"/>
      <c r="B8" s="2"/>
      <c r="D8" s="2"/>
      <c r="E8" s="2"/>
      <c r="M8" s="1" t="n">
        <f aca="false">ROUND((K8/1444)*100,2)</f>
        <v>0</v>
      </c>
    </row>
    <row r="9" customFormat="false" ht="12.8" hidden="false" customHeight="false" outlineLevel="0" collapsed="false">
      <c r="A9" s="2" t="n">
        <v>25</v>
      </c>
      <c r="B9" s="2"/>
      <c r="D9" s="2" t="n">
        <v>-11</v>
      </c>
      <c r="E9" s="2"/>
      <c r="G9" s="1" t="n">
        <v>1.5</v>
      </c>
      <c r="M9" s="1" t="n">
        <f aca="false">ROUND((K9/1444)*100,2)</f>
        <v>0</v>
      </c>
    </row>
    <row r="10" customFormat="false" ht="12.8" hidden="false" customHeight="false" outlineLevel="0" collapsed="false">
      <c r="A10" s="2"/>
      <c r="B10" s="2"/>
      <c r="D10" s="2"/>
      <c r="E10" s="2"/>
      <c r="M10" s="1" t="n">
        <f aca="false">ROUND((K10/1444)*100,2)</f>
        <v>0</v>
      </c>
    </row>
    <row r="11" customFormat="false" ht="12.8" hidden="false" customHeight="false" outlineLevel="0" collapsed="false">
      <c r="A11" s="2"/>
      <c r="B11" s="2"/>
      <c r="D11" s="2"/>
      <c r="E11" s="2"/>
      <c r="M11" s="1" t="n">
        <f aca="false">ROUND((K11/1444)*100,2)</f>
        <v>0</v>
      </c>
    </row>
    <row r="12" customFormat="false" ht="12.8" hidden="false" customHeight="false" outlineLevel="0" collapsed="false">
      <c r="A12" s="2"/>
      <c r="B12" s="2"/>
      <c r="D12" s="2"/>
      <c r="E12" s="2"/>
      <c r="M12" s="1" t="n">
        <f aca="false">ROUND((K12/1444)*100,2)</f>
        <v>0</v>
      </c>
    </row>
    <row r="13" customFormat="false" ht="12.8" hidden="false" customHeight="false" outlineLevel="0" collapsed="false">
      <c r="A13" s="2"/>
      <c r="B13" s="2"/>
      <c r="D13" s="2"/>
      <c r="E13" s="2"/>
    </row>
    <row r="14" customFormat="false" ht="12.8" hidden="false" customHeight="false" outlineLevel="0" collapsed="false">
      <c r="A14" s="2" t="n">
        <v>27</v>
      </c>
      <c r="B14" s="2"/>
      <c r="D14" s="2" t="n">
        <v>-13</v>
      </c>
      <c r="E14" s="2"/>
      <c r="G14" s="1" t="n">
        <v>1.5</v>
      </c>
      <c r="I14" s="1" t="n">
        <v>1</v>
      </c>
      <c r="K14" s="1" t="n">
        <v>1264</v>
      </c>
      <c r="M14" s="1" t="n">
        <f aca="false">ROUND((K14/1444)*100,2)</f>
        <v>87.53</v>
      </c>
    </row>
    <row r="15" s="7" customFormat="true" ht="12.8" hidden="false" customHeight="false" outlineLevel="0" collapsed="false">
      <c r="A15" s="2" t="n">
        <v>26</v>
      </c>
      <c r="B15" s="2"/>
      <c r="D15" s="2" t="n">
        <v>-12</v>
      </c>
      <c r="E15" s="2"/>
      <c r="G15" s="7" t="n">
        <v>1.5</v>
      </c>
      <c r="I15" s="7" t="n">
        <v>1</v>
      </c>
      <c r="K15" s="7" t="n">
        <v>1229</v>
      </c>
      <c r="M15" s="1" t="n">
        <f aca="false">ROUND((K15/1444)*100,2)</f>
        <v>85.11</v>
      </c>
    </row>
    <row r="16" customFormat="false" ht="12.8" hidden="false" customHeight="false" outlineLevel="0" collapsed="false">
      <c r="A16" s="2" t="n">
        <v>25</v>
      </c>
      <c r="B16" s="2"/>
      <c r="D16" s="2" t="n">
        <v>-11</v>
      </c>
      <c r="E16" s="2"/>
      <c r="G16" s="1" t="n">
        <v>1.5</v>
      </c>
      <c r="I16" s="1" t="n">
        <v>1</v>
      </c>
      <c r="K16" s="1" t="n">
        <v>1190</v>
      </c>
      <c r="M16" s="1" t="n">
        <f aca="false">ROUND((K16/1444)*100,2)</f>
        <v>82.41</v>
      </c>
    </row>
    <row r="17" customFormat="false" ht="12.8" hidden="false" customHeight="false" outlineLevel="0" collapsed="false">
      <c r="A17" s="2" t="n">
        <v>24</v>
      </c>
      <c r="B17" s="2"/>
      <c r="D17" s="2" t="n">
        <v>-10</v>
      </c>
      <c r="E17" s="2"/>
      <c r="G17" s="1" t="n">
        <v>1.5</v>
      </c>
      <c r="I17" s="1" t="n">
        <v>1</v>
      </c>
      <c r="K17" s="1" t="n">
        <v>1148</v>
      </c>
      <c r="M17" s="1" t="n">
        <f aca="false">ROUND((K17/1444)*100,2)</f>
        <v>79.5</v>
      </c>
    </row>
    <row r="18" s="6" customFormat="true" ht="12.8" hidden="false" customHeight="false" outlineLevel="0" collapsed="false">
      <c r="A18" s="5" t="n">
        <v>23</v>
      </c>
      <c r="B18" s="5"/>
      <c r="D18" s="5" t="n">
        <v>-9</v>
      </c>
      <c r="E18" s="5"/>
      <c r="G18" s="6" t="n">
        <v>1.5</v>
      </c>
      <c r="I18" s="6" t="n">
        <v>0</v>
      </c>
      <c r="K18" s="6" t="n">
        <v>1103</v>
      </c>
      <c r="M18" s="6" t="n">
        <f aca="false">ROUND((K18/1444)*100,2)</f>
        <v>76.39</v>
      </c>
    </row>
    <row r="19" customFormat="false" ht="12.8" hidden="false" customHeight="false" outlineLevel="0" collapsed="false">
      <c r="A19" s="2" t="n">
        <v>24</v>
      </c>
      <c r="B19" s="2"/>
      <c r="D19" s="2" t="n">
        <v>-9</v>
      </c>
      <c r="E19" s="2"/>
      <c r="G19" s="1" t="n">
        <v>1.5</v>
      </c>
      <c r="I19" s="1" t="n">
        <v>1</v>
      </c>
      <c r="K19" s="1" t="n">
        <v>1128</v>
      </c>
      <c r="M19" s="1" t="n">
        <f aca="false">ROUND((K19/1444)*100,2)</f>
        <v>78.12</v>
      </c>
    </row>
    <row r="20" customFormat="false" ht="12.8" hidden="false" customHeight="false" outlineLevel="0" collapsed="false">
      <c r="A20" s="2" t="n">
        <v>24</v>
      </c>
      <c r="B20" s="2"/>
      <c r="D20" s="2" t="n">
        <v>-8</v>
      </c>
      <c r="E20" s="2"/>
      <c r="G20" s="1" t="n">
        <v>1.5</v>
      </c>
      <c r="I20" s="1" t="n">
        <v>1</v>
      </c>
      <c r="K20" s="1" t="n">
        <v>1106</v>
      </c>
      <c r="M20" s="1" t="n">
        <f aca="false">ROUND((K20/1444)*100,2)</f>
        <v>76.59</v>
      </c>
    </row>
    <row r="21" customFormat="false" ht="12.8" hidden="false" customHeight="false" outlineLevel="0" collapsed="false">
      <c r="A21" s="2"/>
      <c r="B21" s="2"/>
      <c r="D21" s="2"/>
      <c r="E21" s="2"/>
      <c r="M21" s="1" t="n">
        <f aca="false">ROUND((K21/1444)*100,2)</f>
        <v>0</v>
      </c>
    </row>
    <row r="22" customFormat="false" ht="12.8" hidden="false" customHeight="false" outlineLevel="0" collapsed="false">
      <c r="A22" s="2" t="n">
        <v>27</v>
      </c>
      <c r="B22" s="2"/>
      <c r="D22" s="2" t="n">
        <v>-12</v>
      </c>
      <c r="E22" s="2"/>
      <c r="G22" s="1" t="n">
        <v>1.5</v>
      </c>
      <c r="M22" s="1" t="n">
        <f aca="false">ROUND((K22/1444)*100,2)</f>
        <v>0</v>
      </c>
    </row>
    <row r="23" customFormat="false" ht="12.8" hidden="false" customHeight="false" outlineLevel="0" collapsed="false">
      <c r="A23" s="2" t="n">
        <v>27</v>
      </c>
      <c r="B23" s="2"/>
      <c r="D23" s="2" t="n">
        <v>-11</v>
      </c>
      <c r="E23" s="2"/>
      <c r="G23" s="1" t="n">
        <v>1.5</v>
      </c>
      <c r="M23" s="1" t="n">
        <f aca="false">ROUND((K23/1444)*100,2)</f>
        <v>0</v>
      </c>
    </row>
    <row r="24" customFormat="false" ht="12.8" hidden="false" customHeight="false" outlineLevel="0" collapsed="false">
      <c r="A24" s="2" t="n">
        <v>26</v>
      </c>
      <c r="B24" s="2"/>
      <c r="D24" s="2" t="n">
        <v>-13</v>
      </c>
      <c r="E24" s="2"/>
      <c r="G24" s="1" t="n">
        <v>1.5</v>
      </c>
      <c r="M24" s="1" t="n">
        <f aca="false">ROUND((K24/1444)*100,2)</f>
        <v>0</v>
      </c>
    </row>
    <row r="25" customFormat="false" ht="12.8" hidden="false" customHeight="false" outlineLevel="0" collapsed="false">
      <c r="A25" s="2" t="n">
        <v>25</v>
      </c>
      <c r="B25" s="2"/>
      <c r="D25" s="2" t="n">
        <v>-13</v>
      </c>
      <c r="E25" s="2"/>
      <c r="G25" s="1" t="n">
        <v>1.5</v>
      </c>
      <c r="M25" s="1" t="n">
        <f aca="false">ROUND((K25/1444)*100,2)</f>
        <v>0</v>
      </c>
    </row>
    <row r="26" customFormat="false" ht="12.8" hidden="false" customHeight="false" outlineLevel="0" collapsed="false">
      <c r="A26" s="2" t="n">
        <v>24</v>
      </c>
      <c r="B26" s="2"/>
      <c r="D26" s="2" t="n">
        <v>-13</v>
      </c>
      <c r="E26" s="2"/>
      <c r="G26" s="1" t="n">
        <v>1.5</v>
      </c>
      <c r="M26" s="1" t="n">
        <f aca="false">ROUND((K26/1444)*100,2)</f>
        <v>0</v>
      </c>
    </row>
    <row r="27" customFormat="false" ht="12.8" hidden="false" customHeight="false" outlineLevel="0" collapsed="false">
      <c r="A27" s="2" t="n">
        <v>23</v>
      </c>
      <c r="B27" s="2"/>
      <c r="D27" s="2" t="n">
        <v>-13</v>
      </c>
      <c r="E27" s="2"/>
      <c r="G27" s="1" t="n">
        <v>1.5</v>
      </c>
      <c r="M27" s="1" t="n">
        <f aca="false">ROUND((K27/1444)*100,2)</f>
        <v>0</v>
      </c>
    </row>
    <row r="28" customFormat="false" ht="12.8" hidden="false" customHeight="false" outlineLevel="0" collapsed="false">
      <c r="A28" s="2"/>
      <c r="B28" s="2"/>
      <c r="D28" s="2"/>
      <c r="E28" s="2"/>
      <c r="M28" s="1" t="n">
        <f aca="false">ROUND((K28/1444)*100,2)</f>
        <v>0</v>
      </c>
    </row>
    <row r="29" customFormat="false" ht="12.8" hidden="false" customHeight="false" outlineLevel="0" collapsed="false">
      <c r="A29" s="2" t="n">
        <v>24</v>
      </c>
      <c r="B29" s="2"/>
      <c r="D29" s="2" t="n">
        <v>-10</v>
      </c>
      <c r="E29" s="2"/>
      <c r="G29" s="1" t="n">
        <v>1.5</v>
      </c>
      <c r="M29" s="1" t="n">
        <f aca="false">ROUND((K29/1444)*100,2)</f>
        <v>0</v>
      </c>
    </row>
    <row r="30" customFormat="false" ht="12.8" hidden="false" customHeight="false" outlineLevel="0" collapsed="false">
      <c r="A30" s="2" t="n">
        <v>23</v>
      </c>
      <c r="B30" s="2"/>
      <c r="D30" s="2" t="n">
        <v>-9</v>
      </c>
      <c r="E30" s="2"/>
      <c r="G30" s="1" t="n">
        <v>1.5</v>
      </c>
      <c r="M30" s="1" t="n">
        <f aca="false">ROUND((K30/1444)*100,2)</f>
        <v>0</v>
      </c>
    </row>
    <row r="31" customFormat="false" ht="12.8" hidden="false" customHeight="false" outlineLevel="0" collapsed="false">
      <c r="A31" s="2" t="n">
        <v>22</v>
      </c>
      <c r="B31" s="2"/>
      <c r="D31" s="2" t="n">
        <v>-8</v>
      </c>
      <c r="E31" s="2"/>
      <c r="G31" s="1" t="n">
        <v>1.5</v>
      </c>
      <c r="M31" s="1" t="n">
        <f aca="false">ROUND((K31/1444)*100,2)</f>
        <v>0</v>
      </c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</row>
    <row r="33" customFormat="false" ht="12.8" hidden="false" customHeight="false" outlineLevel="0" collapsed="false">
      <c r="A33" s="2"/>
      <c r="B33" s="2"/>
      <c r="D33" s="0"/>
      <c r="E33" s="0"/>
    </row>
    <row r="34" customFormat="false" ht="12.8" hidden="false" customHeight="false" outlineLevel="0" collapsed="false">
      <c r="A34" s="2"/>
      <c r="B34" s="2"/>
      <c r="D34" s="0"/>
      <c r="E34" s="0"/>
    </row>
    <row r="35" customFormat="false" ht="12.8" hidden="false" customHeight="false" outlineLevel="0" collapsed="false">
      <c r="A35" s="2"/>
      <c r="B35" s="2"/>
      <c r="D35" s="0"/>
      <c r="E35" s="0"/>
    </row>
    <row r="36" customFormat="false" ht="12.8" hidden="false" customHeight="false" outlineLevel="0" collapsed="false">
      <c r="A36" s="2"/>
      <c r="B36" s="2"/>
      <c r="D36" s="0"/>
      <c r="E36" s="0"/>
    </row>
    <row r="37" customFormat="false" ht="12.8" hidden="false" customHeight="false" outlineLevel="0" collapsed="false">
      <c r="A37" s="2"/>
      <c r="B37" s="2"/>
      <c r="D37" s="0"/>
      <c r="E37" s="0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0" customFormat="false" ht="12.8" hidden="false" customHeight="false" outlineLevel="0" collapsed="false">
      <c r="A40" s="2"/>
      <c r="B40" s="2"/>
      <c r="D40" s="2"/>
      <c r="E40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  <row r="44" customFormat="false" ht="12.8" hidden="false" customHeight="false" outlineLevel="0" collapsed="false">
      <c r="A44" s="2"/>
      <c r="B44" s="2"/>
      <c r="D44" s="2"/>
      <c r="E44" s="2"/>
    </row>
    <row r="46" customFormat="false" ht="12.8" hidden="false" customHeight="false" outlineLevel="0" collapsed="false">
      <c r="A46" s="2"/>
      <c r="B46" s="2"/>
      <c r="D46" s="2"/>
      <c r="E46" s="2"/>
    </row>
    <row r="47" customFormat="false" ht="12.8" hidden="false" customHeight="false" outlineLevel="0" collapsed="false">
      <c r="A47" s="2"/>
      <c r="B47" s="2"/>
      <c r="D47" s="2"/>
      <c r="E47" s="2"/>
    </row>
  </sheetData>
  <mergeCells count="81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3:B33"/>
    <mergeCell ref="A34:B34"/>
    <mergeCell ref="A35:B35"/>
    <mergeCell ref="A36:B36"/>
    <mergeCell ref="A37:B37"/>
    <mergeCell ref="A38:B38"/>
    <mergeCell ref="D38:E38"/>
    <mergeCell ref="A39:B39"/>
    <mergeCell ref="D39:E39"/>
    <mergeCell ref="A40:B40"/>
    <mergeCell ref="D40:E40"/>
    <mergeCell ref="A41:B41"/>
    <mergeCell ref="D41:E41"/>
    <mergeCell ref="A42:B42"/>
    <mergeCell ref="D42:E42"/>
    <mergeCell ref="A43:B43"/>
    <mergeCell ref="D43:E43"/>
    <mergeCell ref="A44:B44"/>
    <mergeCell ref="D44:E44"/>
    <mergeCell ref="A46:B46"/>
    <mergeCell ref="D46:E46"/>
    <mergeCell ref="A47:B47"/>
    <mergeCell ref="D47:E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0" activeCellId="0" sqref="P20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20</v>
      </c>
      <c r="C1" s="1" t="s">
        <v>19</v>
      </c>
      <c r="D1" s="4" t="n">
        <f aca="false">36*36</f>
        <v>1296</v>
      </c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25</v>
      </c>
      <c r="B7" s="2"/>
      <c r="D7" s="2" t="n">
        <v>-11</v>
      </c>
      <c r="E7" s="2"/>
      <c r="G7" s="1" t="n">
        <v>1.5</v>
      </c>
      <c r="I7" s="1" t="n">
        <v>1</v>
      </c>
      <c r="K7" s="1" t="n">
        <v>1105</v>
      </c>
      <c r="M7" s="1" t="n">
        <f aca="false">ROUND((K7/1296)*100,2)</f>
        <v>85.26</v>
      </c>
    </row>
    <row r="8" customFormat="false" ht="12.8" hidden="false" customHeight="false" outlineLevel="0" collapsed="false">
      <c r="A8" s="2" t="n">
        <v>24</v>
      </c>
      <c r="B8" s="2"/>
      <c r="D8" s="2" t="n">
        <v>-10</v>
      </c>
      <c r="E8" s="2"/>
      <c r="G8" s="1" t="n">
        <v>1.5</v>
      </c>
      <c r="I8" s="1" t="n">
        <v>1</v>
      </c>
      <c r="K8" s="1" t="n">
        <v>1068</v>
      </c>
      <c r="M8" s="1" t="n">
        <f aca="false">ROUND((K8/1296)*100,2)</f>
        <v>82.41</v>
      </c>
    </row>
    <row r="9" customFormat="false" ht="12.8" hidden="false" customHeight="false" outlineLevel="0" collapsed="false">
      <c r="A9" s="2" t="n">
        <v>23</v>
      </c>
      <c r="B9" s="2"/>
      <c r="D9" s="2" t="n">
        <v>-9</v>
      </c>
      <c r="E9" s="2"/>
      <c r="G9" s="1" t="n">
        <v>1.5</v>
      </c>
      <c r="I9" s="1" t="n">
        <v>1</v>
      </c>
      <c r="K9" s="1" t="n">
        <v>1028</v>
      </c>
      <c r="M9" s="1" t="n">
        <f aca="false">ROUND((K9/1296)*100,2)</f>
        <v>79.32</v>
      </c>
    </row>
    <row r="10" customFormat="false" ht="12.8" hidden="false" customHeight="false" outlineLevel="0" collapsed="false">
      <c r="A10" s="2" t="n">
        <v>23</v>
      </c>
      <c r="B10" s="2"/>
      <c r="D10" s="2" t="n">
        <v>-8</v>
      </c>
      <c r="E10" s="2"/>
      <c r="G10" s="1" t="n">
        <v>1.5</v>
      </c>
      <c r="I10" s="1" t="n">
        <v>1</v>
      </c>
      <c r="K10" s="1" t="n">
        <v>1008</v>
      </c>
      <c r="M10" s="1" t="n">
        <f aca="false">ROUND((K10/1296)*100,2)</f>
        <v>77.78</v>
      </c>
    </row>
    <row r="11" customFormat="false" ht="12.8" hidden="false" customHeight="false" outlineLevel="0" collapsed="false">
      <c r="A11" s="2" t="n">
        <v>23</v>
      </c>
      <c r="B11" s="2"/>
      <c r="D11" s="2" t="n">
        <v>-7</v>
      </c>
      <c r="E11" s="2"/>
      <c r="G11" s="1" t="n">
        <v>1.5</v>
      </c>
      <c r="I11" s="1" t="n">
        <v>1</v>
      </c>
      <c r="K11" s="1" t="n">
        <v>986</v>
      </c>
      <c r="M11" s="1" t="n">
        <f aca="false">ROUND((K11/1296)*100,2)</f>
        <v>76.08</v>
      </c>
    </row>
    <row r="12" customFormat="false" ht="12.8" hidden="false" customHeight="false" outlineLevel="0" collapsed="false">
      <c r="A12" s="2" t="n">
        <v>23</v>
      </c>
      <c r="B12" s="2"/>
      <c r="D12" s="2" t="n">
        <v>-6</v>
      </c>
      <c r="E12" s="2"/>
      <c r="G12" s="1" t="n">
        <v>1.5</v>
      </c>
      <c r="I12" s="1" t="n">
        <v>0</v>
      </c>
      <c r="K12" s="1" t="n">
        <v>963</v>
      </c>
      <c r="M12" s="1" t="n">
        <f aca="false">ROUND((K12/1296)*100,2)</f>
        <v>74.31</v>
      </c>
    </row>
    <row r="13" customFormat="false" ht="12.8" hidden="false" customHeight="false" outlineLevel="0" collapsed="false">
      <c r="A13" s="2" t="n">
        <v>22</v>
      </c>
      <c r="B13" s="2"/>
      <c r="D13" s="2" t="n">
        <v>-11</v>
      </c>
      <c r="E13" s="2"/>
      <c r="G13" s="1" t="n">
        <v>1.5</v>
      </c>
      <c r="I13" s="1" t="n">
        <v>1</v>
      </c>
      <c r="K13" s="1" t="n">
        <v>1040</v>
      </c>
      <c r="M13" s="1" t="n">
        <f aca="false">ROUND((K13/1296)*100,2)</f>
        <v>80.25</v>
      </c>
    </row>
    <row r="14" s="6" customFormat="true" ht="12.8" hidden="false" customHeight="false" outlineLevel="0" collapsed="false">
      <c r="A14" s="5" t="n">
        <v>22</v>
      </c>
      <c r="B14" s="5"/>
      <c r="D14" s="5" t="n">
        <v>-10</v>
      </c>
      <c r="E14" s="5"/>
      <c r="G14" s="6" t="n">
        <v>1.5</v>
      </c>
      <c r="I14" s="6" t="n">
        <v>0</v>
      </c>
      <c r="K14" s="6" t="n">
        <v>1023</v>
      </c>
      <c r="M14" s="6" t="n">
        <f aca="false">ROUND((K14/1296)*100,2)</f>
        <v>78.94</v>
      </c>
    </row>
    <row r="15" customFormat="false" ht="12.8" hidden="false" customHeight="false" outlineLevel="0" collapsed="false">
      <c r="A15" s="2" t="n">
        <v>22</v>
      </c>
      <c r="B15" s="2"/>
      <c r="D15" s="2" t="n">
        <v>-9</v>
      </c>
      <c r="E15" s="2"/>
      <c r="G15" s="1" t="n">
        <v>1.5</v>
      </c>
      <c r="I15" s="1" t="n">
        <v>0</v>
      </c>
      <c r="K15" s="1" t="n">
        <v>1006</v>
      </c>
      <c r="M15" s="1" t="n">
        <f aca="false">ROUND((K15/1296)*100,2)</f>
        <v>77.62</v>
      </c>
    </row>
    <row r="16" customFormat="false" ht="12.8" hidden="false" customHeight="false" outlineLevel="0" collapsed="false">
      <c r="A16" s="2" t="n">
        <v>22</v>
      </c>
      <c r="B16" s="2"/>
      <c r="D16" s="2" t="n">
        <v>-8</v>
      </c>
      <c r="E16" s="2"/>
      <c r="G16" s="1" t="n">
        <v>1.5</v>
      </c>
      <c r="I16" s="1" t="n">
        <v>0</v>
      </c>
      <c r="K16" s="1" t="n">
        <v>985</v>
      </c>
      <c r="M16" s="1" t="n">
        <f aca="false">ROUND((K16/1296)*100,2)</f>
        <v>76</v>
      </c>
    </row>
    <row r="17" customFormat="false" ht="12.8" hidden="false" customHeight="false" outlineLevel="0" collapsed="false">
      <c r="A17" s="2" t="n">
        <v>21</v>
      </c>
      <c r="B17" s="2"/>
      <c r="D17" s="2" t="n">
        <v>-7</v>
      </c>
      <c r="E17" s="2"/>
      <c r="G17" s="1" t="n">
        <v>1.5</v>
      </c>
      <c r="I17" s="1" t="n">
        <v>0</v>
      </c>
      <c r="K17" s="1" t="n">
        <v>938</v>
      </c>
      <c r="M17" s="1" t="n">
        <f aca="false">ROUND((K17/1296)*100,2)</f>
        <v>72.38</v>
      </c>
    </row>
    <row r="18" customFormat="false" ht="12.8" hidden="false" customHeight="false" outlineLevel="0" collapsed="false">
      <c r="A18" s="2" t="n">
        <v>20</v>
      </c>
      <c r="B18" s="2"/>
      <c r="D18" s="2" t="n">
        <v>-6</v>
      </c>
      <c r="E18" s="2"/>
      <c r="G18" s="1" t="n">
        <v>1.5</v>
      </c>
      <c r="I18" s="1" t="n">
        <v>0</v>
      </c>
      <c r="K18" s="1" t="n">
        <v>889</v>
      </c>
      <c r="M18" s="1" t="n">
        <f aca="false">ROUND((K18/1296)*100,2)</f>
        <v>68.6</v>
      </c>
    </row>
    <row r="19" customFormat="false" ht="12.8" hidden="false" customHeight="false" outlineLevel="0" collapsed="false">
      <c r="A19" s="2"/>
      <c r="B19" s="2"/>
      <c r="D19" s="2"/>
      <c r="E19" s="2"/>
    </row>
    <row r="20" customFormat="false" ht="12.8" hidden="false" customHeight="false" outlineLevel="0" collapsed="false">
      <c r="A20" s="2"/>
      <c r="B20" s="2"/>
      <c r="D20" s="2"/>
      <c r="E20" s="2"/>
    </row>
    <row r="21" customFormat="false" ht="12.8" hidden="false" customHeight="false" outlineLevel="0" collapsed="false">
      <c r="A21" s="2"/>
      <c r="B21" s="2"/>
      <c r="D21" s="2"/>
      <c r="E21" s="2"/>
    </row>
    <row r="22" customFormat="false" ht="12.8" hidden="false" customHeight="false" outlineLevel="0" collapsed="false">
      <c r="A22" s="2"/>
      <c r="B22" s="2"/>
      <c r="D22" s="2"/>
      <c r="E22" s="2"/>
    </row>
    <row r="23" customFormat="false" ht="12.8" hidden="false" customHeight="false" outlineLevel="0" collapsed="false">
      <c r="A23" s="2"/>
      <c r="B23" s="2"/>
      <c r="D23" s="2"/>
      <c r="E23" s="2"/>
    </row>
    <row r="24" customFormat="false" ht="12.8" hidden="false" customHeight="false" outlineLevel="0" collapsed="false">
      <c r="A24" s="2"/>
      <c r="B24" s="2"/>
      <c r="D24" s="2"/>
      <c r="E24" s="2"/>
    </row>
    <row r="25" customFormat="false" ht="12.8" hidden="false" customHeight="false" outlineLevel="0" collapsed="false">
      <c r="A25" s="2"/>
      <c r="B25" s="2"/>
      <c r="D25" s="2"/>
      <c r="E25" s="2"/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/>
      <c r="B27" s="2"/>
      <c r="D27" s="2"/>
      <c r="E27" s="2"/>
    </row>
    <row r="28" customFormat="false" ht="12.8" hidden="false" customHeight="false" outlineLevel="0" collapsed="false">
      <c r="A28" s="2"/>
      <c r="B28" s="2"/>
      <c r="D28" s="2"/>
      <c r="E28" s="2"/>
    </row>
    <row r="29" customFormat="false" ht="12.8" hidden="false" customHeight="false" outlineLevel="0" collapsed="false">
      <c r="A29" s="2"/>
      <c r="B29" s="2"/>
      <c r="D29" s="2"/>
      <c r="E29" s="2"/>
    </row>
    <row r="30" customFormat="false" ht="12.8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</row>
    <row r="34" customFormat="false" ht="12.8" hidden="false" customHeight="false" outlineLevel="0" collapsed="false">
      <c r="A34" s="2"/>
      <c r="B34" s="2"/>
      <c r="D34" s="2"/>
      <c r="E34" s="2"/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0" customFormat="false" ht="12.8" hidden="false" customHeight="false" outlineLevel="0" collapsed="false">
      <c r="A40" s="2"/>
      <c r="B40" s="2"/>
      <c r="D40" s="2"/>
      <c r="E40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  <row r="44" customFormat="false" ht="12.8" hidden="false" customHeight="false" outlineLevel="0" collapsed="false">
      <c r="A44" s="2"/>
      <c r="B44" s="2"/>
      <c r="D44" s="2"/>
      <c r="E44" s="2"/>
    </row>
    <row r="45" customFormat="false" ht="12.8" hidden="false" customHeight="false" outlineLevel="0" collapsed="false">
      <c r="A45" s="2"/>
      <c r="B45" s="2"/>
      <c r="D45" s="2"/>
      <c r="E45" s="2"/>
    </row>
    <row r="47" customFormat="false" ht="12.8" hidden="false" customHeight="false" outlineLevel="0" collapsed="false">
      <c r="A47" s="2"/>
      <c r="B47" s="2"/>
      <c r="D47" s="2"/>
      <c r="E47" s="2"/>
    </row>
    <row r="48" customFormat="false" ht="12.8" hidden="false" customHeight="false" outlineLevel="0" collapsed="false">
      <c r="A48" s="2"/>
      <c r="B48" s="2"/>
      <c r="D48" s="2"/>
      <c r="E48" s="2"/>
    </row>
  </sheetData>
  <mergeCells count="84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0:B40"/>
    <mergeCell ref="D40:E40"/>
    <mergeCell ref="A41:B41"/>
    <mergeCell ref="D41:E41"/>
    <mergeCell ref="A42:B42"/>
    <mergeCell ref="D42:E42"/>
    <mergeCell ref="A43:B43"/>
    <mergeCell ref="D43:E43"/>
    <mergeCell ref="A44:B44"/>
    <mergeCell ref="D44:E44"/>
    <mergeCell ref="A45:B45"/>
    <mergeCell ref="D45:E45"/>
    <mergeCell ref="A47:B47"/>
    <mergeCell ref="D47:E47"/>
    <mergeCell ref="A48:B48"/>
    <mergeCell ref="D48:E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21</v>
      </c>
      <c r="C1" s="1" t="s">
        <v>19</v>
      </c>
      <c r="D1" s="4" t="n">
        <f aca="false">32*32</f>
        <v>1024</v>
      </c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25</v>
      </c>
      <c r="B7" s="2"/>
      <c r="D7" s="2" t="n">
        <v>-11</v>
      </c>
      <c r="E7" s="2"/>
      <c r="G7" s="1" t="n">
        <v>1.5</v>
      </c>
      <c r="I7" s="1" t="n">
        <v>1</v>
      </c>
      <c r="K7" s="1" t="n">
        <v>931</v>
      </c>
      <c r="M7" s="1" t="n">
        <f aca="false">ROUND((K7/1024)*100,2)</f>
        <v>90.92</v>
      </c>
    </row>
    <row r="8" customFormat="false" ht="12.8" hidden="false" customHeight="false" outlineLevel="0" collapsed="false">
      <c r="A8" s="2" t="n">
        <v>24</v>
      </c>
      <c r="B8" s="2"/>
      <c r="D8" s="2" t="n">
        <v>-10</v>
      </c>
      <c r="E8" s="2"/>
      <c r="G8" s="1" t="n">
        <v>1.5</v>
      </c>
      <c r="I8" s="1" t="n">
        <v>1</v>
      </c>
      <c r="K8" s="1" t="n">
        <v>910</v>
      </c>
      <c r="M8" s="1" t="n">
        <f aca="false">ROUND((K8/1024)*100,2)</f>
        <v>88.87</v>
      </c>
    </row>
    <row r="9" customFormat="false" ht="12.8" hidden="false" customHeight="false" outlineLevel="0" collapsed="false">
      <c r="A9" s="2" t="n">
        <v>23</v>
      </c>
      <c r="B9" s="2"/>
      <c r="D9" s="2" t="n">
        <v>-9</v>
      </c>
      <c r="E9" s="2"/>
      <c r="G9" s="1" t="n">
        <v>1.5</v>
      </c>
      <c r="I9" s="1" t="n">
        <v>1</v>
      </c>
      <c r="K9" s="1" t="n">
        <v>876</v>
      </c>
      <c r="M9" s="1" t="n">
        <f aca="false">ROUND((K9/1024)*100,2)</f>
        <v>85.55</v>
      </c>
    </row>
    <row r="10" customFormat="false" ht="12.8" hidden="false" customHeight="false" outlineLevel="0" collapsed="false">
      <c r="A10" s="2" t="n">
        <v>23</v>
      </c>
      <c r="B10" s="2"/>
      <c r="D10" s="2" t="n">
        <v>-8</v>
      </c>
      <c r="E10" s="2"/>
      <c r="G10" s="1" t="n">
        <v>1.5</v>
      </c>
      <c r="I10" s="1" t="n">
        <v>1</v>
      </c>
      <c r="K10" s="1" t="n">
        <v>860</v>
      </c>
      <c r="M10" s="1" t="n">
        <f aca="false">ROUND((K10/1024)*100,2)</f>
        <v>83.98</v>
      </c>
    </row>
    <row r="11" customFormat="false" ht="12.8" hidden="false" customHeight="false" outlineLevel="0" collapsed="false">
      <c r="A11" s="2" t="n">
        <v>23</v>
      </c>
      <c r="B11" s="2"/>
      <c r="D11" s="2" t="n">
        <v>-7</v>
      </c>
      <c r="E11" s="2"/>
      <c r="G11" s="1" t="n">
        <v>1.5</v>
      </c>
      <c r="I11" s="1" t="n">
        <v>1</v>
      </c>
      <c r="K11" s="1" t="n">
        <v>842</v>
      </c>
      <c r="M11" s="1" t="n">
        <f aca="false">ROUND((K11/1024)*100,2)</f>
        <v>82.23</v>
      </c>
    </row>
    <row r="12" customFormat="false" ht="12.8" hidden="false" customHeight="false" outlineLevel="0" collapsed="false">
      <c r="A12" s="2" t="n">
        <v>23</v>
      </c>
      <c r="B12" s="2"/>
      <c r="D12" s="2" t="n">
        <v>-6</v>
      </c>
      <c r="E12" s="2"/>
      <c r="G12" s="1" t="n">
        <v>1.5</v>
      </c>
      <c r="I12" s="1" t="n">
        <v>0</v>
      </c>
      <c r="K12" s="1" t="n">
        <v>823</v>
      </c>
      <c r="M12" s="1" t="n">
        <f aca="false">ROUND((K12/1024)*100,2)</f>
        <v>80.37</v>
      </c>
    </row>
    <row r="13" customFormat="false" ht="12.8" hidden="false" customHeight="false" outlineLevel="0" collapsed="false">
      <c r="A13" s="2"/>
      <c r="B13" s="2"/>
      <c r="D13" s="2"/>
      <c r="E13" s="2"/>
    </row>
    <row r="14" customFormat="false" ht="12.8" hidden="false" customHeight="false" outlineLevel="0" collapsed="false">
      <c r="A14" s="2" t="n">
        <v>22</v>
      </c>
      <c r="B14" s="2"/>
      <c r="D14" s="2" t="n">
        <v>-11</v>
      </c>
      <c r="E14" s="2"/>
      <c r="G14" s="1" t="n">
        <v>1.5</v>
      </c>
      <c r="I14" s="1" t="n">
        <v>1</v>
      </c>
      <c r="K14" s="1" t="n">
        <v>886</v>
      </c>
      <c r="M14" s="1" t="n">
        <f aca="false">ROUND((K14/1024)*100,2)</f>
        <v>86.52</v>
      </c>
    </row>
    <row r="15" customFormat="false" ht="12.8" hidden="false" customHeight="false" outlineLevel="0" collapsed="false">
      <c r="A15" s="2" t="n">
        <v>22</v>
      </c>
      <c r="B15" s="2"/>
      <c r="D15" s="2" t="n">
        <v>-10</v>
      </c>
      <c r="E15" s="2"/>
      <c r="G15" s="1" t="n">
        <v>1.5</v>
      </c>
      <c r="I15" s="1" t="n">
        <v>1</v>
      </c>
      <c r="K15" s="1" t="n">
        <v>873</v>
      </c>
      <c r="M15" s="1" t="n">
        <f aca="false">ROUND((K15/1024)*100,2)</f>
        <v>85.25</v>
      </c>
    </row>
    <row r="16" customFormat="false" ht="12.8" hidden="false" customHeight="false" outlineLevel="0" collapsed="false">
      <c r="A16" s="2" t="n">
        <v>22</v>
      </c>
      <c r="B16" s="2"/>
      <c r="D16" s="2" t="n">
        <v>-9</v>
      </c>
      <c r="E16" s="2"/>
      <c r="G16" s="1" t="n">
        <v>1.5</v>
      </c>
      <c r="I16" s="1" t="n">
        <v>1</v>
      </c>
      <c r="K16" s="1" t="n">
        <v>859</v>
      </c>
      <c r="M16" s="1" t="n">
        <f aca="false">ROUND((K16/1024)*100,2)</f>
        <v>83.89</v>
      </c>
    </row>
    <row r="17" s="6" customFormat="true" ht="12.8" hidden="false" customHeight="false" outlineLevel="0" collapsed="false">
      <c r="A17" s="5" t="n">
        <v>22</v>
      </c>
      <c r="B17" s="5"/>
      <c r="D17" s="5" t="n">
        <v>-8</v>
      </c>
      <c r="E17" s="5"/>
      <c r="G17" s="6" t="n">
        <v>1.5</v>
      </c>
      <c r="I17" s="6" t="n">
        <v>0</v>
      </c>
      <c r="K17" s="6" t="n">
        <v>843</v>
      </c>
      <c r="M17" s="6" t="n">
        <f aca="false">ROUND((K17/1024)*100,2)</f>
        <v>82.32</v>
      </c>
    </row>
    <row r="18" s="7" customFormat="true" ht="12.8" hidden="false" customHeight="false" outlineLevel="0" collapsed="false">
      <c r="A18" s="2" t="n">
        <v>22</v>
      </c>
      <c r="B18" s="2"/>
      <c r="D18" s="2" t="n">
        <v>-7</v>
      </c>
      <c r="E18" s="2"/>
      <c r="G18" s="7" t="n">
        <v>1.5</v>
      </c>
      <c r="I18" s="7" t="n">
        <v>0</v>
      </c>
      <c r="K18" s="7" t="n">
        <v>825</v>
      </c>
      <c r="M18" s="7" t="n">
        <f aca="false">ROUND((K18/1024)*100,2)</f>
        <v>80.57</v>
      </c>
    </row>
    <row r="19" customFormat="false" ht="12.8" hidden="false" customHeight="false" outlineLevel="0" collapsed="false">
      <c r="A19" s="2" t="n">
        <v>21</v>
      </c>
      <c r="B19" s="2"/>
      <c r="D19" s="2" t="n">
        <v>-7</v>
      </c>
      <c r="E19" s="2"/>
      <c r="G19" s="1" t="n">
        <v>1.5</v>
      </c>
      <c r="I19" s="1" t="n">
        <v>0</v>
      </c>
      <c r="K19" s="1" t="n">
        <v>807</v>
      </c>
      <c r="M19" s="1" t="n">
        <f aca="false">ROUND((K19/1024)*100,2)</f>
        <v>78.81</v>
      </c>
    </row>
    <row r="20" customFormat="false" ht="12.8" hidden="false" customHeight="false" outlineLevel="0" collapsed="false">
      <c r="A20" s="2" t="n">
        <v>20</v>
      </c>
      <c r="B20" s="2"/>
      <c r="D20" s="2" t="n">
        <v>-6</v>
      </c>
      <c r="E20" s="2"/>
      <c r="G20" s="1" t="n">
        <v>1.5</v>
      </c>
      <c r="M20" s="1" t="n">
        <f aca="false">ROUND((K20/1024)*100,2)</f>
        <v>0</v>
      </c>
    </row>
    <row r="21" customFormat="false" ht="12.8" hidden="false" customHeight="false" outlineLevel="0" collapsed="false">
      <c r="A21" s="2"/>
      <c r="B21" s="2"/>
      <c r="D21" s="2"/>
      <c r="E21" s="2"/>
    </row>
    <row r="22" customFormat="false" ht="12.8" hidden="false" customHeight="false" outlineLevel="0" collapsed="false">
      <c r="A22" s="2"/>
      <c r="B22" s="2"/>
      <c r="D22" s="2"/>
      <c r="E22" s="2"/>
    </row>
    <row r="23" customFormat="false" ht="12.8" hidden="false" customHeight="false" outlineLevel="0" collapsed="false">
      <c r="A23" s="2"/>
      <c r="B23" s="2"/>
      <c r="D23" s="2"/>
      <c r="E23" s="2"/>
    </row>
    <row r="24" customFormat="false" ht="12.8" hidden="false" customHeight="false" outlineLevel="0" collapsed="false">
      <c r="A24" s="2"/>
      <c r="B24" s="2"/>
      <c r="D24" s="2"/>
      <c r="E24" s="2"/>
    </row>
    <row r="25" customFormat="false" ht="12.8" hidden="false" customHeight="false" outlineLevel="0" collapsed="false">
      <c r="A25" s="2"/>
      <c r="B25" s="2"/>
      <c r="D25" s="2"/>
      <c r="E25" s="2"/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/>
      <c r="B27" s="2"/>
      <c r="D27" s="2"/>
      <c r="E27" s="2"/>
    </row>
    <row r="28" customFormat="false" ht="12.8" hidden="false" customHeight="false" outlineLevel="0" collapsed="false">
      <c r="A28" s="2"/>
      <c r="B28" s="2"/>
      <c r="D28" s="2"/>
      <c r="E28" s="2"/>
    </row>
    <row r="29" customFormat="false" ht="12.8" hidden="false" customHeight="false" outlineLevel="0" collapsed="false">
      <c r="A29" s="2"/>
      <c r="B29" s="2"/>
      <c r="D29" s="2"/>
      <c r="E29" s="2"/>
    </row>
    <row r="30" customFormat="false" ht="12.8" hidden="false" customHeight="false" outlineLevel="0" collapsed="false">
      <c r="A30" s="2"/>
      <c r="B30" s="2"/>
      <c r="D30" s="2"/>
      <c r="E30" s="2"/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</row>
    <row r="35" customFormat="false" ht="12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0" customFormat="false" ht="12.8" hidden="false" customHeight="false" outlineLevel="0" collapsed="false">
      <c r="A40" s="2"/>
      <c r="B40" s="2"/>
      <c r="D40" s="2"/>
      <c r="E40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  <row r="44" customFormat="false" ht="12.8" hidden="false" customHeight="false" outlineLevel="0" collapsed="false">
      <c r="A44" s="2"/>
      <c r="B44" s="2"/>
      <c r="D44" s="2"/>
      <c r="E44" s="2"/>
    </row>
    <row r="45" customFormat="false" ht="12.8" hidden="false" customHeight="false" outlineLevel="0" collapsed="false">
      <c r="A45" s="2"/>
      <c r="B45" s="2"/>
      <c r="D45" s="2"/>
      <c r="E45" s="2"/>
    </row>
    <row r="46" customFormat="false" ht="12.8" hidden="false" customHeight="false" outlineLevel="0" collapsed="false">
      <c r="A46" s="2"/>
      <c r="B46" s="2"/>
      <c r="D46" s="2"/>
      <c r="E46" s="2"/>
    </row>
    <row r="47" customFormat="false" ht="12.8" hidden="false" customHeight="false" outlineLevel="0" collapsed="false">
      <c r="A47" s="2"/>
      <c r="B47" s="2"/>
      <c r="D47" s="2"/>
      <c r="E47" s="2"/>
    </row>
    <row r="49" customFormat="false" ht="12.8" hidden="false" customHeight="false" outlineLevel="0" collapsed="false">
      <c r="A49" s="2"/>
      <c r="B49" s="2"/>
      <c r="D49" s="2"/>
      <c r="E49" s="2"/>
    </row>
    <row r="50" customFormat="false" ht="12.8" hidden="false" customHeight="false" outlineLevel="0" collapsed="false">
      <c r="A50" s="2"/>
      <c r="B50" s="2"/>
      <c r="D50" s="2"/>
      <c r="E50" s="2"/>
    </row>
  </sheetData>
  <mergeCells count="86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6:B36"/>
    <mergeCell ref="D36:E36"/>
    <mergeCell ref="A37:B37"/>
    <mergeCell ref="D37:E37"/>
    <mergeCell ref="A38:B38"/>
    <mergeCell ref="D38:E38"/>
    <mergeCell ref="A39:B39"/>
    <mergeCell ref="D39:E39"/>
    <mergeCell ref="A40:B40"/>
    <mergeCell ref="D40:E40"/>
    <mergeCell ref="A41:B41"/>
    <mergeCell ref="D41:E41"/>
    <mergeCell ref="A42:B42"/>
    <mergeCell ref="D42:E42"/>
    <mergeCell ref="A43:B43"/>
    <mergeCell ref="D43:E43"/>
    <mergeCell ref="A44:B44"/>
    <mergeCell ref="D44:E44"/>
    <mergeCell ref="A45:B45"/>
    <mergeCell ref="D45:E45"/>
    <mergeCell ref="A46:B46"/>
    <mergeCell ref="D46:E46"/>
    <mergeCell ref="A47:B47"/>
    <mergeCell ref="D47:E47"/>
    <mergeCell ref="A49:B49"/>
    <mergeCell ref="D49:E49"/>
    <mergeCell ref="A50:B50"/>
    <mergeCell ref="D50:E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10</v>
      </c>
      <c r="C1" s="1" t="s">
        <v>19</v>
      </c>
      <c r="D1" s="4" t="n">
        <v>900</v>
      </c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-10</v>
      </c>
      <c r="E7" s="2"/>
      <c r="G7" s="1" t="n">
        <v>1.5</v>
      </c>
      <c r="I7" s="1" t="n">
        <v>1</v>
      </c>
      <c r="K7" s="1" t="n">
        <v>764</v>
      </c>
      <c r="M7" s="1" t="n">
        <f aca="false">ROUND((K7/900)*100,2)</f>
        <v>84.89</v>
      </c>
    </row>
    <row r="8" customFormat="false" ht="12.8" hidden="false" customHeight="false" outlineLevel="0" collapsed="false">
      <c r="A8" s="2" t="n">
        <v>19</v>
      </c>
      <c r="B8" s="2"/>
      <c r="D8" s="2" t="n">
        <v>-9</v>
      </c>
      <c r="E8" s="2"/>
      <c r="G8" s="1" t="n">
        <v>1.5</v>
      </c>
      <c r="I8" s="1" t="n">
        <v>1</v>
      </c>
      <c r="K8" s="1" t="n">
        <v>734</v>
      </c>
      <c r="M8" s="1" t="n">
        <f aca="false">ROUND((K8/900)*100,2)</f>
        <v>81.56</v>
      </c>
    </row>
    <row r="9" customFormat="false" ht="12.8" hidden="false" customHeight="false" outlineLevel="0" collapsed="false">
      <c r="A9" s="2" t="n">
        <v>18</v>
      </c>
      <c r="B9" s="2"/>
      <c r="D9" s="2" t="n">
        <v>-9</v>
      </c>
      <c r="E9" s="2"/>
      <c r="G9" s="1" t="n">
        <v>1.5</v>
      </c>
      <c r="I9" s="1" t="n">
        <v>1</v>
      </c>
      <c r="K9" s="1" t="n">
        <v>714</v>
      </c>
      <c r="M9" s="1" t="n">
        <f aca="false">ROUND((K9/900)*100,2)</f>
        <v>79.33</v>
      </c>
    </row>
    <row r="10" customFormat="false" ht="12.8" hidden="false" customHeight="false" outlineLevel="0" collapsed="false">
      <c r="A10" s="2" t="n">
        <v>18</v>
      </c>
      <c r="B10" s="2"/>
      <c r="D10" s="2" t="n">
        <v>-8</v>
      </c>
      <c r="E10" s="2"/>
      <c r="G10" s="1" t="n">
        <v>1.5</v>
      </c>
      <c r="I10" s="1" t="n">
        <v>0</v>
      </c>
      <c r="K10" s="1" t="n">
        <v>700</v>
      </c>
      <c r="M10" s="1" t="n">
        <f aca="false">ROUND((K10/900)*100,2)</f>
        <v>77.78</v>
      </c>
    </row>
    <row r="11" customFormat="false" ht="12.8" hidden="false" customHeight="false" outlineLevel="0" collapsed="false">
      <c r="A11" s="2" t="n">
        <v>17</v>
      </c>
      <c r="B11" s="2"/>
      <c r="D11" s="2" t="n">
        <v>-7</v>
      </c>
      <c r="E11" s="2"/>
      <c r="G11" s="1" t="n">
        <v>1.5</v>
      </c>
      <c r="I11" s="1" t="n">
        <v>0</v>
      </c>
      <c r="K11" s="1" t="n">
        <v>662</v>
      </c>
      <c r="M11" s="1" t="n">
        <f aca="false">ROUND((K11/900)*100,2)</f>
        <v>73.56</v>
      </c>
    </row>
    <row r="12" customFormat="false" ht="12.8" hidden="false" customHeight="false" outlineLevel="0" collapsed="false">
      <c r="A12" s="2" t="n">
        <v>16</v>
      </c>
      <c r="B12" s="2"/>
      <c r="D12" s="2" t="n">
        <v>-6</v>
      </c>
      <c r="E12" s="2"/>
      <c r="G12" s="1" t="n">
        <v>1.5</v>
      </c>
      <c r="I12" s="1" t="n">
        <v>0</v>
      </c>
      <c r="K12" s="1" t="n">
        <v>622</v>
      </c>
      <c r="M12" s="1" t="n">
        <f aca="false">ROUND((K12/900)*100,2)</f>
        <v>69.11</v>
      </c>
    </row>
    <row r="13" customFormat="false" ht="12.8" hidden="false" customHeight="false" outlineLevel="0" collapsed="false">
      <c r="A13" s="2" t="n">
        <v>15</v>
      </c>
      <c r="B13" s="2"/>
      <c r="D13" s="2" t="n">
        <v>-5</v>
      </c>
      <c r="E13" s="2"/>
      <c r="G13" s="1" t="n">
        <v>1.5</v>
      </c>
      <c r="I13" s="1" t="n">
        <v>0</v>
      </c>
      <c r="K13" s="1" t="n">
        <v>578</v>
      </c>
      <c r="M13" s="1" t="n">
        <f aca="false">ROUND((K13/900)*100,2)</f>
        <v>64.22</v>
      </c>
    </row>
    <row r="14" customFormat="false" ht="12.8" hidden="false" customHeight="false" outlineLevel="0" collapsed="false">
      <c r="A14" s="2" t="n">
        <v>14</v>
      </c>
      <c r="B14" s="2"/>
      <c r="D14" s="2" t="n">
        <v>-4</v>
      </c>
      <c r="E14" s="2"/>
      <c r="G14" s="1" t="n">
        <v>1.5</v>
      </c>
      <c r="I14" s="1" t="n">
        <v>0</v>
      </c>
      <c r="K14" s="1" t="n">
        <v>532</v>
      </c>
      <c r="M14" s="1" t="n">
        <f aca="false">ROUND((K14/900)*100,2)</f>
        <v>59.11</v>
      </c>
    </row>
    <row r="15" customFormat="false" ht="12.8" hidden="false" customHeight="false" outlineLevel="0" collapsed="false">
      <c r="A15" s="2"/>
      <c r="B15" s="2"/>
      <c r="D15" s="2"/>
      <c r="E15" s="2"/>
    </row>
    <row r="16" customFormat="false" ht="12.8" hidden="false" customHeight="false" outlineLevel="0" collapsed="false">
      <c r="A16" s="2"/>
      <c r="B16" s="2"/>
      <c r="D16" s="2"/>
      <c r="E16" s="2"/>
    </row>
    <row r="17" customFormat="false" ht="12.8" hidden="false" customHeight="false" outlineLevel="0" collapsed="false">
      <c r="A17" s="2"/>
      <c r="B17" s="2"/>
      <c r="D17" s="2"/>
      <c r="E17" s="2"/>
    </row>
    <row r="18" customFormat="false" ht="12.8" hidden="false" customHeight="false" outlineLevel="0" collapsed="false">
      <c r="A18" s="2" t="n">
        <v>20</v>
      </c>
      <c r="B18" s="2"/>
      <c r="D18" s="2" t="n">
        <v>-9</v>
      </c>
      <c r="E18" s="2"/>
      <c r="G18" s="1" t="n">
        <v>1.5</v>
      </c>
      <c r="I18" s="1" t="n">
        <v>1</v>
      </c>
      <c r="K18" s="1" t="n">
        <v>752</v>
      </c>
      <c r="M18" s="1" t="n">
        <f aca="false">ROUND((K18/900)*100,2)</f>
        <v>83.56</v>
      </c>
    </row>
    <row r="19" customFormat="false" ht="12.8" hidden="false" customHeight="false" outlineLevel="0" collapsed="false">
      <c r="A19" s="2" t="n">
        <v>20</v>
      </c>
      <c r="B19" s="2"/>
      <c r="D19" s="2" t="n">
        <v>-8</v>
      </c>
      <c r="E19" s="2"/>
      <c r="G19" s="1" t="n">
        <v>1.5</v>
      </c>
      <c r="I19" s="1" t="n">
        <v>1</v>
      </c>
      <c r="K19" s="1" t="n">
        <v>738</v>
      </c>
      <c r="M19" s="1" t="n">
        <f aca="false">ROUND((K19/900)*100,2)</f>
        <v>82</v>
      </c>
    </row>
    <row r="20" customFormat="false" ht="12.8" hidden="false" customHeight="false" outlineLevel="0" collapsed="false">
      <c r="A20" s="2" t="n">
        <v>20</v>
      </c>
      <c r="B20" s="2"/>
      <c r="D20" s="2" t="n">
        <v>-7</v>
      </c>
      <c r="E20" s="2"/>
      <c r="G20" s="1" t="n">
        <v>1.5</v>
      </c>
      <c r="I20" s="1" t="n">
        <v>1</v>
      </c>
      <c r="K20" s="1" t="n">
        <v>722</v>
      </c>
      <c r="M20" s="1" t="n">
        <f aca="false">ROUND((K20/900)*100,2)</f>
        <v>80.22</v>
      </c>
    </row>
    <row r="21" s="6" customFormat="true" ht="12.8" hidden="false" customHeight="false" outlineLevel="0" collapsed="false">
      <c r="A21" s="5" t="n">
        <v>20</v>
      </c>
      <c r="B21" s="5"/>
      <c r="D21" s="5" t="n">
        <v>-6</v>
      </c>
      <c r="E21" s="5"/>
      <c r="G21" s="6" t="n">
        <v>1.5</v>
      </c>
      <c r="I21" s="6" t="n">
        <v>0</v>
      </c>
      <c r="K21" s="6" t="n">
        <v>705</v>
      </c>
      <c r="M21" s="6" t="n">
        <f aca="false">ROUND((K21/900)*100,2)</f>
        <v>78.33</v>
      </c>
    </row>
    <row r="22" customFormat="false" ht="12.8" hidden="false" customHeight="false" outlineLevel="0" collapsed="false">
      <c r="A22" s="2" t="n">
        <v>20</v>
      </c>
      <c r="B22" s="2"/>
      <c r="D22" s="2" t="n">
        <v>-5</v>
      </c>
      <c r="E22" s="2"/>
      <c r="G22" s="1" t="n">
        <v>1.5</v>
      </c>
      <c r="I22" s="1" t="n">
        <v>1</v>
      </c>
      <c r="K22" s="1" t="n">
        <v>686</v>
      </c>
      <c r="M22" s="1" t="n">
        <f aca="false">ROUND((K22/900)*100,2)</f>
        <v>76.22</v>
      </c>
    </row>
    <row r="23" customFormat="false" ht="12.8" hidden="false" customHeight="false" outlineLevel="0" collapsed="false">
      <c r="A23" s="2" t="n">
        <v>20</v>
      </c>
      <c r="B23" s="2"/>
      <c r="D23" s="2" t="n">
        <v>-4</v>
      </c>
      <c r="E23" s="2"/>
      <c r="G23" s="1" t="n">
        <v>1.5</v>
      </c>
      <c r="I23" s="1" t="n">
        <v>0</v>
      </c>
      <c r="K23" s="1" t="n">
        <v>666</v>
      </c>
      <c r="M23" s="1" t="n">
        <f aca="false">ROUND((K23/900)*100,2)</f>
        <v>74</v>
      </c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</row>
    <row r="28" customFormat="false" ht="12.8" hidden="false" customHeight="false" outlineLevel="0" collapsed="false">
      <c r="A28" s="2"/>
      <c r="B28" s="2"/>
      <c r="D28" s="2"/>
      <c r="E28" s="2"/>
    </row>
    <row r="29" customFormat="false" ht="12.8" hidden="false" customHeight="false" outlineLevel="0" collapsed="false">
      <c r="A29" s="2"/>
      <c r="B29" s="2"/>
      <c r="D29" s="2"/>
      <c r="E29" s="2"/>
    </row>
    <row r="30" customFormat="false" ht="12.8" hidden="false" customHeight="false" outlineLevel="0" collapsed="false">
      <c r="A30" s="2" t="n">
        <v>17</v>
      </c>
      <c r="B30" s="2"/>
      <c r="D30" s="2" t="n">
        <v>-8</v>
      </c>
      <c r="E30" s="2"/>
      <c r="G30" s="1" t="n">
        <v>1.5</v>
      </c>
      <c r="I30" s="1" t="n">
        <v>0</v>
      </c>
      <c r="K30" s="1" t="n">
        <v>678</v>
      </c>
      <c r="M30" s="1" t="n">
        <f aca="false">ROUND((K30/900)*100,2)</f>
        <v>75.33</v>
      </c>
    </row>
    <row r="31" customFormat="false" ht="12.8" hidden="false" customHeight="false" outlineLevel="0" collapsed="false">
      <c r="A31" s="2" t="n">
        <v>17</v>
      </c>
      <c r="B31" s="2"/>
      <c r="D31" s="2" t="n">
        <v>-6</v>
      </c>
      <c r="E31" s="2"/>
      <c r="G31" s="1" t="n">
        <v>1.5</v>
      </c>
      <c r="I31" s="1" t="n">
        <v>0</v>
      </c>
      <c r="K31" s="1" t="n">
        <v>645</v>
      </c>
      <c r="M31" s="1" t="n">
        <f aca="false">ROUND((K31/900)*100,2)</f>
        <v>71.67</v>
      </c>
    </row>
    <row r="32" customFormat="false" ht="12.8" hidden="false" customHeight="false" outlineLevel="0" collapsed="false">
      <c r="A32" s="2"/>
      <c r="B32" s="2"/>
      <c r="D32" s="2"/>
      <c r="E32" s="2"/>
    </row>
    <row r="33" customFormat="false" ht="12.8" hidden="false" customHeight="false" outlineLevel="0" collapsed="false">
      <c r="A33" s="2" t="n">
        <v>18</v>
      </c>
      <c r="B33" s="2"/>
      <c r="D33" s="2" t="n">
        <v>-7</v>
      </c>
      <c r="E33" s="2"/>
      <c r="G33" s="1" t="n">
        <v>1.5</v>
      </c>
      <c r="I33" s="1" t="n">
        <v>0</v>
      </c>
      <c r="K33" s="1" t="n">
        <v>684</v>
      </c>
      <c r="M33" s="1" t="n">
        <f aca="false">ROUND((K33/900)*100,2)</f>
        <v>76</v>
      </c>
    </row>
    <row r="34" customFormat="false" ht="12.8" hidden="false" customHeight="false" outlineLevel="0" collapsed="false">
      <c r="A34" s="2" t="n">
        <v>18</v>
      </c>
      <c r="B34" s="2"/>
      <c r="D34" s="2" t="n">
        <v>-6</v>
      </c>
      <c r="E34" s="2"/>
      <c r="G34" s="1" t="n">
        <v>1.5</v>
      </c>
      <c r="I34" s="1" t="n">
        <v>0</v>
      </c>
      <c r="K34" s="1" t="n">
        <v>667</v>
      </c>
      <c r="M34" s="1" t="n">
        <f aca="false">ROUND((K34/900)*100,2)</f>
        <v>74.11</v>
      </c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</sheetData>
  <mergeCells count="72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1:B41"/>
    <mergeCell ref="D41:E41"/>
    <mergeCell ref="A42:B42"/>
    <mergeCell ref="D42:E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22</v>
      </c>
      <c r="C1" s="1" t="s">
        <v>19</v>
      </c>
      <c r="D1" s="4" t="n">
        <f aca="false">28*28</f>
        <v>784</v>
      </c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-10</v>
      </c>
      <c r="E7" s="2"/>
      <c r="G7" s="1" t="n">
        <v>1.5</v>
      </c>
      <c r="I7" s="1" t="n">
        <v>1</v>
      </c>
      <c r="K7" s="1" t="n">
        <v>693</v>
      </c>
      <c r="M7" s="1" t="n">
        <f aca="false">ROUND((K7/784)*100,2)</f>
        <v>88.39</v>
      </c>
    </row>
    <row r="8" customFormat="false" ht="12.8" hidden="false" customHeight="false" outlineLevel="0" collapsed="false">
      <c r="A8" s="2" t="n">
        <v>20</v>
      </c>
      <c r="B8" s="2"/>
      <c r="D8" s="2" t="n">
        <v>-9</v>
      </c>
      <c r="E8" s="2"/>
      <c r="G8" s="1" t="n">
        <v>1.5</v>
      </c>
      <c r="I8" s="1" t="n">
        <v>1</v>
      </c>
      <c r="K8" s="1" t="n">
        <v>683</v>
      </c>
      <c r="M8" s="1" t="n">
        <f aca="false">ROUND((K8/784)*100,2)</f>
        <v>87.12</v>
      </c>
    </row>
    <row r="9" customFormat="false" ht="12.8" hidden="false" customHeight="false" outlineLevel="0" collapsed="false">
      <c r="A9" s="2" t="n">
        <v>20</v>
      </c>
      <c r="B9" s="2"/>
      <c r="D9" s="2" t="n">
        <v>-8</v>
      </c>
      <c r="E9" s="2"/>
      <c r="G9" s="1" t="n">
        <v>1.5</v>
      </c>
      <c r="I9" s="1" t="n">
        <v>1</v>
      </c>
      <c r="K9" s="1" t="n">
        <v>671</v>
      </c>
      <c r="M9" s="1" t="n">
        <f aca="false">ROUND((K9/784)*100,2)</f>
        <v>85.59</v>
      </c>
    </row>
    <row r="10" customFormat="false" ht="12.8" hidden="false" customHeight="false" outlineLevel="0" collapsed="false">
      <c r="A10" s="2" t="n">
        <v>20</v>
      </c>
      <c r="B10" s="2"/>
      <c r="D10" s="2" t="n">
        <v>-7</v>
      </c>
      <c r="E10" s="2"/>
      <c r="G10" s="1" t="n">
        <v>1.5</v>
      </c>
      <c r="I10" s="1" t="n">
        <v>1</v>
      </c>
      <c r="K10" s="1" t="n">
        <v>657</v>
      </c>
      <c r="M10" s="1" t="n">
        <f aca="false">ROUND((K10/784)*100,2)</f>
        <v>83.8</v>
      </c>
    </row>
    <row r="11" customFormat="false" ht="12.8" hidden="false" customHeight="false" outlineLevel="0" collapsed="false">
      <c r="A11" s="2" t="n">
        <v>20</v>
      </c>
      <c r="B11" s="2"/>
      <c r="D11" s="2" t="n">
        <v>-6</v>
      </c>
      <c r="E11" s="2"/>
      <c r="G11" s="1" t="n">
        <v>1.5</v>
      </c>
      <c r="I11" s="1" t="n">
        <v>1</v>
      </c>
      <c r="K11" s="1" t="n">
        <v>642</v>
      </c>
      <c r="M11" s="1" t="n">
        <f aca="false">ROUND((K11/784)*100,2)</f>
        <v>81.89</v>
      </c>
    </row>
    <row r="12" s="6" customFormat="true" ht="12.8" hidden="false" customHeight="false" outlineLevel="0" collapsed="false">
      <c r="A12" s="5" t="n">
        <v>20</v>
      </c>
      <c r="B12" s="5"/>
      <c r="D12" s="5" t="n">
        <v>-5</v>
      </c>
      <c r="E12" s="5"/>
      <c r="G12" s="6" t="n">
        <v>1.5</v>
      </c>
      <c r="I12" s="6" t="n">
        <v>0</v>
      </c>
      <c r="K12" s="6" t="n">
        <v>625</v>
      </c>
      <c r="M12" s="6" t="n">
        <f aca="false">ROUND((K12/784)*100,2)</f>
        <v>79.72</v>
      </c>
    </row>
    <row r="13" customFormat="false" ht="12.8" hidden="false" customHeight="false" outlineLevel="0" collapsed="false">
      <c r="A13" s="2" t="n">
        <v>20</v>
      </c>
      <c r="B13" s="2"/>
      <c r="D13" s="2" t="n">
        <v>-4</v>
      </c>
      <c r="E13" s="2"/>
      <c r="G13" s="1" t="n">
        <v>1.5</v>
      </c>
      <c r="I13" s="1" t="n">
        <v>0</v>
      </c>
      <c r="K13" s="1" t="n">
        <v>607</v>
      </c>
      <c r="M13" s="1" t="n">
        <f aca="false">ROUND((K13/784)*100,2)</f>
        <v>77.42</v>
      </c>
    </row>
    <row r="14" customFormat="false" ht="12.8" hidden="false" customHeight="false" outlineLevel="0" collapsed="false">
      <c r="A14" s="2" t="n">
        <v>20</v>
      </c>
      <c r="B14" s="2"/>
      <c r="D14" s="2" t="n">
        <v>-3</v>
      </c>
      <c r="E14" s="2"/>
      <c r="G14" s="1" t="n">
        <v>1.5</v>
      </c>
      <c r="I14" s="1" t="n">
        <v>0</v>
      </c>
      <c r="K14" s="1" t="n">
        <v>587</v>
      </c>
      <c r="M14" s="1" t="n">
        <f aca="false">ROUND((K14/784)*100,2)</f>
        <v>74.87</v>
      </c>
    </row>
    <row r="15" customFormat="false" ht="12.8" hidden="false" customHeight="false" outlineLevel="0" collapsed="false">
      <c r="A15" s="2" t="n">
        <v>20</v>
      </c>
      <c r="B15" s="2"/>
      <c r="D15" s="2" t="n">
        <v>-2</v>
      </c>
      <c r="E15" s="2"/>
      <c r="G15" s="1" t="n">
        <v>1.5</v>
      </c>
      <c r="I15" s="1" t="n">
        <v>0</v>
      </c>
      <c r="K15" s="1" t="n">
        <v>565</v>
      </c>
      <c r="M15" s="1" t="n">
        <f aca="false">ROUND((K15/784)*100,2)</f>
        <v>72.07</v>
      </c>
    </row>
    <row r="16" customFormat="false" ht="12.8" hidden="false" customHeight="false" outlineLevel="0" collapsed="false">
      <c r="A16" s="2"/>
      <c r="B16" s="2"/>
      <c r="D16" s="2"/>
      <c r="E16" s="2"/>
    </row>
    <row r="17" customFormat="false" ht="12.8" hidden="false" customHeight="false" outlineLevel="0" collapsed="false">
      <c r="A17" s="2"/>
      <c r="B17" s="2"/>
      <c r="D17" s="2"/>
      <c r="E17" s="2"/>
    </row>
    <row r="18" customFormat="false" ht="12.8" hidden="false" customHeight="false" outlineLevel="0" collapsed="false">
      <c r="A18" s="2"/>
      <c r="B18" s="2"/>
      <c r="D18" s="2"/>
      <c r="E18" s="2"/>
    </row>
    <row r="19" customFormat="false" ht="12.8" hidden="false" customHeight="false" outlineLevel="0" collapsed="false">
      <c r="A19" s="2"/>
      <c r="B19" s="2"/>
      <c r="D19" s="2"/>
      <c r="E19" s="2"/>
    </row>
    <row r="20" customFormat="false" ht="12.8" hidden="false" customHeight="false" outlineLevel="0" collapsed="false">
      <c r="A20" s="2"/>
      <c r="B20" s="2"/>
      <c r="D20" s="2"/>
      <c r="E20" s="2"/>
    </row>
    <row r="21" customFormat="false" ht="12.8" hidden="false" customHeight="false" outlineLevel="0" collapsed="false">
      <c r="A21" s="2"/>
      <c r="B21" s="2"/>
      <c r="D21" s="2"/>
      <c r="E21" s="2"/>
    </row>
    <row r="22" customFormat="false" ht="12.8" hidden="false" customHeight="false" outlineLevel="0" collapsed="false">
      <c r="A22" s="2" t="n">
        <v>19</v>
      </c>
      <c r="B22" s="2"/>
      <c r="D22" s="2" t="n">
        <v>-9</v>
      </c>
      <c r="E22" s="2"/>
      <c r="G22" s="1" t="n">
        <v>1.5</v>
      </c>
      <c r="I22" s="1" t="n">
        <v>1</v>
      </c>
      <c r="K22" s="1" t="n">
        <v>668</v>
      </c>
      <c r="M22" s="1" t="n">
        <f aca="false">ROUND((K22/784)*100,2)</f>
        <v>85.2</v>
      </c>
    </row>
    <row r="23" customFormat="false" ht="12.8" hidden="false" customHeight="false" outlineLevel="0" collapsed="false">
      <c r="A23" s="2" t="n">
        <v>18</v>
      </c>
      <c r="B23" s="2"/>
      <c r="D23" s="2" t="n">
        <v>-8</v>
      </c>
      <c r="E23" s="2"/>
      <c r="G23" s="1" t="n">
        <v>1.5</v>
      </c>
      <c r="I23" s="1" t="n">
        <v>1</v>
      </c>
      <c r="K23" s="1" t="n">
        <v>639</v>
      </c>
      <c r="M23" s="1" t="n">
        <f aca="false">ROUND((K23/784)*100,2)</f>
        <v>81.51</v>
      </c>
    </row>
    <row r="24" customFormat="false" ht="12.8" hidden="false" customHeight="false" outlineLevel="0" collapsed="false">
      <c r="A24" s="2" t="n">
        <v>17</v>
      </c>
      <c r="B24" s="2"/>
      <c r="D24" s="2" t="n">
        <v>-7</v>
      </c>
      <c r="E24" s="2"/>
      <c r="G24" s="1" t="n">
        <v>1.5</v>
      </c>
      <c r="I24" s="1" t="n">
        <v>0</v>
      </c>
      <c r="K24" s="1" t="n">
        <v>607</v>
      </c>
      <c r="M24" s="1" t="n">
        <f aca="false">ROUND((K24/784)*100,2)</f>
        <v>77.42</v>
      </c>
    </row>
    <row r="25" customFormat="false" ht="12.8" hidden="false" customHeight="false" outlineLevel="0" collapsed="false">
      <c r="A25" s="2" t="n">
        <v>16</v>
      </c>
      <c r="B25" s="2"/>
      <c r="D25" s="2" t="n">
        <v>-6</v>
      </c>
      <c r="E25" s="2"/>
      <c r="G25" s="1" t="n">
        <v>1.5</v>
      </c>
      <c r="I25" s="1" t="n">
        <v>0</v>
      </c>
      <c r="K25" s="1" t="n">
        <v>572</v>
      </c>
      <c r="M25" s="1" t="n">
        <f aca="false">ROUND((K25/784)*100,2)</f>
        <v>72.96</v>
      </c>
    </row>
    <row r="26" customFormat="false" ht="12.8" hidden="false" customHeight="false" outlineLevel="0" collapsed="false">
      <c r="A26" s="2" t="n">
        <v>15</v>
      </c>
      <c r="B26" s="2"/>
      <c r="D26" s="2" t="n">
        <v>-5</v>
      </c>
      <c r="E26" s="2"/>
      <c r="G26" s="1" t="n">
        <v>1.5</v>
      </c>
      <c r="I26" s="1" t="n">
        <v>0</v>
      </c>
      <c r="K26" s="1" t="n">
        <v>533</v>
      </c>
      <c r="M26" s="1" t="n">
        <f aca="false">ROUND((K26/784)*100,2)</f>
        <v>67.98</v>
      </c>
    </row>
    <row r="27" customFormat="false" ht="12.8" hidden="false" customHeight="false" outlineLevel="0" collapsed="false">
      <c r="A27" s="2"/>
      <c r="B27" s="2"/>
      <c r="D27" s="2"/>
      <c r="E27" s="2"/>
      <c r="M27" s="1" t="n">
        <f aca="false">ROUND((K27/784)*100,2)</f>
        <v>0</v>
      </c>
    </row>
    <row r="28" customFormat="false" ht="12.8" hidden="false" customHeight="false" outlineLevel="0" collapsed="false">
      <c r="A28" s="2"/>
      <c r="B28" s="2"/>
      <c r="D28" s="2"/>
      <c r="E28" s="2"/>
      <c r="M28" s="1" t="n">
        <f aca="false">ROUND((K28/784)*100,2)</f>
        <v>0</v>
      </c>
    </row>
    <row r="29" customFormat="false" ht="12.8" hidden="false" customHeight="false" outlineLevel="0" collapsed="false">
      <c r="A29" s="2" t="n">
        <v>17</v>
      </c>
      <c r="B29" s="2"/>
      <c r="D29" s="2" t="n">
        <v>-8</v>
      </c>
      <c r="E29" s="2"/>
      <c r="G29" s="1" t="n">
        <v>1.5</v>
      </c>
      <c r="I29" s="1" t="n">
        <v>0</v>
      </c>
      <c r="K29" s="1" t="n">
        <v>621</v>
      </c>
      <c r="M29" s="1" t="n">
        <f aca="false">ROUND((K29/784)*100,2)</f>
        <v>79.21</v>
      </c>
    </row>
    <row r="30" customFormat="false" ht="12.8" hidden="false" customHeight="false" outlineLevel="0" collapsed="false">
      <c r="A30" s="2" t="n">
        <v>17</v>
      </c>
      <c r="B30" s="2"/>
      <c r="D30" s="2" t="n">
        <v>-6</v>
      </c>
      <c r="E30" s="2"/>
      <c r="G30" s="1" t="n">
        <v>1.5</v>
      </c>
      <c r="I30" s="1" t="n">
        <v>0</v>
      </c>
      <c r="K30" s="1" t="n">
        <v>592</v>
      </c>
      <c r="M30" s="1" t="n">
        <f aca="false">ROUND((K30/784)*100,2)</f>
        <v>75.51</v>
      </c>
    </row>
    <row r="31" customFormat="false" ht="12.8" hidden="false" customHeight="false" outlineLevel="0" collapsed="false">
      <c r="A31" s="2"/>
      <c r="B31" s="2"/>
      <c r="D31" s="2"/>
      <c r="E31" s="2"/>
      <c r="M31" s="1" t="n">
        <f aca="false">ROUND((K31/784)*100,2)</f>
        <v>0</v>
      </c>
    </row>
    <row r="32" customFormat="false" ht="12.8" hidden="false" customHeight="false" outlineLevel="0" collapsed="false">
      <c r="A32" s="2" t="n">
        <v>18</v>
      </c>
      <c r="B32" s="2"/>
      <c r="D32" s="2" t="n">
        <v>-7</v>
      </c>
      <c r="E32" s="2"/>
      <c r="G32" s="1" t="n">
        <v>1.5</v>
      </c>
      <c r="I32" s="1" t="n">
        <v>0</v>
      </c>
      <c r="K32" s="1" t="n">
        <v>625</v>
      </c>
      <c r="M32" s="1" t="n">
        <f aca="false">ROUND((K32/784)*100,2)</f>
        <v>79.72</v>
      </c>
    </row>
    <row r="33" customFormat="false" ht="12.8" hidden="false" customHeight="false" outlineLevel="0" collapsed="false">
      <c r="A33" s="2" t="n">
        <v>18</v>
      </c>
      <c r="B33" s="2"/>
      <c r="D33" s="2" t="n">
        <v>-6</v>
      </c>
      <c r="E33" s="2"/>
      <c r="G33" s="1" t="n">
        <v>1.5</v>
      </c>
      <c r="I33" s="1" t="n">
        <v>0</v>
      </c>
      <c r="K33" s="1" t="n">
        <v>610</v>
      </c>
      <c r="M33" s="1" t="n">
        <f aca="false">ROUND((K33/784)*100,2)</f>
        <v>77.81</v>
      </c>
    </row>
    <row r="34" customFormat="false" ht="12.8" hidden="false" customHeight="false" outlineLevel="0" collapsed="false">
      <c r="A34" s="2"/>
      <c r="B34" s="2"/>
      <c r="D34" s="2"/>
      <c r="E34" s="2"/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40" customFormat="false" ht="12.8" hidden="false" customHeight="false" outlineLevel="0" collapsed="false">
      <c r="A40" s="2"/>
      <c r="B40" s="2"/>
      <c r="D40" s="2"/>
      <c r="E40" s="2"/>
    </row>
    <row r="41" customFormat="false" ht="12.8" hidden="false" customHeight="false" outlineLevel="0" collapsed="false">
      <c r="A41" s="2"/>
      <c r="B41" s="2"/>
      <c r="D41" s="2"/>
      <c r="E41" s="2"/>
    </row>
  </sheetData>
  <mergeCells count="74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40:B40"/>
    <mergeCell ref="D40:E40"/>
    <mergeCell ref="A41:B41"/>
    <mergeCell ref="D41:E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707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2021-06-29T10:00:20Z</dcterms:created>
  <dc:creator/>
  <dc:description/>
  <dc:language>en-US</dc:language>
  <cp:lastModifiedBy>Archisman Panigrahi</cp:lastModifiedBy>
  <dcterms:modified xsi:type="dcterms:W3CDTF">2021-07-20T22:42:39Z</dcterms:modified>
  <cp:revision>202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