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Fixed quasicrystal" sheetId="1" state="visible" r:id="rId2"/>
    <sheet name="PBC 45x45" sheetId="2" state="visible" r:id="rId3"/>
    <sheet name="PBC 40x40" sheetId="3" state="visible" r:id="rId4"/>
    <sheet name="PBC 38x38" sheetId="4" state="visible" r:id="rId5"/>
    <sheet name="PBC 36x36" sheetId="5" state="visible" r:id="rId6"/>
    <sheet name="PBC 32x32" sheetId="6" state="visible" r:id="rId7"/>
    <sheet name="PBC 30x30" sheetId="7" state="visible" r:id="rId8"/>
    <sheet name="PBC 28x28" sheetId="8" state="visible" r:id="rId9"/>
    <sheet name="PBC 26x26" sheetId="9" state="visible" r:id="rId10"/>
    <sheet name="PBC 24x24" sheetId="10" state="visible" r:id="rId11"/>
    <sheet name="PBC 22x22" sheetId="11" state="visible" r:id="rId12"/>
    <sheet name="PBC 20x20" sheetId="12" state="visible" r:id="rId13"/>
    <sheet name="Sheet15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<sst xmlns="http://schemas.openxmlformats.org/spreadsheetml/2006/main" count="155" uniqueCount="28">
  <si>
    <t xml:space="preserve">The two lines are fixed, and the system size is varied</t>
  </si>
  <si>
    <t xml:space="preserve">lineup</t>
  </si>
  <si>
    <t xml:space="preserve">linedown</t>
  </si>
  <si>
    <t xml:space="preserve">m</t>
  </si>
  <si>
    <t xml:space="preserve">System Size</t>
  </si>
  <si>
    <t xml:space="preserve">Bott Index</t>
  </si>
  <si>
    <t xml:space="preserve">((1 + Sqrt[5])/2)^-1*(x – 1) +</t>
  </si>
  <si>
    <t xml:space="preserve">((1 + Sqrt[5])/2)^-1*(x – 2) +</t>
  </si>
  <si>
    <t xml:space="preserve">20x20</t>
  </si>
  <si>
    <t xml:space="preserve">25x25</t>
  </si>
  <si>
    <t xml:space="preserve">30x30</t>
  </si>
  <si>
    <t xml:space="preserve">35x35</t>
  </si>
  <si>
    <t xml:space="preserve">38x38</t>
  </si>
  <si>
    <t xml:space="preserve">system size</t>
  </si>
  <si>
    <t xml:space="preserve">45x45</t>
  </si>
  <si>
    <t xml:space="preserve">PBC</t>
  </si>
  <si>
    <t xml:space="preserve">number of sites</t>
  </si>
  <si>
    <t xml:space="preserve">percentage</t>
  </si>
  <si>
    <t xml:space="preserve">in quasicrystal</t>
  </si>
  <si>
    <t xml:space="preserve">40x40</t>
  </si>
  <si>
    <t xml:space="preserve">36x36</t>
  </si>
  <si>
    <t xml:space="preserve">32x32</t>
  </si>
  <si>
    <t xml:space="preserve">28x28</t>
  </si>
  <si>
    <t xml:space="preserve">26x26</t>
  </si>
  <si>
    <t xml:space="preserve">24x24</t>
  </si>
  <si>
    <t xml:space="preserve">22x22</t>
  </si>
  <si>
    <t xml:space="preserve">L</t>
  </si>
  <si>
    <t xml:space="preserve">1/L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</si>
</sst>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F10D0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/>
      <c r="D3" s="2" t="s">
        <v>2</v>
      </c>
      <c r="E3" s="2"/>
      <c r="G3" s="1" t="s">
        <v>3</v>
      </c>
      <c r="I3" s="1" t="s">
        <v>4</v>
      </c>
      <c r="K3" s="1" t="s">
        <v>5</v>
      </c>
    </row>
    <row r="4" customFormat="false" ht="12.8" hidden="false" customHeight="false" outlineLevel="0" collapsed="false">
      <c r="A4" s="2" t="s">
        <v>6</v>
      </c>
      <c r="B4" s="2"/>
      <c r="D4" s="2" t="s">
        <v>7</v>
      </c>
      <c r="E4" s="2"/>
    </row>
    <row r="6" customFormat="false" ht="12.8" hidden="false" customHeight="false" outlineLevel="0" collapsed="false">
      <c r="A6" s="3" t="n">
        <v>15</v>
      </c>
      <c r="B6" s="3"/>
      <c r="D6" s="3" t="n">
        <v>-5</v>
      </c>
      <c r="E6" s="3"/>
      <c r="G6" s="3" t="n">
        <v>1.5</v>
      </c>
      <c r="I6" s="1" t="s">
        <v>8</v>
      </c>
      <c r="K6" s="1" t="n">
        <v>-1</v>
      </c>
    </row>
    <row r="7" customFormat="false" ht="12.8" hidden="false" customHeight="false" outlineLevel="0" collapsed="false">
      <c r="A7" s="3"/>
      <c r="B7" s="3"/>
      <c r="D7" s="3"/>
      <c r="E7" s="3"/>
      <c r="G7" s="3"/>
      <c r="I7" s="1" t="s">
        <v>9</v>
      </c>
      <c r="K7" s="1" t="n">
        <v>0</v>
      </c>
    </row>
    <row r="8" customFormat="false" ht="12.8" hidden="false" customHeight="false" outlineLevel="0" collapsed="false">
      <c r="A8" s="3"/>
      <c r="B8" s="3"/>
      <c r="D8" s="3"/>
      <c r="E8" s="3"/>
      <c r="G8" s="3"/>
      <c r="I8" s="1" t="s">
        <v>10</v>
      </c>
      <c r="K8" s="1" t="n">
        <v>0</v>
      </c>
    </row>
    <row r="10" customFormat="false" ht="12.8" hidden="false" customHeight="false" outlineLevel="0" collapsed="false">
      <c r="A10" s="3" t="n">
        <v>18</v>
      </c>
      <c r="B10" s="3"/>
      <c r="D10" s="3" t="n">
        <v>-8</v>
      </c>
      <c r="E10" s="3"/>
      <c r="G10" s="3" t="n">
        <v>1.5</v>
      </c>
      <c r="I10" s="1" t="s">
        <v>8</v>
      </c>
      <c r="K10" s="1" t="n">
        <v>-1</v>
      </c>
    </row>
    <row r="11" customFormat="false" ht="12.8" hidden="false" customHeight="false" outlineLevel="0" collapsed="false">
      <c r="A11" s="3"/>
      <c r="B11" s="3"/>
      <c r="D11" s="3"/>
      <c r="E11" s="3"/>
      <c r="G11" s="3"/>
      <c r="I11" s="1" t="s">
        <v>9</v>
      </c>
      <c r="K11" s="1" t="n">
        <v>-1</v>
      </c>
    </row>
    <row r="12" customFormat="false" ht="12.8" hidden="false" customHeight="false" outlineLevel="0" collapsed="false">
      <c r="A12" s="3"/>
      <c r="B12" s="3"/>
      <c r="D12" s="3"/>
      <c r="E12" s="3"/>
      <c r="G12" s="3"/>
      <c r="I12" s="1" t="s">
        <v>10</v>
      </c>
      <c r="K12" s="1" t="n">
        <v>0</v>
      </c>
    </row>
    <row r="13" customFormat="false" ht="12.8" hidden="false" customHeight="false" outlineLevel="0" collapsed="false">
      <c r="A13" s="3"/>
      <c r="B13" s="3"/>
      <c r="D13" s="3"/>
      <c r="E13" s="3"/>
      <c r="G13" s="3"/>
      <c r="I13" s="1" t="s">
        <v>11</v>
      </c>
      <c r="K13" s="1" t="n">
        <v>0</v>
      </c>
    </row>
    <row r="15" customFormat="false" ht="12.8" hidden="false" customHeight="false" outlineLevel="0" collapsed="false">
      <c r="A15" s="3" t="n">
        <v>19</v>
      </c>
      <c r="B15" s="3"/>
      <c r="D15" s="3" t="n">
        <v>-8</v>
      </c>
      <c r="E15" s="3"/>
      <c r="G15" s="3" t="n">
        <v>1.5</v>
      </c>
      <c r="I15" s="1" t="s">
        <v>8</v>
      </c>
      <c r="K15" s="1" t="n">
        <v>-1</v>
      </c>
    </row>
    <row r="16" customFormat="false" ht="12.8" hidden="false" customHeight="false" outlineLevel="0" collapsed="false">
      <c r="A16" s="3"/>
      <c r="B16" s="3"/>
      <c r="D16" s="3"/>
      <c r="E16" s="3"/>
      <c r="G16" s="3"/>
      <c r="I16" s="1" t="s">
        <v>9</v>
      </c>
      <c r="K16" s="1" t="n">
        <v>-1</v>
      </c>
    </row>
    <row r="17" customFormat="false" ht="12.8" hidden="false" customHeight="false" outlineLevel="0" collapsed="false">
      <c r="A17" s="3"/>
      <c r="B17" s="3"/>
      <c r="D17" s="3"/>
      <c r="E17" s="3"/>
      <c r="G17" s="3"/>
      <c r="I17" s="1" t="s">
        <v>10</v>
      </c>
      <c r="K17" s="1" t="n">
        <v>-1</v>
      </c>
    </row>
    <row r="18" customFormat="false" ht="12.8" hidden="false" customHeight="false" outlineLevel="0" collapsed="false">
      <c r="A18" s="3"/>
      <c r="B18" s="3"/>
      <c r="D18" s="3"/>
      <c r="E18" s="3"/>
      <c r="G18" s="3"/>
      <c r="I18" s="1" t="s">
        <v>11</v>
      </c>
      <c r="K18" s="1" t="n">
        <v>0</v>
      </c>
    </row>
    <row r="19" customFormat="false" ht="12.8" hidden="false" customHeight="false" outlineLevel="0" collapsed="false">
      <c r="A19" s="3"/>
      <c r="B19" s="3"/>
      <c r="D19" s="3"/>
      <c r="E19" s="3"/>
      <c r="G19" s="3"/>
      <c r="I19" s="1" t="s">
        <v>12</v>
      </c>
      <c r="K19" s="1" t="n">
        <v>0</v>
      </c>
    </row>
  </sheetData>
  <mergeCells count="13">
    <mergeCell ref="A3:B3"/>
    <mergeCell ref="D3:E3"/>
    <mergeCell ref="A4:B4"/>
    <mergeCell ref="D4:E4"/>
    <mergeCell ref="A6:B8"/>
    <mergeCell ref="D6:E8"/>
    <mergeCell ref="G6:G8"/>
    <mergeCell ref="A10:B13"/>
    <mergeCell ref="D10:E13"/>
    <mergeCell ref="G10:G13"/>
    <mergeCell ref="A15:B19"/>
    <mergeCell ref="D15:E19"/>
    <mergeCell ref="G15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24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M7" s="1" t="n">
        <f aca="false">ROUND((K7/576)*100,2)</f>
        <v>0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M8" s="1" t="n">
        <f aca="false">ROUND((K8/576)*100,2)</f>
        <v>0</v>
      </c>
    </row>
    <row r="9" customFormat="false" ht="12.8" hidden="false" customHeight="false" outlineLevel="0" collapsed="false">
      <c r="A9" s="2" t="n">
        <v>18</v>
      </c>
      <c r="B9" s="2"/>
      <c r="D9" s="2" t="n">
        <v>-8</v>
      </c>
      <c r="E9" s="2"/>
      <c r="G9" s="1" t="n">
        <v>1.5</v>
      </c>
      <c r="M9" s="1" t="n">
        <f aca="false">ROUND((K9/576)*100,2)</f>
        <v>0</v>
      </c>
    </row>
    <row r="10" customFormat="false" ht="12.8" hidden="false" customHeight="false" outlineLevel="0" collapsed="false">
      <c r="A10" s="2" t="n">
        <v>17</v>
      </c>
      <c r="B10" s="2"/>
      <c r="D10" s="2" t="n">
        <v>-7</v>
      </c>
      <c r="E10" s="2"/>
      <c r="G10" s="1" t="n">
        <v>1.5</v>
      </c>
      <c r="M10" s="1" t="n">
        <f aca="false">ROUND((K10/576)*100,2)</f>
        <v>0</v>
      </c>
    </row>
    <row r="11" s="7" customFormat="true" ht="12.8" hidden="false" customHeight="false" outlineLevel="0" collapsed="false">
      <c r="A11" s="2" t="n">
        <v>16</v>
      </c>
      <c r="B11" s="2"/>
      <c r="D11" s="2" t="n">
        <v>-6</v>
      </c>
      <c r="E11" s="2"/>
      <c r="G11" s="7" t="n">
        <v>1.5</v>
      </c>
      <c r="M11" s="7" t="n">
        <f aca="false">ROUND((K11/576)*100,2)</f>
        <v>0</v>
      </c>
    </row>
    <row r="12" customFormat="false" ht="12.8" hidden="false" customHeight="false" outlineLevel="0" collapsed="false">
      <c r="A12" s="2" t="n">
        <v>15</v>
      </c>
      <c r="B12" s="2"/>
      <c r="D12" s="2" t="n">
        <v>-5</v>
      </c>
      <c r="E12" s="2"/>
      <c r="G12" s="1" t="n">
        <v>1.5</v>
      </c>
      <c r="M12" s="1" t="n">
        <f aca="false">ROUND((K12/576)*100,2)</f>
        <v>0</v>
      </c>
    </row>
    <row r="13" customFormat="false" ht="12.8" hidden="false" customHeight="false" outlineLevel="0" collapsed="false">
      <c r="A13" s="2" t="n">
        <v>14</v>
      </c>
      <c r="B13" s="2"/>
      <c r="D13" s="2" t="n">
        <v>-4</v>
      </c>
      <c r="E13" s="2"/>
      <c r="G13" s="1" t="n">
        <v>1.5</v>
      </c>
      <c r="M13" s="1" t="n">
        <f aca="false">ROUND((K13/576)*100,2)</f>
        <v>0</v>
      </c>
    </row>
    <row r="14" customFormat="false" ht="12.8" hidden="false" customHeight="false" outlineLevel="0" collapsed="false">
      <c r="A14" s="2" t="n">
        <v>13</v>
      </c>
      <c r="B14" s="2"/>
      <c r="D14" s="2" t="n">
        <v>-3</v>
      </c>
      <c r="E14" s="2"/>
      <c r="G14" s="1" t="n">
        <v>1.5</v>
      </c>
      <c r="I14" s="1" t="n">
        <v>1</v>
      </c>
      <c r="K14" s="1" t="n">
        <v>376</v>
      </c>
      <c r="M14" s="1" t="n">
        <f aca="false">ROUND((K14/576)*100,2)</f>
        <v>65.28</v>
      </c>
    </row>
    <row r="15" customFormat="false" ht="12.8" hidden="false" customHeight="false" outlineLevel="0" collapsed="false">
      <c r="A15" s="2" t="n">
        <v>12</v>
      </c>
      <c r="B15" s="2"/>
      <c r="D15" s="2" t="n">
        <v>-2</v>
      </c>
      <c r="E15" s="2"/>
      <c r="G15" s="1" t="n">
        <v>1.5</v>
      </c>
      <c r="I15" s="1" t="n">
        <v>1</v>
      </c>
      <c r="K15" s="1" t="n">
        <v>338</v>
      </c>
      <c r="M15" s="1" t="n">
        <f aca="false">ROUND((K15/576)*100,2)</f>
        <v>58.68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 t="n">
        <v>12</v>
      </c>
      <c r="B17" s="2"/>
      <c r="D17" s="2" t="n">
        <v>-1</v>
      </c>
      <c r="E17" s="2"/>
      <c r="G17" s="1" t="n">
        <v>1.5</v>
      </c>
      <c r="I17" s="1" t="n">
        <v>1</v>
      </c>
      <c r="K17" s="1" t="n">
        <v>319</v>
      </c>
      <c r="M17" s="1" t="n">
        <f aca="false">ROUND((K17/576)*100,2)</f>
        <v>55.38</v>
      </c>
    </row>
    <row r="18" customFormat="false" ht="12.8" hidden="false" customHeight="false" outlineLevel="0" collapsed="false">
      <c r="A18" s="2" t="n">
        <v>12</v>
      </c>
      <c r="B18" s="2"/>
      <c r="D18" s="2" t="n">
        <v>0</v>
      </c>
      <c r="E18" s="2"/>
      <c r="G18" s="1" t="n">
        <v>1.5</v>
      </c>
      <c r="I18" s="1" t="n">
        <v>1</v>
      </c>
      <c r="K18" s="1" t="n">
        <v>298</v>
      </c>
      <c r="M18" s="1" t="n">
        <f aca="false">ROUND((K18/576)*100,2)</f>
        <v>51.74</v>
      </c>
    </row>
    <row r="19" customFormat="false" ht="12.8" hidden="false" customHeight="false" outlineLevel="0" collapsed="false">
      <c r="A19" s="2" t="n">
        <v>12</v>
      </c>
      <c r="B19" s="2"/>
      <c r="D19" s="2" t="n">
        <v>0.5</v>
      </c>
      <c r="E19" s="2"/>
      <c r="G19" s="1" t="n">
        <v>1.5</v>
      </c>
      <c r="I19" s="1" t="n">
        <v>1</v>
      </c>
      <c r="K19" s="1" t="n">
        <v>286</v>
      </c>
      <c r="M19" s="1" t="n">
        <f aca="false">ROUND((K19/576)*100,2)</f>
        <v>49.65</v>
      </c>
    </row>
    <row r="20" customFormat="false" ht="12.8" hidden="false" customHeight="false" outlineLevel="0" collapsed="false">
      <c r="A20" s="2" t="n">
        <v>12</v>
      </c>
      <c r="B20" s="2"/>
      <c r="D20" s="2" t="n">
        <v>0.6</v>
      </c>
      <c r="E20" s="2"/>
      <c r="G20" s="1" t="n">
        <v>1.5</v>
      </c>
      <c r="I20" s="1" t="n">
        <v>1</v>
      </c>
      <c r="K20" s="1" t="n">
        <v>284</v>
      </c>
      <c r="M20" s="1" t="n">
        <f aca="false">ROUND((K20/576)*100,2)</f>
        <v>49.31</v>
      </c>
    </row>
    <row r="21" customFormat="false" ht="12.8" hidden="false" customHeight="false" outlineLevel="0" collapsed="false">
      <c r="A21" s="2" t="n">
        <v>12</v>
      </c>
      <c r="B21" s="2"/>
      <c r="D21" s="2" t="n">
        <v>0.7</v>
      </c>
      <c r="E21" s="2"/>
      <c r="G21" s="1" t="n">
        <v>1.5</v>
      </c>
      <c r="I21" s="1" t="n">
        <v>1</v>
      </c>
      <c r="K21" s="1" t="n">
        <v>282</v>
      </c>
      <c r="M21" s="1" t="n">
        <f aca="false">ROUND((K21/576)*100,2)</f>
        <v>48.96</v>
      </c>
    </row>
    <row r="22" customFormat="false" ht="12.8" hidden="false" customHeight="false" outlineLevel="0" collapsed="false">
      <c r="A22" s="2" t="n">
        <v>12</v>
      </c>
      <c r="B22" s="2"/>
      <c r="D22" s="2" t="n">
        <v>0.8</v>
      </c>
      <c r="E22" s="2"/>
      <c r="G22" s="1" t="n">
        <v>1.5</v>
      </c>
      <c r="I22" s="1" t="n">
        <v>1</v>
      </c>
      <c r="K22" s="1" t="n">
        <v>280</v>
      </c>
      <c r="M22" s="1" t="n">
        <f aca="false">ROUND((K22/576)*100,2)</f>
        <v>48.61</v>
      </c>
    </row>
    <row r="23" customFormat="false" ht="12.8" hidden="false" customHeight="false" outlineLevel="0" collapsed="false">
      <c r="A23" s="2" t="n">
        <v>12</v>
      </c>
      <c r="B23" s="2"/>
      <c r="D23" s="2" t="n">
        <v>0.9</v>
      </c>
      <c r="E23" s="2"/>
      <c r="G23" s="1" t="n">
        <v>1.5</v>
      </c>
      <c r="I23" s="1" t="n">
        <v>1</v>
      </c>
      <c r="K23" s="1" t="n">
        <v>278</v>
      </c>
      <c r="M23" s="1" t="n">
        <f aca="false">ROUND((K23/576)*100,2)</f>
        <v>48.26</v>
      </c>
    </row>
    <row r="24" customFormat="false" ht="12.8" hidden="false" customHeight="false" outlineLevel="0" collapsed="false">
      <c r="A24" s="2" t="n">
        <v>12</v>
      </c>
      <c r="B24" s="2"/>
      <c r="D24" s="2" t="n">
        <v>1</v>
      </c>
      <c r="E24" s="2"/>
      <c r="G24" s="1" t="n">
        <v>1.5</v>
      </c>
      <c r="I24" s="1" t="n">
        <v>0</v>
      </c>
      <c r="K24" s="1" t="n">
        <v>275</v>
      </c>
      <c r="M24" s="1" t="n">
        <f aca="false">ROUND((K24/576)*100,2)</f>
        <v>47.74</v>
      </c>
    </row>
    <row r="25" customFormat="false" ht="12.8" hidden="false" customHeight="false" outlineLevel="0" collapsed="false">
      <c r="A25" s="2"/>
      <c r="B25" s="2"/>
      <c r="D25" s="2"/>
      <c r="E25" s="2"/>
    </row>
    <row r="26" customFormat="false" ht="12.8" hidden="false" customHeight="false" outlineLevel="0" collapsed="false">
      <c r="A26" s="2" t="n">
        <v>11</v>
      </c>
      <c r="B26" s="2"/>
      <c r="D26" s="2" t="n">
        <v>-1</v>
      </c>
      <c r="E26" s="2"/>
      <c r="G26" s="1" t="n">
        <v>1.5</v>
      </c>
      <c r="I26" s="1" t="n">
        <v>1</v>
      </c>
      <c r="K26" s="1" t="n">
        <v>297</v>
      </c>
      <c r="M26" s="1" t="n">
        <f aca="false">ROUND((K26/576)*100,2)</f>
        <v>51.56</v>
      </c>
    </row>
    <row r="27" customFormat="false" ht="12.8" hidden="false" customHeight="false" outlineLevel="0" collapsed="false">
      <c r="A27" s="2" t="n">
        <v>10</v>
      </c>
      <c r="B27" s="2"/>
      <c r="D27" s="2" t="n">
        <v>0</v>
      </c>
      <c r="E27" s="2"/>
      <c r="G27" s="1" t="n">
        <v>1.5</v>
      </c>
      <c r="I27" s="1" t="n">
        <v>0</v>
      </c>
      <c r="K27" s="1" t="n">
        <v>253</v>
      </c>
      <c r="M27" s="1" t="n">
        <f aca="false">ROUND((K27/576)*100,2)</f>
        <v>43.92</v>
      </c>
    </row>
    <row r="28" s="6" customFormat="true" ht="12.8" hidden="false" customHeight="false" outlineLevel="0" collapsed="false">
      <c r="A28" s="5" t="n">
        <v>11</v>
      </c>
      <c r="B28" s="5"/>
      <c r="D28" s="5" t="n">
        <v>0</v>
      </c>
      <c r="E28" s="5"/>
      <c r="G28" s="6" t="n">
        <v>1.5</v>
      </c>
      <c r="I28" s="6" t="n">
        <v>0</v>
      </c>
      <c r="K28" s="6" t="n">
        <v>276</v>
      </c>
      <c r="M28" s="6" t="n">
        <f aca="false">ROUND((K28/576)*100,2)</f>
        <v>47.92</v>
      </c>
    </row>
    <row r="29" customFormat="false" ht="12.8" hidden="false" customHeight="false" outlineLevel="0" collapsed="false">
      <c r="A29" s="2" t="n">
        <v>11</v>
      </c>
      <c r="B29" s="2"/>
      <c r="D29" s="2" t="n">
        <v>-0.6</v>
      </c>
      <c r="E29" s="2"/>
      <c r="G29" s="1" t="n">
        <v>1.5</v>
      </c>
      <c r="I29" s="1" t="n">
        <v>1</v>
      </c>
      <c r="K29" s="1" t="n">
        <v>289</v>
      </c>
      <c r="M29" s="1" t="n">
        <f aca="false">ROUND((K29/576)*100,2)</f>
        <v>50.17</v>
      </c>
    </row>
    <row r="30" customFormat="false" ht="12.8" hidden="false" customHeight="false" outlineLevel="0" collapsed="false">
      <c r="A30" s="2" t="n">
        <v>11</v>
      </c>
      <c r="B30" s="2"/>
      <c r="D30" s="2" t="n">
        <v>-0.5</v>
      </c>
      <c r="E30" s="2"/>
      <c r="G30" s="1" t="n">
        <v>1.5</v>
      </c>
      <c r="I30" s="1" t="n">
        <v>1</v>
      </c>
      <c r="K30" s="1" t="n">
        <v>286</v>
      </c>
      <c r="M30" s="1" t="n">
        <f aca="false">ROUND((K30/576)*100,2)</f>
        <v>49.65</v>
      </c>
    </row>
    <row r="31" customFormat="false" ht="12.8" hidden="false" customHeight="false" outlineLevel="0" collapsed="false">
      <c r="A31" s="2" t="n">
        <v>11</v>
      </c>
      <c r="B31" s="2"/>
      <c r="D31" s="2" t="n">
        <v>-0.4</v>
      </c>
      <c r="E31" s="2"/>
      <c r="G31" s="1" t="n">
        <v>1.5</v>
      </c>
      <c r="I31" s="1" t="n">
        <v>1</v>
      </c>
      <c r="K31" s="1" t="n">
        <v>284</v>
      </c>
      <c r="M31" s="1" t="n">
        <f aca="false">ROUND((K31/576)*100,2)</f>
        <v>49.31</v>
      </c>
    </row>
    <row r="32" customFormat="false" ht="12.8" hidden="false" customHeight="false" outlineLevel="0" collapsed="false">
      <c r="A32" s="2" t="n">
        <v>11</v>
      </c>
      <c r="B32" s="2"/>
      <c r="D32" s="2" t="n">
        <v>-0.3</v>
      </c>
      <c r="E32" s="2"/>
      <c r="G32" s="1" t="n">
        <v>1.5</v>
      </c>
      <c r="I32" s="1" t="n">
        <v>1</v>
      </c>
      <c r="K32" s="1" t="n">
        <v>282</v>
      </c>
      <c r="M32" s="1" t="n">
        <f aca="false">ROUND((K32/576)*100,2)</f>
        <v>48.96</v>
      </c>
    </row>
    <row r="33" customFormat="false" ht="12.8" hidden="false" customHeight="false" outlineLevel="0" collapsed="false">
      <c r="A33" s="2" t="n">
        <v>11</v>
      </c>
      <c r="B33" s="2"/>
      <c r="D33" s="2" t="n">
        <v>-0.2</v>
      </c>
      <c r="E33" s="2"/>
      <c r="G33" s="1" t="n">
        <v>1.5</v>
      </c>
      <c r="I33" s="1" t="n">
        <v>1</v>
      </c>
      <c r="K33" s="1" t="n">
        <v>280</v>
      </c>
      <c r="M33" s="1" t="n">
        <f aca="false">ROUND((K33/576)*100,2)</f>
        <v>48.61</v>
      </c>
    </row>
    <row r="34" customFormat="false" ht="12.8" hidden="false" customHeight="false" outlineLevel="0" collapsed="false">
      <c r="A34" s="2" t="n">
        <v>11</v>
      </c>
      <c r="B34" s="2"/>
      <c r="D34" s="2" t="n">
        <v>-0.1</v>
      </c>
      <c r="E34" s="2"/>
      <c r="G34" s="1" t="n">
        <v>1.5</v>
      </c>
      <c r="I34" s="1" t="n">
        <v>1</v>
      </c>
      <c r="K34" s="1" t="n">
        <v>278</v>
      </c>
      <c r="M34" s="1" t="n">
        <f aca="false">ROUND((K34/576)*100,2)</f>
        <v>48.26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 t="n">
        <v>10</v>
      </c>
      <c r="B36" s="2"/>
      <c r="D36" s="2" t="n">
        <v>-1</v>
      </c>
      <c r="E36" s="2"/>
      <c r="G36" s="1" t="n">
        <v>1.5</v>
      </c>
      <c r="I36" s="1" t="n">
        <v>0</v>
      </c>
      <c r="K36" s="1" t="n">
        <v>274</v>
      </c>
      <c r="M36" s="1" t="n">
        <f aca="false">ROUND((K36/576)*100,2)</f>
        <v>47.57</v>
      </c>
    </row>
    <row r="37" customFormat="false" ht="12.8" hidden="false" customHeight="false" outlineLevel="0" collapsed="false">
      <c r="A37" s="2" t="n">
        <v>10</v>
      </c>
      <c r="B37" s="2"/>
      <c r="D37" s="2" t="n">
        <v>-1.1</v>
      </c>
      <c r="E37" s="2"/>
      <c r="G37" s="1" t="n">
        <v>1.5</v>
      </c>
      <c r="I37" s="1" t="n">
        <v>1</v>
      </c>
      <c r="K37" s="1" t="n">
        <v>276</v>
      </c>
      <c r="M37" s="1" t="n">
        <f aca="false">ROUND((K37/576)*100,2)</f>
        <v>47.92</v>
      </c>
    </row>
    <row r="38" customFormat="false" ht="12.8" hidden="false" customHeight="false" outlineLevel="0" collapsed="false">
      <c r="A38" s="2" t="n">
        <v>10</v>
      </c>
      <c r="B38" s="2"/>
      <c r="D38" s="2" t="n">
        <v>-1.2</v>
      </c>
      <c r="E38" s="2"/>
      <c r="G38" s="1" t="n">
        <v>1.5</v>
      </c>
      <c r="I38" s="1" t="n">
        <v>1</v>
      </c>
      <c r="K38" s="1" t="n">
        <v>278</v>
      </c>
      <c r="M38" s="1" t="n">
        <f aca="false">ROUND((K38/576)*100,2)</f>
        <v>48.26</v>
      </c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 t="n">
        <v>9</v>
      </c>
      <c r="B40" s="2"/>
      <c r="D40" s="2" t="n">
        <v>-2</v>
      </c>
      <c r="E40" s="2"/>
      <c r="G40" s="1" t="n">
        <v>1.5</v>
      </c>
      <c r="I40" s="1" t="n">
        <v>1</v>
      </c>
      <c r="K40" s="1" t="n">
        <v>269</v>
      </c>
      <c r="M40" s="1" t="n">
        <f aca="false">ROUND((K40/576)*100,2)</f>
        <v>46.7</v>
      </c>
    </row>
    <row r="41" customFormat="false" ht="12.8" hidden="false" customHeight="false" outlineLevel="0" collapsed="false">
      <c r="A41" s="2" t="n">
        <v>9</v>
      </c>
      <c r="B41" s="2"/>
      <c r="D41" s="2" t="n">
        <v>-2.1</v>
      </c>
      <c r="E41" s="2"/>
      <c r="G41" s="1" t="n">
        <v>1.5</v>
      </c>
      <c r="I41" s="1" t="n">
        <v>1</v>
      </c>
      <c r="K41" s="1" t="n">
        <v>271</v>
      </c>
      <c r="M41" s="1" t="n">
        <f aca="false">ROUND((K41/576)*100,2)</f>
        <v>47.05</v>
      </c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 t="n">
        <v>9</v>
      </c>
      <c r="B45" s="2"/>
      <c r="D45" s="2" t="n">
        <v>-1.9</v>
      </c>
      <c r="E45" s="2"/>
      <c r="G45" s="1" t="n">
        <v>1.5</v>
      </c>
      <c r="I45" s="1" t="n">
        <v>1</v>
      </c>
      <c r="J45" s="0"/>
      <c r="K45" s="1" t="n">
        <v>267</v>
      </c>
      <c r="M45" s="1" t="n">
        <f aca="false">ROUND((K45/576)*100,2)</f>
        <v>46.35</v>
      </c>
    </row>
    <row r="46" customFormat="false" ht="12.8" hidden="false" customHeight="false" outlineLevel="0" collapsed="false">
      <c r="A46" s="2" t="n">
        <v>9</v>
      </c>
      <c r="B46" s="2"/>
      <c r="D46" s="2" t="n">
        <v>-1.8</v>
      </c>
      <c r="E46" s="2"/>
      <c r="G46" s="1" t="n">
        <v>1.5</v>
      </c>
      <c r="I46" s="1" t="n">
        <v>1</v>
      </c>
      <c r="J46" s="0"/>
      <c r="K46" s="1" t="n">
        <v>266</v>
      </c>
      <c r="M46" s="1" t="n">
        <f aca="false">ROUND((K46/576)*100,2)</f>
        <v>46.18</v>
      </c>
    </row>
    <row r="47" customFormat="false" ht="12.8" hidden="false" customHeight="false" outlineLevel="0" collapsed="false">
      <c r="A47" s="2" t="n">
        <v>9</v>
      </c>
      <c r="B47" s="2"/>
      <c r="D47" s="2" t="n">
        <v>-1.7</v>
      </c>
      <c r="E47" s="2"/>
      <c r="G47" s="1" t="n">
        <v>1.5</v>
      </c>
      <c r="I47" s="1" t="n">
        <v>1</v>
      </c>
      <c r="J47" s="0"/>
      <c r="K47" s="1" t="n">
        <v>263</v>
      </c>
      <c r="M47" s="1" t="n">
        <f aca="false">ROUND((K47/576)*100,2)</f>
        <v>45.66</v>
      </c>
    </row>
    <row r="48" customFormat="false" ht="12.8" hidden="false" customHeight="false" outlineLevel="0" collapsed="false">
      <c r="A48" s="2" t="n">
        <v>9</v>
      </c>
      <c r="B48" s="2"/>
      <c r="D48" s="2" t="n">
        <v>-1.6</v>
      </c>
      <c r="E48" s="2"/>
      <c r="G48" s="1" t="n">
        <v>1.5</v>
      </c>
      <c r="I48" s="1" t="n">
        <v>1</v>
      </c>
      <c r="J48" s="0"/>
      <c r="K48" s="1" t="n">
        <v>262</v>
      </c>
      <c r="M48" s="1" t="n">
        <f aca="false">ROUND((K48/576)*100,2)</f>
        <v>45.49</v>
      </c>
    </row>
    <row r="49" customFormat="false" ht="12.8" hidden="false" customHeight="false" outlineLevel="0" collapsed="false">
      <c r="A49" s="2" t="n">
        <v>9</v>
      </c>
      <c r="B49" s="2"/>
      <c r="D49" s="2" t="n">
        <v>-1.5</v>
      </c>
      <c r="E49" s="2"/>
      <c r="G49" s="1" t="n">
        <v>1.5</v>
      </c>
      <c r="I49" s="1" t="n">
        <v>0</v>
      </c>
      <c r="J49" s="0"/>
      <c r="K49" s="1" t="n">
        <v>259</v>
      </c>
      <c r="M49" s="1" t="n">
        <f aca="false">ROUND((K49/576)*100,2)</f>
        <v>44.97</v>
      </c>
    </row>
    <row r="50" customFormat="false" ht="12.8" hidden="false" customHeight="false" outlineLevel="0" collapsed="false">
      <c r="A50" s="2"/>
      <c r="B50" s="2"/>
      <c r="D50" s="2"/>
      <c r="E50" s="2"/>
      <c r="J50" s="0"/>
    </row>
    <row r="51" customFormat="false" ht="12.8" hidden="false" customHeight="false" outlineLevel="0" collapsed="false">
      <c r="A51" s="2" t="n">
        <v>9</v>
      </c>
      <c r="B51" s="2"/>
      <c r="D51" s="2" t="n">
        <v>1</v>
      </c>
      <c r="E51" s="2"/>
      <c r="M51" s="7" t="n">
        <f aca="false">ROUND((K51/576)*100,2)</f>
        <v>0</v>
      </c>
    </row>
    <row r="52" customFormat="false" ht="12.8" hidden="false" customHeight="false" outlineLevel="0" collapsed="false">
      <c r="A52" s="2" t="n">
        <v>8</v>
      </c>
      <c r="B52" s="2"/>
      <c r="D52" s="2" t="n">
        <v>2</v>
      </c>
      <c r="E52" s="2"/>
      <c r="G52" s="1" t="n">
        <v>1.5</v>
      </c>
      <c r="M52" s="1" t="n">
        <f aca="false">ROUND((K52/576)*100,2)</f>
        <v>0</v>
      </c>
    </row>
    <row r="53" customFormat="false" ht="12.8" hidden="false" customHeight="false" outlineLevel="0" collapsed="false">
      <c r="A53" s="2" t="n">
        <v>7</v>
      </c>
      <c r="B53" s="2"/>
      <c r="D53" s="2" t="n">
        <v>3</v>
      </c>
      <c r="E53" s="2"/>
      <c r="G53" s="1" t="n">
        <v>1.5</v>
      </c>
      <c r="M53" s="1" t="n">
        <f aca="false">ROUND((K53/576)*100,2)</f>
        <v>0</v>
      </c>
    </row>
    <row r="54" customFormat="false" ht="12.8" hidden="false" customHeight="false" outlineLevel="0" collapsed="false">
      <c r="A54" s="2" t="n">
        <v>6</v>
      </c>
      <c r="B54" s="2"/>
      <c r="D54" s="2" t="n">
        <v>4</v>
      </c>
      <c r="E54" s="2"/>
      <c r="G54" s="1" t="n">
        <v>1.5</v>
      </c>
      <c r="M54" s="1" t="n">
        <f aca="false">ROUND((K54/576)*100,2)</f>
        <v>0</v>
      </c>
    </row>
    <row r="55" customFormat="false" ht="12.8" hidden="false" customHeight="false" outlineLevel="0" collapsed="false">
      <c r="A55" s="2" t="n">
        <v>5</v>
      </c>
      <c r="B55" s="2"/>
      <c r="D55" s="2" t="n">
        <v>5</v>
      </c>
      <c r="E55" s="2"/>
      <c r="G55" s="1" t="n">
        <v>1.5</v>
      </c>
      <c r="M55" s="1" t="n">
        <f aca="false">ROUND((K55/576)*100,2)</f>
        <v>0</v>
      </c>
    </row>
    <row r="56" customFormat="false" ht="12.8" hidden="false" customHeight="false" outlineLevel="0" collapsed="false">
      <c r="A56" s="2" t="n">
        <v>4</v>
      </c>
      <c r="B56" s="2"/>
      <c r="D56" s="2" t="n">
        <v>6</v>
      </c>
      <c r="E56" s="2"/>
      <c r="M56" s="1" t="n">
        <f aca="false">ROUND((K56/576)*100,2)</f>
        <v>0</v>
      </c>
    </row>
    <row r="57" customFormat="false" ht="12.8" hidden="false" customHeight="false" outlineLevel="0" collapsed="false">
      <c r="A57" s="2" t="n">
        <v>3</v>
      </c>
      <c r="B57" s="2"/>
      <c r="D57" s="2" t="n">
        <v>7</v>
      </c>
      <c r="E57" s="2"/>
      <c r="G57" s="1" t="n">
        <v>1.5</v>
      </c>
      <c r="M57" s="1" t="n">
        <f aca="false">ROUND((K57/576)*100,2)</f>
        <v>0</v>
      </c>
    </row>
    <row r="58" customFormat="false" ht="12.8" hidden="false" customHeight="false" outlineLevel="0" collapsed="false">
      <c r="A58" s="2" t="n">
        <v>2</v>
      </c>
      <c r="B58" s="2"/>
      <c r="D58" s="2" t="n">
        <v>8</v>
      </c>
      <c r="E58" s="2"/>
      <c r="G58" s="1" t="n">
        <v>1.5</v>
      </c>
      <c r="M58" s="7" t="n">
        <f aca="false">ROUND((K58/576)*100,2)</f>
        <v>0</v>
      </c>
    </row>
    <row r="59" customFormat="false" ht="12.8" hidden="false" customHeight="false" outlineLevel="0" collapsed="false">
      <c r="A59" s="2" t="n">
        <v>1</v>
      </c>
      <c r="B59" s="2"/>
      <c r="D59" s="2" t="n">
        <v>9</v>
      </c>
      <c r="E59" s="2"/>
      <c r="M59" s="1" t="n">
        <f aca="false">ROUND((K59/576)*100,2)</f>
        <v>0</v>
      </c>
    </row>
    <row r="60" customFormat="false" ht="12.8" hidden="false" customHeight="false" outlineLevel="0" collapsed="false">
      <c r="A60" s="2" t="n">
        <v>0</v>
      </c>
      <c r="B60" s="2"/>
      <c r="D60" s="2" t="n">
        <v>10</v>
      </c>
      <c r="E60" s="2"/>
      <c r="G60" s="1" t="n">
        <v>1.5</v>
      </c>
      <c r="M60" s="1" t="n">
        <f aca="false">ROUND((K60/576)*100,2)</f>
        <v>0</v>
      </c>
    </row>
    <row r="61" customFormat="false" ht="12.8" hidden="false" customHeight="false" outlineLevel="0" collapsed="false">
      <c r="A61" s="2" t="n">
        <v>-1</v>
      </c>
      <c r="B61" s="2"/>
      <c r="D61" s="2" t="n">
        <v>11</v>
      </c>
      <c r="E61" s="2"/>
      <c r="M61" s="1" t="n">
        <f aca="false">ROUND((K61/576)*100,2)</f>
        <v>0</v>
      </c>
    </row>
    <row r="62" customFormat="false" ht="12.8" hidden="false" customHeight="false" outlineLevel="0" collapsed="false">
      <c r="A62" s="2" t="n">
        <v>10</v>
      </c>
      <c r="B62" s="2"/>
      <c r="D62" s="2" t="n">
        <v>-1</v>
      </c>
      <c r="E62" s="2"/>
      <c r="I62" s="1" t="n">
        <v>0</v>
      </c>
      <c r="K62" s="1" t="n">
        <v>274</v>
      </c>
      <c r="M62" s="1" t="n">
        <f aca="false">ROUND((K62/576)*100,2)</f>
        <v>47.57</v>
      </c>
    </row>
    <row r="63" customFormat="false" ht="12.8" hidden="false" customHeight="false" outlineLevel="0" collapsed="false">
      <c r="M63" s="1" t="n">
        <f aca="false">ROUND((K63/576)*100,2)</f>
        <v>0</v>
      </c>
    </row>
    <row r="64" customFormat="false" ht="12.8" hidden="false" customHeight="false" outlineLevel="0" collapsed="false">
      <c r="A64" s="2"/>
      <c r="B64" s="2"/>
      <c r="D64" s="2"/>
      <c r="E64" s="2"/>
      <c r="M64" s="1" t="n">
        <f aca="false">ROUND((K64/576)*100,2)</f>
        <v>0</v>
      </c>
    </row>
    <row r="65" customFormat="false" ht="12.8" hidden="false" customHeight="false" outlineLevel="0" collapsed="false">
      <c r="A65" s="2"/>
      <c r="B65" s="2"/>
      <c r="D65" s="2"/>
      <c r="E65" s="2"/>
      <c r="M65" s="7" t="n">
        <f aca="false">ROUND((K65/576)*100,2)</f>
        <v>0</v>
      </c>
    </row>
    <row r="66" customFormat="false" ht="12.8" hidden="false" customHeight="false" outlineLevel="0" collapsed="false">
      <c r="M66" s="1" t="n">
        <f aca="false">ROUND((K66/576)*100,2)</f>
        <v>0</v>
      </c>
    </row>
    <row r="67" customFormat="false" ht="12.8" hidden="false" customHeight="false" outlineLevel="0" collapsed="false">
      <c r="M67" s="1" t="n">
        <f aca="false">ROUND((K67/576)*100,2)</f>
        <v>0</v>
      </c>
    </row>
    <row r="68" customFormat="false" ht="12.8" hidden="false" customHeight="false" outlineLevel="0" collapsed="false">
      <c r="M68" s="1" t="n">
        <f aca="false">ROUND((K68/576)*100,2)</f>
        <v>0</v>
      </c>
    </row>
  </sheetData>
  <mergeCells count="11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6:B36"/>
    <mergeCell ref="D36:E36"/>
    <mergeCell ref="A37:B37"/>
    <mergeCell ref="D37:E37"/>
    <mergeCell ref="A38:B38"/>
    <mergeCell ref="D38:E38"/>
    <mergeCell ref="A40:B40"/>
    <mergeCell ref="D40:E40"/>
    <mergeCell ref="A41:B41"/>
    <mergeCell ref="D41:E41"/>
    <mergeCell ref="A45:B45"/>
    <mergeCell ref="D45:E45"/>
    <mergeCell ref="A46:B46"/>
    <mergeCell ref="D46:E46"/>
    <mergeCell ref="A47:B47"/>
    <mergeCell ref="D47:E47"/>
    <mergeCell ref="A48:B48"/>
    <mergeCell ref="D48:E48"/>
    <mergeCell ref="A49:B49"/>
    <mergeCell ref="D49:E49"/>
    <mergeCell ref="A51:B51"/>
    <mergeCell ref="D51:E51"/>
    <mergeCell ref="A52:B52"/>
    <mergeCell ref="D52:E52"/>
    <mergeCell ref="A53:B53"/>
    <mergeCell ref="D53:E53"/>
    <mergeCell ref="A54:B54"/>
    <mergeCell ref="D54:E54"/>
    <mergeCell ref="A55:B55"/>
    <mergeCell ref="D55:E55"/>
    <mergeCell ref="A56:B56"/>
    <mergeCell ref="D56:E56"/>
    <mergeCell ref="A57:B57"/>
    <mergeCell ref="D57:E57"/>
    <mergeCell ref="A58:B58"/>
    <mergeCell ref="D58:E58"/>
    <mergeCell ref="A59:B59"/>
    <mergeCell ref="D59:E59"/>
    <mergeCell ref="A60:B60"/>
    <mergeCell ref="D60:E60"/>
    <mergeCell ref="A61:B61"/>
    <mergeCell ref="D61:E61"/>
    <mergeCell ref="A62:B62"/>
    <mergeCell ref="D62:E62"/>
    <mergeCell ref="A64:B64"/>
    <mergeCell ref="D64:E64"/>
    <mergeCell ref="A65:B65"/>
    <mergeCell ref="D65:E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25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K7" s="1" t="n">
        <v>451</v>
      </c>
      <c r="M7" s="1" t="n">
        <f aca="false">ROUND((K7/484)*100,2)</f>
        <v>93.18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K8" s="1" t="n">
        <v>434</v>
      </c>
      <c r="M8" s="1" t="n">
        <f aca="false">ROUND((K8/484)*100,2)</f>
        <v>89.67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K9" s="1" t="n">
        <v>415</v>
      </c>
      <c r="M9" s="1" t="n">
        <f aca="false">ROUND((K9/484)*100,2)</f>
        <v>85.74</v>
      </c>
    </row>
    <row r="10" customFormat="false" ht="12.8" hidden="false" customHeight="false" outlineLevel="0" collapsed="false">
      <c r="A10" s="2" t="n">
        <v>15</v>
      </c>
      <c r="B10" s="2"/>
      <c r="D10" s="2" t="n">
        <v>-5</v>
      </c>
      <c r="E10" s="2"/>
      <c r="G10" s="1" t="n">
        <v>1.5</v>
      </c>
      <c r="K10" s="1" t="n">
        <v>392</v>
      </c>
      <c r="M10" s="1" t="n">
        <f aca="false">ROUND((K10/484)*100,2)</f>
        <v>80.99</v>
      </c>
    </row>
    <row r="11" customFormat="false" ht="12.8" hidden="false" customHeight="false" outlineLevel="0" collapsed="false">
      <c r="A11" s="2" t="n">
        <v>14</v>
      </c>
      <c r="B11" s="2"/>
      <c r="D11" s="2" t="n">
        <v>-4</v>
      </c>
      <c r="E11" s="2"/>
      <c r="G11" s="1" t="n">
        <v>1.5</v>
      </c>
      <c r="K11" s="1" t="n">
        <v>367</v>
      </c>
      <c r="M11" s="1" t="n">
        <f aca="false">ROUND((K11/484)*100,2)</f>
        <v>75.83</v>
      </c>
    </row>
    <row r="12" customFormat="false" ht="12.8" hidden="false" customHeight="false" outlineLevel="0" collapsed="false">
      <c r="A12" s="2" t="n">
        <v>13</v>
      </c>
      <c r="B12" s="2"/>
      <c r="D12" s="2" t="n">
        <v>-3</v>
      </c>
      <c r="E12" s="2"/>
      <c r="G12" s="1" t="n">
        <v>1.5</v>
      </c>
      <c r="K12" s="1" t="n">
        <v>338</v>
      </c>
      <c r="M12" s="1" t="n">
        <f aca="false">ROUND((K12/484)*100,2)</f>
        <v>69.83</v>
      </c>
    </row>
    <row r="13" customFormat="false" ht="12.8" hidden="false" customHeight="false" outlineLevel="0" collapsed="false">
      <c r="A13" s="2" t="n">
        <v>12</v>
      </c>
      <c r="B13" s="2"/>
      <c r="D13" s="2" t="n">
        <v>-2</v>
      </c>
      <c r="E13" s="2"/>
      <c r="G13" s="1" t="n">
        <v>1.5</v>
      </c>
      <c r="K13" s="1" t="n">
        <v>305</v>
      </c>
      <c r="M13" s="1" t="n">
        <f aca="false">ROUND((K13/484)*100,2)</f>
        <v>63.02</v>
      </c>
    </row>
    <row r="14" customFormat="false" ht="12.8" hidden="false" customHeight="false" outlineLevel="0" collapsed="false">
      <c r="A14" s="2" t="n">
        <v>11</v>
      </c>
      <c r="B14" s="2"/>
      <c r="D14" s="2" t="n">
        <v>-1</v>
      </c>
      <c r="E14" s="2"/>
      <c r="G14" s="1" t="n">
        <v>1.5</v>
      </c>
      <c r="K14" s="1" t="n">
        <v>270</v>
      </c>
      <c r="M14" s="1" t="n">
        <f aca="false">ROUND((K14/484)*100,2)</f>
        <v>55.79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 t="n">
        <v>15</v>
      </c>
      <c r="B16" s="2"/>
      <c r="D16" s="2" t="n">
        <v>-4</v>
      </c>
      <c r="E16" s="2"/>
      <c r="G16" s="1" t="n">
        <v>1.5</v>
      </c>
      <c r="K16" s="1" t="n">
        <v>380</v>
      </c>
      <c r="M16" s="1" t="n">
        <f aca="false">ROUND((K16/484)*100,2)</f>
        <v>78.51</v>
      </c>
    </row>
    <row r="17" customFormat="false" ht="12.8" hidden="false" customHeight="false" outlineLevel="0" collapsed="false">
      <c r="A17" s="2" t="n">
        <v>15</v>
      </c>
      <c r="B17" s="2"/>
      <c r="D17" s="2" t="n">
        <v>-3</v>
      </c>
      <c r="E17" s="2"/>
      <c r="G17" s="1" t="n">
        <v>1.5</v>
      </c>
      <c r="K17" s="1" t="n">
        <v>366</v>
      </c>
      <c r="M17" s="1" t="n">
        <f aca="false">ROUND((K17/484)*100,2)</f>
        <v>75.62</v>
      </c>
    </row>
    <row r="18" customFormat="false" ht="12.8" hidden="false" customHeight="false" outlineLevel="0" collapsed="false">
      <c r="A18" s="2" t="n">
        <v>15</v>
      </c>
      <c r="B18" s="2"/>
      <c r="D18" s="2" t="n">
        <v>-2</v>
      </c>
      <c r="E18" s="2"/>
      <c r="G18" s="1" t="n">
        <v>1.5</v>
      </c>
      <c r="K18" s="1" t="n">
        <v>350</v>
      </c>
      <c r="M18" s="1" t="n">
        <f aca="false">ROUND((K18/484)*100,2)</f>
        <v>72.31</v>
      </c>
    </row>
    <row r="19" customFormat="false" ht="12.8" hidden="false" customHeight="false" outlineLevel="0" collapsed="false">
      <c r="A19" s="2" t="n">
        <v>15</v>
      </c>
      <c r="B19" s="2"/>
      <c r="D19" s="2" t="n">
        <v>-1</v>
      </c>
      <c r="E19" s="2"/>
      <c r="G19" s="1" t="n">
        <v>1.5</v>
      </c>
      <c r="K19" s="1" t="n">
        <v>333</v>
      </c>
      <c r="M19" s="1" t="n">
        <f aca="false">ROUND((K19/484)*100,2)</f>
        <v>68.8</v>
      </c>
    </row>
    <row r="20" customFormat="false" ht="12.8" hidden="false" customHeight="false" outlineLevel="0" collapsed="false">
      <c r="A20" s="2" t="n">
        <v>15</v>
      </c>
      <c r="B20" s="2"/>
      <c r="D20" s="2" t="n">
        <v>0</v>
      </c>
      <c r="E20" s="2"/>
      <c r="G20" s="1" t="n">
        <v>1.5</v>
      </c>
      <c r="K20" s="1" t="n">
        <v>314</v>
      </c>
      <c r="M20" s="1" t="n">
        <f aca="false">ROUND((K20/484)*100,2)</f>
        <v>64.88</v>
      </c>
    </row>
    <row r="21" customFormat="false" ht="12.8" hidden="false" customHeight="false" outlineLevel="0" collapsed="false">
      <c r="A21" s="2"/>
      <c r="B21" s="2"/>
      <c r="D21" s="2"/>
      <c r="E21" s="2"/>
    </row>
    <row r="22" s="6" customFormat="true" ht="12.8" hidden="false" customHeight="false" outlineLevel="0" collapsed="false">
      <c r="A22" s="5" t="n">
        <v>14</v>
      </c>
      <c r="B22" s="5"/>
      <c r="D22" s="5" t="n">
        <v>-5</v>
      </c>
      <c r="E22" s="5"/>
      <c r="G22" s="6" t="n">
        <v>1.5</v>
      </c>
      <c r="K22" s="6" t="n">
        <v>379</v>
      </c>
      <c r="M22" s="6" t="n">
        <f aca="false">ROUND((K22/484)*100,2)</f>
        <v>78.31</v>
      </c>
    </row>
    <row r="23" customFormat="false" ht="12.8" hidden="false" customHeight="false" outlineLevel="0" collapsed="false">
      <c r="A23" s="2" t="n">
        <v>14</v>
      </c>
      <c r="B23" s="2"/>
      <c r="D23" s="2" t="n">
        <v>-3</v>
      </c>
      <c r="E23" s="2"/>
      <c r="G23" s="1" t="n">
        <v>1.5</v>
      </c>
      <c r="K23" s="1" t="n">
        <v>353</v>
      </c>
      <c r="M23" s="1" t="n">
        <f aca="false">ROUND((K23/484)*100,2)</f>
        <v>72.93</v>
      </c>
    </row>
    <row r="24" customFormat="false" ht="12.8" hidden="false" customHeight="false" outlineLevel="0" collapsed="false">
      <c r="A24" s="2" t="n">
        <v>14</v>
      </c>
      <c r="B24" s="2"/>
      <c r="D24" s="2" t="n">
        <v>-2</v>
      </c>
      <c r="E24" s="2"/>
      <c r="G24" s="1" t="n">
        <v>1.5</v>
      </c>
      <c r="K24" s="1" t="n">
        <v>337</v>
      </c>
      <c r="M24" s="1" t="n">
        <f aca="false">ROUND((K24/484)*100,2)</f>
        <v>69.63</v>
      </c>
    </row>
    <row r="25" customFormat="false" ht="12.8" hidden="false" customHeight="false" outlineLevel="0" collapsed="false">
      <c r="A25" s="2" t="n">
        <v>14</v>
      </c>
      <c r="B25" s="2"/>
      <c r="D25" s="2" t="n">
        <v>-1</v>
      </c>
      <c r="E25" s="2"/>
      <c r="G25" s="1" t="n">
        <v>1.5</v>
      </c>
      <c r="K25" s="1" t="n">
        <v>320</v>
      </c>
      <c r="M25" s="1" t="n">
        <f aca="false">ROUND((K25/484)*100,2)</f>
        <v>66.12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13</v>
      </c>
      <c r="B27" s="2"/>
      <c r="D27" s="2" t="n">
        <v>-2</v>
      </c>
      <c r="E27" s="2"/>
      <c r="G27" s="1" t="n">
        <v>1.5</v>
      </c>
      <c r="K27" s="1" t="n">
        <v>322</v>
      </c>
      <c r="M27" s="1" t="n">
        <f aca="false">ROUND((K27/484)*100,2)</f>
        <v>66.53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</sheetData>
  <mergeCells count="65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0" activeCellId="0" sqref="L4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  <c r="G6" s="1" t="n">
        <v>1.5</v>
      </c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386</v>
      </c>
      <c r="M7" s="1" t="n">
        <f aca="false">(K7/400)*100</f>
        <v>96.5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375</v>
      </c>
      <c r="M8" s="1" t="n">
        <f aca="false">(K8/400)*100</f>
        <v>93.75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361</v>
      </c>
      <c r="M9" s="1" t="n">
        <f aca="false">(K9/400)*100</f>
        <v>90.25</v>
      </c>
    </row>
    <row r="10" customFormat="false" ht="12.8" hidden="false" customHeight="false" outlineLevel="0" collapsed="false">
      <c r="A10" s="2" t="n">
        <v>16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352</v>
      </c>
      <c r="M10" s="1" t="n">
        <f aca="false">(K10/400)*100</f>
        <v>88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343</v>
      </c>
      <c r="M11" s="1" t="n">
        <f aca="false">(K11/400)*100</f>
        <v>85.75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1</v>
      </c>
      <c r="K12" s="1" t="n">
        <v>323</v>
      </c>
      <c r="M12" s="1" t="n">
        <f aca="false">(K12/400)*100</f>
        <v>80.75</v>
      </c>
    </row>
    <row r="13" customFormat="false" ht="12.8" hidden="false" customHeight="false" outlineLevel="0" collapsed="false">
      <c r="A13" s="2" t="n">
        <v>15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333</v>
      </c>
      <c r="M13" s="1" t="n">
        <f aca="false">(K13/400)*100</f>
        <v>83.25</v>
      </c>
    </row>
    <row r="14" customFormat="false" ht="12.8" hidden="false" customHeight="false" outlineLevel="0" collapsed="false">
      <c r="A14" s="2" t="n">
        <v>14</v>
      </c>
      <c r="B14" s="2"/>
      <c r="D14" s="2" t="n">
        <v>-5</v>
      </c>
      <c r="E14" s="2"/>
      <c r="G14" s="1" t="n">
        <v>1.5</v>
      </c>
      <c r="I14" s="1" t="n">
        <v>1</v>
      </c>
      <c r="K14" s="1" t="n">
        <v>333</v>
      </c>
      <c r="M14" s="1" t="n">
        <f aca="false">(K14/400)*100</f>
        <v>83.25</v>
      </c>
    </row>
    <row r="15" customFormat="false" ht="12.8" hidden="false" customHeight="false" outlineLevel="0" collapsed="false">
      <c r="A15" s="2" t="n">
        <v>15</v>
      </c>
      <c r="B15" s="2"/>
      <c r="D15" s="2" t="n">
        <v>-3</v>
      </c>
      <c r="E15" s="2"/>
      <c r="G15" s="1" t="n">
        <v>1.5</v>
      </c>
      <c r="I15" s="1" t="n">
        <v>1</v>
      </c>
      <c r="K15" s="1" t="n">
        <v>321</v>
      </c>
      <c r="M15" s="1" t="n">
        <f aca="false">(K15/400)*100</f>
        <v>80.25</v>
      </c>
    </row>
    <row r="16" customFormat="false" ht="12.8" hidden="false" customHeight="false" outlineLevel="0" collapsed="false">
      <c r="A16" s="2" t="n">
        <v>15</v>
      </c>
      <c r="B16" s="2"/>
      <c r="D16" s="2" t="n">
        <v>-2</v>
      </c>
      <c r="E16" s="2"/>
      <c r="G16" s="1" t="n">
        <v>1.5</v>
      </c>
      <c r="I16" s="1" t="n">
        <v>1</v>
      </c>
      <c r="K16" s="1" t="n">
        <v>307</v>
      </c>
      <c r="M16" s="1" t="n">
        <f aca="false">(K16/400)*100</f>
        <v>76.75</v>
      </c>
    </row>
    <row r="17" customFormat="false" ht="12.8" hidden="false" customHeight="false" outlineLevel="0" collapsed="false">
      <c r="A17" s="2" t="n">
        <v>15</v>
      </c>
      <c r="B17" s="2"/>
      <c r="D17" s="2" t="n">
        <v>-1</v>
      </c>
      <c r="E17" s="2"/>
      <c r="G17" s="1" t="n">
        <v>1.5</v>
      </c>
      <c r="I17" s="1" t="n">
        <v>1</v>
      </c>
      <c r="K17" s="1" t="n">
        <v>292</v>
      </c>
      <c r="M17" s="1" t="n">
        <f aca="false">(K17/400)*100</f>
        <v>73</v>
      </c>
    </row>
    <row r="18" customFormat="false" ht="12.8" hidden="false" customHeight="false" outlineLevel="0" collapsed="false">
      <c r="A18" s="2" t="n">
        <v>15</v>
      </c>
      <c r="B18" s="2"/>
      <c r="D18" s="2" t="n">
        <v>0</v>
      </c>
      <c r="E18" s="2"/>
      <c r="G18" s="1" t="n">
        <v>1.5</v>
      </c>
      <c r="I18" s="1" t="n">
        <v>1</v>
      </c>
      <c r="K18" s="1" t="n">
        <v>275</v>
      </c>
      <c r="M18" s="1" t="n">
        <f aca="false">(K18/400)*100</f>
        <v>68.75</v>
      </c>
    </row>
    <row r="19" customFormat="false" ht="12.8" hidden="false" customHeight="false" outlineLevel="0" collapsed="false">
      <c r="A19" s="2" t="n">
        <v>14</v>
      </c>
      <c r="B19" s="2"/>
      <c r="D19" s="2" t="n">
        <v>-2</v>
      </c>
      <c r="E19" s="2"/>
      <c r="G19" s="1" t="n">
        <v>1.5</v>
      </c>
      <c r="I19" s="1" t="n">
        <v>1</v>
      </c>
      <c r="K19" s="1" t="n">
        <v>297</v>
      </c>
      <c r="M19" s="1" t="n">
        <f aca="false">(K19/400)*100</f>
        <v>74.25</v>
      </c>
    </row>
    <row r="20" customFormat="false" ht="12.8" hidden="false" customHeight="false" outlineLevel="0" collapsed="false">
      <c r="A20" s="2" t="n">
        <v>14</v>
      </c>
      <c r="B20" s="2"/>
      <c r="D20" s="2" t="n">
        <v>-1</v>
      </c>
      <c r="E20" s="2"/>
      <c r="G20" s="1" t="n">
        <v>1.5</v>
      </c>
      <c r="I20" s="1" t="n">
        <v>1</v>
      </c>
      <c r="K20" s="1" t="n">
        <v>282</v>
      </c>
      <c r="M20" s="1" t="n">
        <f aca="false">(K20/400)*100</f>
        <v>70.5</v>
      </c>
    </row>
    <row r="21" customFormat="false" ht="12.8" hidden="false" customHeight="false" outlineLevel="0" collapsed="false">
      <c r="A21" s="2" t="n">
        <v>13</v>
      </c>
      <c r="B21" s="2"/>
      <c r="D21" s="2" t="n">
        <v>-2</v>
      </c>
      <c r="E21" s="2"/>
      <c r="G21" s="1" t="n">
        <v>1.5</v>
      </c>
      <c r="I21" s="1" t="n">
        <v>1</v>
      </c>
      <c r="K21" s="1" t="n">
        <v>285</v>
      </c>
      <c r="M21" s="1" t="n">
        <f aca="false">(K21/400)*100</f>
        <v>71.25</v>
      </c>
    </row>
    <row r="22" customFormat="false" ht="12.8" hidden="false" customHeight="false" outlineLevel="0" collapsed="false">
      <c r="M22" s="1" t="n">
        <f aca="false">(K22/400)*100</f>
        <v>0</v>
      </c>
    </row>
    <row r="23" customFormat="false" ht="12.8" hidden="false" customHeight="false" outlineLevel="0" collapsed="false">
      <c r="M23" s="1" t="n">
        <f aca="false">(K23/400)*100</f>
        <v>0</v>
      </c>
    </row>
    <row r="24" customFormat="false" ht="12.8" hidden="false" customHeight="false" outlineLevel="0" collapsed="false">
      <c r="A24" s="2" t="n">
        <v>11</v>
      </c>
      <c r="B24" s="2"/>
      <c r="D24" s="2" t="n">
        <v>-1</v>
      </c>
      <c r="E24" s="2"/>
      <c r="G24" s="1" t="n">
        <v>1.5</v>
      </c>
      <c r="I24" s="1" t="n">
        <v>1</v>
      </c>
      <c r="K24" s="1" t="n">
        <v>242</v>
      </c>
      <c r="M24" s="1" t="n">
        <f aca="false">(K24/400)*100</f>
        <v>60.5</v>
      </c>
    </row>
    <row r="25" customFormat="false" ht="12.8" hidden="false" customHeight="false" outlineLevel="0" collapsed="false">
      <c r="A25" s="2" t="n">
        <v>10</v>
      </c>
      <c r="B25" s="2"/>
      <c r="D25" s="2" t="n">
        <v>0</v>
      </c>
      <c r="E25" s="2"/>
      <c r="G25" s="1" t="n">
        <v>1.5</v>
      </c>
      <c r="I25" s="1" t="n">
        <v>1</v>
      </c>
      <c r="K25" s="1" t="n">
        <v>208</v>
      </c>
      <c r="M25" s="1" t="n">
        <f aca="false">(K25/400)*100</f>
        <v>52</v>
      </c>
    </row>
    <row r="26" customFormat="false" ht="12.8" hidden="false" customHeight="false" outlineLevel="0" collapsed="false">
      <c r="A26" s="2" t="n">
        <v>10</v>
      </c>
      <c r="B26" s="2"/>
      <c r="D26" s="2" t="n">
        <v>0.3</v>
      </c>
      <c r="E26" s="2"/>
      <c r="G26" s="1" t="n">
        <v>1.5</v>
      </c>
      <c r="I26" s="1" t="n">
        <v>1</v>
      </c>
      <c r="K26" s="1" t="n">
        <v>203</v>
      </c>
      <c r="M26" s="1" t="n">
        <f aca="false">(K26/400)*100</f>
        <v>50.75</v>
      </c>
    </row>
    <row r="27" customFormat="false" ht="12.8" hidden="false" customHeight="false" outlineLevel="0" collapsed="false">
      <c r="A27" s="2" t="n">
        <v>10</v>
      </c>
      <c r="B27" s="2"/>
      <c r="D27" s="2" t="n">
        <v>0.5</v>
      </c>
      <c r="E27" s="2"/>
      <c r="G27" s="1" t="n">
        <v>1.5</v>
      </c>
      <c r="I27" s="1" t="n">
        <v>1</v>
      </c>
      <c r="K27" s="1" t="n">
        <v>199</v>
      </c>
      <c r="M27" s="1" t="n">
        <f aca="false">(K27/400)*100</f>
        <v>49.75</v>
      </c>
    </row>
    <row r="28" customFormat="false" ht="12.8" hidden="false" customHeight="false" outlineLevel="0" collapsed="false">
      <c r="A28" s="2" t="n">
        <v>10</v>
      </c>
      <c r="B28" s="2"/>
      <c r="D28" s="2" t="n">
        <v>0.7</v>
      </c>
      <c r="E28" s="2"/>
      <c r="G28" s="1" t="n">
        <v>1.5</v>
      </c>
      <c r="I28" s="1" t="n">
        <v>1</v>
      </c>
      <c r="K28" s="1" t="n">
        <v>196</v>
      </c>
      <c r="M28" s="1" t="n">
        <f aca="false">(K28/400)*100</f>
        <v>49</v>
      </c>
    </row>
    <row r="29" customFormat="false" ht="12.8" hidden="false" customHeight="false" outlineLevel="0" collapsed="false">
      <c r="A29" s="2" t="n">
        <v>10</v>
      </c>
      <c r="B29" s="2"/>
      <c r="D29" s="2" t="n">
        <v>0.8</v>
      </c>
      <c r="E29" s="2"/>
      <c r="G29" s="1" t="n">
        <v>1.5</v>
      </c>
      <c r="I29" s="1" t="n">
        <v>1</v>
      </c>
      <c r="K29" s="1" t="n">
        <v>194</v>
      </c>
      <c r="M29" s="1" t="n">
        <f aca="false">(K29/400)*100</f>
        <v>48.5</v>
      </c>
    </row>
    <row r="30" s="9" customFormat="true" ht="12.8" hidden="false" customHeight="false" outlineLevel="0" collapsed="false">
      <c r="A30" s="8" t="n">
        <v>10</v>
      </c>
      <c r="B30" s="8"/>
      <c r="D30" s="8" t="n">
        <v>0.9</v>
      </c>
      <c r="E30" s="8"/>
      <c r="G30" s="9" t="n">
        <v>1.5</v>
      </c>
      <c r="I30" s="9" t="n">
        <v>0</v>
      </c>
      <c r="K30" s="9" t="n">
        <v>192</v>
      </c>
      <c r="M30" s="9" t="n">
        <f aca="false">(K30/400)*100</f>
        <v>48</v>
      </c>
    </row>
    <row r="31" customFormat="false" ht="12.8" hidden="false" customHeight="false" outlineLevel="0" collapsed="false">
      <c r="A31" s="2" t="n">
        <v>10</v>
      </c>
      <c r="B31" s="2"/>
      <c r="D31" s="2" t="n">
        <v>1</v>
      </c>
      <c r="E31" s="2"/>
      <c r="G31" s="1" t="n">
        <v>1.5</v>
      </c>
      <c r="I31" s="1" t="n">
        <v>0</v>
      </c>
      <c r="K31" s="1" t="n">
        <v>189</v>
      </c>
      <c r="M31" s="1" t="n">
        <f aca="false">(K31/400)*100</f>
        <v>47.25</v>
      </c>
    </row>
    <row r="32" customFormat="false" ht="12.8" hidden="false" customHeight="false" outlineLevel="0" collapsed="false">
      <c r="A32" s="2" t="n">
        <v>9</v>
      </c>
      <c r="B32" s="2"/>
      <c r="D32" s="2" t="n">
        <v>-1</v>
      </c>
      <c r="E32" s="2" t="n">
        <v>-1</v>
      </c>
      <c r="G32" s="1" t="n">
        <v>1.5</v>
      </c>
      <c r="I32" s="1" t="n">
        <v>1</v>
      </c>
      <c r="K32" s="1" t="n">
        <v>207</v>
      </c>
      <c r="M32" s="1" t="n">
        <f aca="false">(K32/400)*100</f>
        <v>51.75</v>
      </c>
    </row>
    <row r="33" customFormat="false" ht="12.8" hidden="false" customHeight="false" outlineLevel="0" collapsed="false">
      <c r="A33" s="2" t="n">
        <v>9</v>
      </c>
      <c r="B33" s="2"/>
      <c r="D33" s="2" t="n">
        <v>-0.5</v>
      </c>
      <c r="E33" s="2"/>
      <c r="G33" s="1" t="n">
        <v>1.5</v>
      </c>
      <c r="I33" s="1" t="n">
        <v>1</v>
      </c>
      <c r="K33" s="1" t="n">
        <v>199</v>
      </c>
      <c r="M33" s="1" t="n">
        <f aca="false">(K33/400)*100</f>
        <v>49.75</v>
      </c>
    </row>
    <row r="34" customFormat="false" ht="12.8" hidden="false" customHeight="false" outlineLevel="0" collapsed="false">
      <c r="A34" s="2" t="n">
        <v>9</v>
      </c>
      <c r="B34" s="2"/>
      <c r="D34" s="2" t="n">
        <v>0</v>
      </c>
      <c r="E34" s="2"/>
      <c r="G34" s="1" t="n">
        <v>1.5</v>
      </c>
      <c r="I34" s="1" t="n">
        <v>0</v>
      </c>
      <c r="K34" s="1" t="n">
        <v>190</v>
      </c>
      <c r="M34" s="1" t="n">
        <f aca="false">(K34/400)*100</f>
        <v>47.5</v>
      </c>
    </row>
    <row r="35" customFormat="false" ht="12.8" hidden="false" customHeight="false" outlineLevel="0" collapsed="false">
      <c r="A35" s="3" t="n">
        <v>9</v>
      </c>
      <c r="B35" s="3"/>
      <c r="D35" s="3" t="n">
        <v>1</v>
      </c>
      <c r="E35" s="3"/>
      <c r="G35" s="1" t="n">
        <v>1.5</v>
      </c>
      <c r="I35" s="1" t="n">
        <v>0</v>
      </c>
      <c r="K35" s="1" t="n">
        <v>171</v>
      </c>
      <c r="M35" s="1" t="n">
        <f aca="false">(K35/400)*100</f>
        <v>42.75</v>
      </c>
    </row>
    <row r="36" customFormat="false" ht="12.8" hidden="false" customHeight="false" outlineLevel="0" collapsed="false">
      <c r="A36" s="3" t="n">
        <v>8</v>
      </c>
      <c r="B36" s="3"/>
      <c r="D36" s="3" t="n">
        <v>2</v>
      </c>
      <c r="E36" s="3"/>
      <c r="G36" s="1" t="n">
        <v>1.5</v>
      </c>
      <c r="I36" s="1" t="n">
        <v>0</v>
      </c>
      <c r="K36" s="1" t="n">
        <v>131</v>
      </c>
      <c r="M36" s="1" t="n">
        <f aca="false">(K36/400)*100</f>
        <v>32.75</v>
      </c>
    </row>
    <row r="37" customFormat="false" ht="12.8" hidden="false" customHeight="false" outlineLevel="0" collapsed="false">
      <c r="M37" s="1" t="n">
        <f aca="false">(K37/400)*100</f>
        <v>0</v>
      </c>
    </row>
    <row r="38" customFormat="false" ht="12.8" hidden="false" customHeight="false" outlineLevel="0" collapsed="false">
      <c r="M38" s="1" t="n">
        <f aca="false">(K38/400)*100</f>
        <v>0</v>
      </c>
    </row>
    <row r="39" customFormat="false" ht="12.8" hidden="false" customHeight="false" outlineLevel="0" collapsed="false">
      <c r="M39" s="1" t="n">
        <f aca="false">(K39/400)*100</f>
        <v>0</v>
      </c>
    </row>
    <row r="40" customFormat="false" ht="12.8" hidden="false" customHeight="false" outlineLevel="0" collapsed="false">
      <c r="M40" s="1" t="n">
        <f aca="false">(K40/400)*100</f>
        <v>0</v>
      </c>
    </row>
    <row r="41" customFormat="false" ht="12.8" hidden="false" customHeight="false" outlineLevel="0" collapsed="false">
      <c r="M41" s="1" t="n">
        <f aca="false">(K41/400)*100</f>
        <v>0</v>
      </c>
    </row>
    <row r="42" customFormat="false" ht="12.8" hidden="false" customHeight="false" outlineLevel="0" collapsed="false">
      <c r="M42" s="1" t="n">
        <f aca="false">(K42/400)*100</f>
        <v>0</v>
      </c>
    </row>
    <row r="43" customFormat="false" ht="12.8" hidden="false" customHeight="false" outlineLevel="0" collapsed="false">
      <c r="M43" s="1" t="n">
        <f aca="false">(K43/400)*100</f>
        <v>0</v>
      </c>
    </row>
    <row r="44" customFormat="false" ht="12.8" hidden="false" customHeight="false" outlineLevel="0" collapsed="false">
      <c r="M44" s="1" t="n">
        <f aca="false">(K44/400)*100</f>
        <v>0</v>
      </c>
    </row>
    <row r="45" customFormat="false" ht="12.8" hidden="false" customHeight="false" outlineLevel="0" collapsed="false">
      <c r="M45" s="1" t="n">
        <f aca="false">(K45/400)*100</f>
        <v>0</v>
      </c>
    </row>
  </sheetData>
  <mergeCells count="66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7" t="s">
        <v>26</v>
      </c>
      <c r="B1" s="7" t="s">
        <v>27</v>
      </c>
      <c r="C1" s="7" t="s">
        <v>17</v>
      </c>
    </row>
    <row r="2" customFormat="false" ht="12.8" hidden="false" customHeight="false" outlineLevel="0" collapsed="false">
      <c r="A2" s="1" t="n">
        <v>20</v>
      </c>
      <c r="B2" s="1" t="n">
        <f aca="false">ROUND(1/A2,4)</f>
        <v>0.05</v>
      </c>
      <c r="C2" s="1" t="n">
        <v>48</v>
      </c>
    </row>
    <row r="3" customFormat="false" ht="12.8" hidden="false" customHeight="false" outlineLevel="0" collapsed="false">
      <c r="A3" s="1" t="n">
        <v>24</v>
      </c>
      <c r="B3" s="1" t="n">
        <f aca="false">ROUND(1/A3,4)</f>
        <v>0.0417</v>
      </c>
      <c r="C3" s="1" t="n">
        <v>47.92</v>
      </c>
    </row>
    <row r="4" customFormat="false" ht="12.8" hidden="false" customHeight="false" outlineLevel="0" collapsed="false">
      <c r="A4" s="1" t="n">
        <v>26</v>
      </c>
      <c r="B4" s="1" t="n">
        <f aca="false">ROUND(1/A4,4)</f>
        <v>0.0385</v>
      </c>
      <c r="C4" s="1" t="n">
        <v>48.08</v>
      </c>
    </row>
    <row r="5" customFormat="false" ht="12.8" hidden="false" customHeight="false" outlineLevel="0" collapsed="false">
      <c r="A5" s="1" t="n">
        <v>28</v>
      </c>
      <c r="B5" s="1" t="n">
        <f aca="false">ROUND(1/A5,4)</f>
        <v>0.0357</v>
      </c>
      <c r="C5" s="1" t="n">
        <v>47.96</v>
      </c>
    </row>
    <row r="6" customFormat="false" ht="12.8" hidden="false" customHeight="false" outlineLevel="0" collapsed="false">
      <c r="A6" s="1" t="n">
        <v>30</v>
      </c>
      <c r="B6" s="1" t="n">
        <f aca="false">ROUND(1/A6,4)</f>
        <v>0.0333</v>
      </c>
      <c r="C6" s="1" t="n">
        <v>49.33</v>
      </c>
    </row>
    <row r="7" customFormat="false" ht="12.8" hidden="false" customHeight="false" outlineLevel="0" collapsed="false">
      <c r="A7" s="1" t="n">
        <v>32</v>
      </c>
      <c r="B7" s="1" t="n">
        <f aca="false">ROUND(1/A7,4)</f>
        <v>0.0313</v>
      </c>
      <c r="C7" s="1" t="n">
        <v>48.54</v>
      </c>
    </row>
    <row r="8" customFormat="false" ht="12.8" hidden="false" customHeight="false" outlineLevel="0" collapsed="false">
      <c r="A8" s="1" t="n">
        <v>36</v>
      </c>
      <c r="B8" s="1" t="n">
        <f aca="false">ROUND(1/A8,4)</f>
        <v>0.0278</v>
      </c>
      <c r="C8" s="1" t="n">
        <v>48.92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14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-6</v>
      </c>
      <c r="E7" s="2"/>
      <c r="G7" s="1" t="n">
        <v>1.5</v>
      </c>
      <c r="I7" s="1" t="n">
        <v>0</v>
      </c>
      <c r="K7" s="1" t="n">
        <v>1150</v>
      </c>
      <c r="M7" s="1" t="n">
        <f aca="false">ROUND((K7/2025)*100,2)</f>
        <v>56.79</v>
      </c>
    </row>
    <row r="8" customFormat="false" ht="12.8" hidden="false" customHeight="false" outlineLevel="0" collapsed="false">
      <c r="A8" s="2"/>
      <c r="B8" s="2"/>
      <c r="D8" s="2"/>
      <c r="E8" s="2"/>
      <c r="G8" s="1" t="n">
        <v>1.5</v>
      </c>
      <c r="M8" s="1" t="n">
        <f aca="false">ROUND((K8/1296)*100,2)</f>
        <v>0</v>
      </c>
    </row>
    <row r="9" customFormat="false" ht="12.8" hidden="false" customHeight="false" outlineLevel="0" collapsed="false">
      <c r="A9" s="2"/>
      <c r="B9" s="2"/>
      <c r="D9" s="2"/>
      <c r="E9" s="2"/>
      <c r="G9" s="1" t="n">
        <v>1.5</v>
      </c>
      <c r="M9" s="1" t="n">
        <f aca="false">ROUND((K9/1296)*100,2)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G10" s="1" t="n">
        <v>1.5</v>
      </c>
      <c r="M10" s="1" t="n">
        <f aca="false">ROUND((K10/1296)*100,2)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G11" s="1" t="n">
        <v>1.5</v>
      </c>
      <c r="M11" s="1" t="n">
        <f aca="false">ROUND((K11/1296)*100,2)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G12" s="1" t="n">
        <v>1.5</v>
      </c>
      <c r="M12" s="1" t="n">
        <f aca="false">ROUND((K12/1296)*100,2)</f>
        <v>0</v>
      </c>
    </row>
    <row r="13" customFormat="false" ht="12.8" hidden="false" customHeight="false" outlineLevel="0" collapsed="false">
      <c r="A13" s="2"/>
      <c r="B13" s="2"/>
      <c r="D13" s="2"/>
      <c r="E13" s="2"/>
      <c r="G13" s="1" t="n">
        <v>1.5</v>
      </c>
      <c r="M13" s="1" t="n">
        <f aca="false">ROUND((K13/1296)*100,2)</f>
        <v>0</v>
      </c>
    </row>
    <row r="14" customFormat="false" ht="12.8" hidden="false" customHeight="false" outlineLevel="0" collapsed="false">
      <c r="A14" s="2"/>
      <c r="B14" s="2"/>
      <c r="D14" s="2"/>
      <c r="E14" s="2"/>
      <c r="G14" s="1" t="n">
        <v>1.5</v>
      </c>
      <c r="M14" s="1" t="n">
        <f aca="false">ROUND((K14/1296)*100,2)</f>
        <v>0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ROUND((K15/1296)*100,2)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ROUND((K16/1296)*100,2)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ROUND((K17/1296)*100,2)</f>
        <v>0</v>
      </c>
    </row>
    <row r="18" customFormat="false" ht="12.8" hidden="false" customHeight="false" outlineLevel="0" collapsed="false">
      <c r="A18" s="2"/>
      <c r="B18" s="2"/>
      <c r="D18" s="2"/>
      <c r="E18" s="2"/>
      <c r="G18" s="1" t="n">
        <v>1.5</v>
      </c>
      <c r="M18" s="1" t="n">
        <f aca="false">ROUND((K18/1296)*100,2)</f>
        <v>0</v>
      </c>
    </row>
    <row r="19" customFormat="false" ht="12.8" hidden="false" customHeight="false" outlineLevel="0" collapsed="false">
      <c r="A19" s="2"/>
      <c r="B19" s="2"/>
      <c r="D19" s="2"/>
      <c r="E19" s="2"/>
      <c r="G19" s="1" t="n">
        <v>1.5</v>
      </c>
      <c r="M19" s="1" t="n">
        <f aca="false">ROUND((K19/1296)*100,2)</f>
        <v>0</v>
      </c>
    </row>
    <row r="20" customFormat="false" ht="12.8" hidden="false" customHeight="false" outlineLevel="0" collapsed="false">
      <c r="A20" s="2"/>
      <c r="B20" s="2"/>
      <c r="D20" s="2"/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/>
      <c r="B21" s="2"/>
      <c r="D21" s="2"/>
      <c r="E21" s="2"/>
      <c r="G21" s="1" t="n">
        <v>1.5</v>
      </c>
      <c r="M21" s="1" t="n">
        <f aca="false">ROUND((K21/1296)*100,2)</f>
        <v>0</v>
      </c>
    </row>
    <row r="22" customFormat="false" ht="12.8" hidden="false" customHeight="false" outlineLevel="0" collapsed="false">
      <c r="A22" s="2"/>
      <c r="B22" s="2"/>
      <c r="D22" s="2"/>
      <c r="E22" s="2"/>
      <c r="G22" s="1" t="n">
        <v>1.5</v>
      </c>
      <c r="M22" s="1" t="n">
        <f aca="false">ROUND((K22/1296)*100,2)</f>
        <v>0</v>
      </c>
    </row>
    <row r="23" customFormat="false" ht="12.8" hidden="false" customHeight="false" outlineLevel="0" collapsed="false">
      <c r="A23" s="2"/>
      <c r="B23" s="2"/>
      <c r="D23" s="2"/>
      <c r="E23" s="2"/>
      <c r="G23" s="1" t="n">
        <v>1.5</v>
      </c>
      <c r="M23" s="1" t="n">
        <f aca="false">ROUND((K23/1296)*100,2)</f>
        <v>0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1" t="n">
        <f aca="false">ROUND((K24/1296)*100,2)</f>
        <v>0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1" t="n">
        <f aca="false">ROUND((K25/1296)*100,2)</f>
        <v>0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1" t="n">
        <f aca="false">ROUND((K26/1296)*100,2)</f>
        <v>0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1" t="n">
        <f aca="false">ROUND((K27/1296)*100,2)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ROUND((K28/1296)*100,2)</f>
        <v>0</v>
      </c>
    </row>
    <row r="29" customFormat="false" ht="12.8" hidden="false" customHeight="false" outlineLevel="0" collapsed="false">
      <c r="A29" s="2"/>
      <c r="B29" s="2"/>
      <c r="D29" s="2"/>
      <c r="E29" s="2"/>
      <c r="M29" s="1" t="n">
        <f aca="false">ROUND((K29/1296)*100,2)</f>
        <v>0</v>
      </c>
    </row>
    <row r="30" customFormat="false" ht="12.8" hidden="false" customHeight="false" outlineLevel="0" collapsed="false">
      <c r="A30" s="2"/>
      <c r="B30" s="2"/>
      <c r="D30" s="2"/>
      <c r="E30" s="2"/>
      <c r="G30" s="1" t="n">
        <v>1.5</v>
      </c>
      <c r="M30" s="1" t="n">
        <f aca="false">ROUND((K30/1296)*100,2)</f>
        <v>0</v>
      </c>
    </row>
    <row r="31" customFormat="false" ht="12.8" hidden="false" customHeight="false" outlineLevel="0" collapsed="false">
      <c r="A31" s="2"/>
      <c r="B31" s="2"/>
      <c r="D31" s="2"/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/>
      <c r="B32" s="2"/>
      <c r="D32" s="2"/>
      <c r="E32" s="2"/>
      <c r="M32" s="1" t="n">
        <f aca="false">ROUND((K32/1296)*100,2)</f>
        <v>0</v>
      </c>
    </row>
    <row r="33" customFormat="false" ht="12.8" hidden="false" customHeight="false" outlineLevel="0" collapsed="false">
      <c r="A33" s="2"/>
      <c r="B33" s="2"/>
      <c r="D33" s="2"/>
      <c r="E33" s="2"/>
      <c r="G33" s="1" t="n">
        <v>1.5</v>
      </c>
      <c r="M33" s="1" t="n">
        <f aca="false">ROUND((K33/1296)*100,2)</f>
        <v>0</v>
      </c>
    </row>
    <row r="34" customFormat="false" ht="12.8" hidden="false" customHeight="false" outlineLevel="0" collapsed="false">
      <c r="A34" s="2"/>
      <c r="B34" s="2"/>
      <c r="D34" s="2"/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19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-6</v>
      </c>
      <c r="E7" s="2"/>
      <c r="G7" s="1" t="n">
        <v>1.5</v>
      </c>
      <c r="K7" s="1" t="n">
        <v>1007</v>
      </c>
      <c r="M7" s="1" t="n">
        <f aca="false">ROUND((K7/1600)*100,2)</f>
        <v>62.94</v>
      </c>
    </row>
    <row r="8" customFormat="false" ht="12.8" hidden="false" customHeight="false" outlineLevel="0" collapsed="false">
      <c r="A8" s="2"/>
      <c r="B8" s="2"/>
      <c r="D8" s="2"/>
      <c r="E8" s="2"/>
    </row>
    <row r="9" customFormat="false" ht="12.8" hidden="false" customHeight="false" outlineLevel="0" collapsed="false">
      <c r="A9" s="2" t="n">
        <v>25</v>
      </c>
      <c r="B9" s="2"/>
      <c r="D9" s="2" t="n">
        <v>-11</v>
      </c>
      <c r="E9" s="2"/>
      <c r="G9" s="1" t="n">
        <v>1.5</v>
      </c>
      <c r="K9" s="1" t="n">
        <v>1275</v>
      </c>
      <c r="M9" s="1" t="n">
        <f aca="false">ROUND((K9/1600)*100,2)</f>
        <v>79.69</v>
      </c>
    </row>
    <row r="10" customFormat="false" ht="12.8" hidden="false" customHeight="false" outlineLevel="0" collapsed="false">
      <c r="A10" s="2"/>
      <c r="B10" s="2"/>
      <c r="D10" s="2"/>
      <c r="E10" s="2"/>
    </row>
    <row r="11" customFormat="false" ht="12.8" hidden="false" customHeight="false" outlineLevel="0" collapsed="false">
      <c r="A11" s="2"/>
      <c r="B11" s="2"/>
      <c r="D11" s="2"/>
      <c r="E11" s="2"/>
    </row>
    <row r="12" customFormat="false" ht="12.8" hidden="false" customHeight="false" outlineLevel="0" collapsed="false">
      <c r="A12" s="2"/>
      <c r="B12" s="2"/>
      <c r="D12" s="2"/>
      <c r="E12" s="2"/>
    </row>
    <row r="13" customFormat="false" ht="12.8" hidden="false" customHeight="false" outlineLevel="0" collapsed="false">
      <c r="A13" s="2" t="n">
        <v>28</v>
      </c>
      <c r="B13" s="2"/>
      <c r="D13" s="2" t="n">
        <v>-14</v>
      </c>
      <c r="E13" s="2"/>
      <c r="G13" s="1" t="n">
        <v>1.5</v>
      </c>
      <c r="K13" s="1" t="n">
        <v>1397</v>
      </c>
      <c r="M13" s="1" t="n">
        <f aca="false">ROUND((K13/1600)*100,2)</f>
        <v>87.31</v>
      </c>
    </row>
    <row r="14" customFormat="false" ht="12.8" hidden="false" customHeight="false" outlineLevel="0" collapsed="false">
      <c r="A14" s="2" t="n">
        <v>27</v>
      </c>
      <c r="B14" s="2"/>
      <c r="D14" s="2" t="n">
        <v>-13</v>
      </c>
      <c r="E14" s="2"/>
      <c r="G14" s="1" t="n">
        <v>1.5</v>
      </c>
      <c r="K14" s="1" t="n">
        <v>1359</v>
      </c>
      <c r="M14" s="1" t="n">
        <f aca="false">ROUND((K14/1600)*100,2)</f>
        <v>84.94</v>
      </c>
    </row>
    <row r="15" s="6" customFormat="true" ht="12.8" hidden="false" customHeight="false" outlineLevel="0" collapsed="false">
      <c r="A15" s="5" t="n">
        <v>26</v>
      </c>
      <c r="B15" s="5"/>
      <c r="D15" s="5" t="n">
        <v>-12</v>
      </c>
      <c r="E15" s="5"/>
      <c r="G15" s="6" t="n">
        <v>1.5</v>
      </c>
      <c r="K15" s="6" t="n">
        <v>1319</v>
      </c>
      <c r="M15" s="6" t="n">
        <f aca="false">ROUND((K15/1600)*100,2)</f>
        <v>82.44</v>
      </c>
    </row>
    <row r="16" customFormat="false" ht="12.8" hidden="false" customHeight="false" outlineLevel="0" collapsed="false">
      <c r="A16" s="2" t="n">
        <v>25</v>
      </c>
      <c r="B16" s="2"/>
      <c r="D16" s="2" t="n">
        <v>-11</v>
      </c>
      <c r="E16" s="2"/>
      <c r="G16" s="1" t="n">
        <v>1.5</v>
      </c>
      <c r="K16" s="1" t="n">
        <v>1275</v>
      </c>
      <c r="M16" s="1" t="n">
        <f aca="false">ROUND((K16/1600)*100,2)</f>
        <v>79.69</v>
      </c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 t="n">
        <v>27</v>
      </c>
      <c r="B18" s="2"/>
      <c r="D18" s="2" t="n">
        <v>-12</v>
      </c>
      <c r="E18" s="2"/>
      <c r="G18" s="1" t="n">
        <v>1.5</v>
      </c>
      <c r="K18" s="1" t="n">
        <v>1342</v>
      </c>
      <c r="M18" s="1" t="n">
        <f aca="false">ROUND((K18/1600)*100,2)</f>
        <v>83.88</v>
      </c>
    </row>
    <row r="19" customFormat="false" ht="12.8" hidden="false" customHeight="false" outlineLevel="0" collapsed="false">
      <c r="A19" s="2" t="n">
        <v>27</v>
      </c>
      <c r="B19" s="2"/>
      <c r="D19" s="2" t="n">
        <v>-11</v>
      </c>
      <c r="E19" s="2"/>
      <c r="G19" s="1" t="n">
        <v>1.5</v>
      </c>
      <c r="K19" s="1" t="n">
        <v>1323</v>
      </c>
      <c r="M19" s="1" t="n">
        <f aca="false">ROUND((K19/1600)*100,2)</f>
        <v>82.69</v>
      </c>
    </row>
    <row r="20" customFormat="false" ht="12.8" hidden="false" customHeight="false" outlineLevel="0" collapsed="false">
      <c r="A20" s="2" t="n">
        <v>26</v>
      </c>
      <c r="B20" s="2"/>
      <c r="D20" s="2" t="n">
        <v>-13</v>
      </c>
      <c r="E20" s="2"/>
      <c r="G20" s="1" t="n">
        <v>1.5</v>
      </c>
      <c r="K20" s="1" t="n">
        <v>1336</v>
      </c>
      <c r="M20" s="1" t="n">
        <f aca="false">ROUND((K20/1600)*100,2)</f>
        <v>83.5</v>
      </c>
    </row>
    <row r="21" customFormat="false" ht="12.8" hidden="false" customHeight="false" outlineLevel="0" collapsed="false">
      <c r="A21" s="2" t="n">
        <v>25</v>
      </c>
      <c r="B21" s="2"/>
      <c r="D21" s="2" t="n">
        <v>-13</v>
      </c>
      <c r="E21" s="2"/>
      <c r="G21" s="1" t="n">
        <v>1.5</v>
      </c>
      <c r="K21" s="1" t="n">
        <v>1311</v>
      </c>
      <c r="M21" s="1" t="n">
        <f aca="false">ROUND((K21/1600)*100,2)</f>
        <v>81.94</v>
      </c>
    </row>
    <row r="22" customFormat="false" ht="12.8" hidden="false" customHeight="false" outlineLevel="0" collapsed="false">
      <c r="A22" s="2" t="n">
        <v>24</v>
      </c>
      <c r="B22" s="2"/>
      <c r="D22" s="2" t="n">
        <v>-13</v>
      </c>
      <c r="E22" s="2"/>
      <c r="G22" s="1" t="n">
        <v>1.5</v>
      </c>
      <c r="K22" s="1" t="n">
        <v>1285</v>
      </c>
      <c r="M22" s="1" t="n">
        <f aca="false">ROUND((K22/1600)*100,2)</f>
        <v>80.31</v>
      </c>
    </row>
    <row r="23" customFormat="false" ht="12.8" hidden="false" customHeight="false" outlineLevel="0" collapsed="false">
      <c r="A23" s="2" t="n">
        <v>23</v>
      </c>
      <c r="B23" s="2"/>
      <c r="D23" s="2" t="n">
        <v>-13</v>
      </c>
      <c r="E23" s="2"/>
      <c r="G23" s="1" t="n">
        <v>1.5</v>
      </c>
      <c r="K23" s="1" t="n">
        <v>1257</v>
      </c>
      <c r="M23" s="1" t="n">
        <f aca="false">ROUND((K23/1600)*100,2)</f>
        <v>78.56</v>
      </c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 t="n">
        <v>24</v>
      </c>
      <c r="B25" s="2"/>
      <c r="D25" s="2" t="n">
        <v>-10</v>
      </c>
      <c r="E25" s="2"/>
      <c r="G25" s="1" t="n">
        <v>1.5</v>
      </c>
      <c r="K25" s="1" t="n">
        <v>1228</v>
      </c>
      <c r="M25" s="1" t="n">
        <f aca="false">ROUND((K25/1600)*100,2)</f>
        <v>76.75</v>
      </c>
    </row>
    <row r="26" customFormat="false" ht="12.8" hidden="false" customHeight="false" outlineLevel="0" collapsed="false">
      <c r="A26" s="2" t="n">
        <v>23</v>
      </c>
      <c r="B26" s="2"/>
      <c r="D26" s="2" t="n">
        <v>-9</v>
      </c>
      <c r="E26" s="2"/>
      <c r="G26" s="1" t="n">
        <v>1.5</v>
      </c>
      <c r="K26" s="1" t="n">
        <v>1178</v>
      </c>
      <c r="M26" s="1" t="n">
        <f aca="false">ROUND((K26/1600)*100,2)</f>
        <v>73.63</v>
      </c>
    </row>
    <row r="27" customFormat="false" ht="12.8" hidden="false" customHeight="false" outlineLevel="0" collapsed="false">
      <c r="A27" s="2" t="n">
        <v>22</v>
      </c>
      <c r="B27" s="2"/>
      <c r="D27" s="2" t="n">
        <v>-8</v>
      </c>
      <c r="E27" s="2"/>
      <c r="G27" s="1" t="n">
        <v>1.5</v>
      </c>
      <c r="K27" s="1" t="n">
        <v>1124</v>
      </c>
      <c r="M27" s="1" t="n">
        <f aca="false">ROUND((K27/1600)*100,2)</f>
        <v>70.25</v>
      </c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</row>
    <row r="29" customFormat="false" ht="12.8" hidden="false" customHeight="false" outlineLevel="0" collapsed="false">
      <c r="A29" s="2"/>
      <c r="B29" s="2"/>
      <c r="D29" s="0"/>
      <c r="E29" s="0"/>
    </row>
    <row r="30" customFormat="false" ht="12.8" hidden="false" customHeight="false" outlineLevel="0" collapsed="false">
      <c r="A30" s="2"/>
      <c r="B30" s="2"/>
      <c r="D30" s="0"/>
      <c r="E30" s="0"/>
    </row>
    <row r="31" customFormat="false" ht="12.8" hidden="false" customHeight="false" outlineLevel="0" collapsed="false">
      <c r="A31" s="2"/>
      <c r="B31" s="2"/>
      <c r="D31" s="0"/>
      <c r="E31" s="0"/>
    </row>
    <row r="32" customFormat="false" ht="12.8" hidden="false" customHeight="false" outlineLevel="0" collapsed="false">
      <c r="A32" s="2"/>
      <c r="B32" s="2"/>
      <c r="D32" s="0"/>
      <c r="E32" s="0"/>
    </row>
    <row r="33" customFormat="false" ht="12.8" hidden="false" customHeight="false" outlineLevel="0" collapsed="false">
      <c r="A33" s="2"/>
      <c r="B33" s="2"/>
      <c r="D33" s="0"/>
      <c r="E33" s="0"/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</sheetData>
  <mergeCells count="73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A30:B30"/>
    <mergeCell ref="A31:B31"/>
    <mergeCell ref="A32:B32"/>
    <mergeCell ref="A33:B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2:B42"/>
    <mergeCell ref="D42:E42"/>
    <mergeCell ref="A43:B43"/>
    <mergeCell ref="D43:E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12</v>
      </c>
      <c r="C1" s="1" t="s">
        <v>15</v>
      </c>
      <c r="D1" s="4" t="n">
        <f aca="false">38*38</f>
        <v>1444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/>
      <c r="B7" s="2"/>
      <c r="D7" s="2"/>
      <c r="E7" s="2"/>
    </row>
    <row r="8" customFormat="false" ht="12.8" hidden="false" customHeight="false" outlineLevel="0" collapsed="false">
      <c r="A8" s="2"/>
      <c r="B8" s="2"/>
      <c r="D8" s="2"/>
      <c r="E8" s="2"/>
      <c r="M8" s="1" t="n">
        <f aca="false">ROUND((K8/1444)*100,2)</f>
        <v>0</v>
      </c>
    </row>
    <row r="9" customFormat="false" ht="12.8" hidden="false" customHeight="false" outlineLevel="0" collapsed="false">
      <c r="A9" s="2" t="n">
        <v>25</v>
      </c>
      <c r="B9" s="2"/>
      <c r="D9" s="2" t="n">
        <v>-11</v>
      </c>
      <c r="E9" s="2"/>
      <c r="G9" s="1" t="n">
        <v>1.5</v>
      </c>
      <c r="M9" s="1" t="n">
        <f aca="false">ROUND((K9/1444)*100,2)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M10" s="1" t="n">
        <f aca="false">ROUND((K10/1444)*100,2)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M11" s="1" t="n">
        <f aca="false">ROUND((K11/1444)*100,2)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M12" s="1" t="n">
        <f aca="false">ROUND((K12/1444)*100,2)</f>
        <v>0</v>
      </c>
    </row>
    <row r="13" customFormat="false" ht="12.8" hidden="false" customHeight="false" outlineLevel="0" collapsed="false">
      <c r="A13" s="2"/>
      <c r="B13" s="2"/>
      <c r="D13" s="2"/>
      <c r="E13" s="2"/>
    </row>
    <row r="14" customFormat="false" ht="12.8" hidden="false" customHeight="false" outlineLevel="0" collapsed="false">
      <c r="A14" s="2" t="n">
        <v>27</v>
      </c>
      <c r="B14" s="2"/>
      <c r="D14" s="2" t="n">
        <v>-13</v>
      </c>
      <c r="E14" s="2"/>
      <c r="G14" s="1" t="n">
        <v>1.5</v>
      </c>
      <c r="K14" s="1" t="n">
        <v>1264</v>
      </c>
      <c r="M14" s="1" t="n">
        <f aca="false">ROUND((K14/1444)*100,2)</f>
        <v>87.53</v>
      </c>
    </row>
    <row r="15" s="7" customFormat="true" ht="12.8" hidden="false" customHeight="false" outlineLevel="0" collapsed="false">
      <c r="A15" s="2" t="n">
        <v>26</v>
      </c>
      <c r="B15" s="2"/>
      <c r="D15" s="2" t="n">
        <v>-12</v>
      </c>
      <c r="E15" s="2"/>
      <c r="G15" s="7" t="n">
        <v>1.5</v>
      </c>
      <c r="K15" s="7" t="n">
        <v>1229</v>
      </c>
      <c r="M15" s="1" t="n">
        <f aca="false">ROUND((K15/1444)*100,2)</f>
        <v>85.11</v>
      </c>
    </row>
    <row r="16" customFormat="false" ht="12.8" hidden="false" customHeight="false" outlineLevel="0" collapsed="false">
      <c r="A16" s="2" t="n">
        <v>25</v>
      </c>
      <c r="B16" s="2"/>
      <c r="D16" s="2" t="n">
        <v>-11</v>
      </c>
      <c r="E16" s="2"/>
      <c r="G16" s="1" t="n">
        <v>1.5</v>
      </c>
      <c r="K16" s="1" t="n">
        <v>1190</v>
      </c>
      <c r="M16" s="1" t="n">
        <f aca="false">ROUND((K16/1444)*100,2)</f>
        <v>82.41</v>
      </c>
    </row>
    <row r="17" customFormat="false" ht="12.8" hidden="false" customHeight="false" outlineLevel="0" collapsed="false">
      <c r="A17" s="2" t="n">
        <v>24</v>
      </c>
      <c r="B17" s="2"/>
      <c r="D17" s="2" t="n">
        <v>-10</v>
      </c>
      <c r="E17" s="2"/>
      <c r="G17" s="1" t="n">
        <v>1.5</v>
      </c>
      <c r="K17" s="1" t="n">
        <v>1148</v>
      </c>
      <c r="M17" s="1" t="n">
        <f aca="false">ROUND((K17/1444)*100,2)</f>
        <v>79.5</v>
      </c>
    </row>
    <row r="18" s="6" customFormat="true" ht="12.8" hidden="false" customHeight="false" outlineLevel="0" collapsed="false">
      <c r="A18" s="5" t="n">
        <v>23</v>
      </c>
      <c r="B18" s="5"/>
      <c r="D18" s="5" t="n">
        <v>-9</v>
      </c>
      <c r="E18" s="5"/>
      <c r="G18" s="6" t="n">
        <v>1.5</v>
      </c>
      <c r="K18" s="6" t="n">
        <v>1103</v>
      </c>
      <c r="M18" s="6" t="n">
        <f aca="false">ROUND((K18/1444)*100,2)</f>
        <v>76.39</v>
      </c>
    </row>
    <row r="19" customFormat="false" ht="12.8" hidden="false" customHeight="false" outlineLevel="0" collapsed="false">
      <c r="A19" s="2" t="n">
        <v>24</v>
      </c>
      <c r="B19" s="2"/>
      <c r="D19" s="2" t="n">
        <v>-9</v>
      </c>
      <c r="E19" s="2"/>
      <c r="G19" s="1" t="n">
        <v>1.5</v>
      </c>
      <c r="K19" s="1" t="n">
        <v>1128</v>
      </c>
      <c r="M19" s="1" t="n">
        <f aca="false">ROUND((K19/1444)*100,2)</f>
        <v>78.12</v>
      </c>
    </row>
    <row r="20" customFormat="false" ht="12.8" hidden="false" customHeight="false" outlineLevel="0" collapsed="false">
      <c r="A20" s="2" t="n">
        <v>24</v>
      </c>
      <c r="B20" s="2"/>
      <c r="D20" s="2" t="n">
        <v>-8</v>
      </c>
      <c r="E20" s="2"/>
      <c r="G20" s="1" t="n">
        <v>1.5</v>
      </c>
      <c r="K20" s="1" t="n">
        <v>1106</v>
      </c>
      <c r="M20" s="1" t="n">
        <f aca="false">ROUND((K20/1444)*100,2)</f>
        <v>76.59</v>
      </c>
    </row>
    <row r="21" customFormat="false" ht="12.8" hidden="false" customHeight="false" outlineLevel="0" collapsed="false">
      <c r="A21" s="2"/>
      <c r="B21" s="2"/>
      <c r="D21" s="2"/>
      <c r="E21" s="2"/>
      <c r="M21" s="1" t="n">
        <f aca="false">ROUND((K21/1444)*100,2)</f>
        <v>0</v>
      </c>
    </row>
    <row r="22" customFormat="false" ht="12.8" hidden="false" customHeight="false" outlineLevel="0" collapsed="false">
      <c r="A22" s="2" t="n">
        <v>27</v>
      </c>
      <c r="B22" s="2"/>
      <c r="D22" s="2" t="n">
        <v>-12</v>
      </c>
      <c r="E22" s="2"/>
      <c r="G22" s="1" t="n">
        <v>1.5</v>
      </c>
      <c r="M22" s="1" t="n">
        <f aca="false">ROUND((K22/1444)*100,2)</f>
        <v>0</v>
      </c>
    </row>
    <row r="23" customFormat="false" ht="12.8" hidden="false" customHeight="false" outlineLevel="0" collapsed="false">
      <c r="A23" s="2" t="n">
        <v>27</v>
      </c>
      <c r="B23" s="2"/>
      <c r="D23" s="2" t="n">
        <v>-11</v>
      </c>
      <c r="E23" s="2"/>
      <c r="G23" s="1" t="n">
        <v>1.5</v>
      </c>
      <c r="M23" s="1" t="n">
        <f aca="false">ROUND((K23/1444)*100,2)</f>
        <v>0</v>
      </c>
    </row>
    <row r="24" customFormat="false" ht="12.8" hidden="false" customHeight="false" outlineLevel="0" collapsed="false">
      <c r="A24" s="2" t="n">
        <v>26</v>
      </c>
      <c r="B24" s="2"/>
      <c r="D24" s="2" t="n">
        <v>-13</v>
      </c>
      <c r="E24" s="2"/>
      <c r="G24" s="1" t="n">
        <v>1.5</v>
      </c>
      <c r="M24" s="1" t="n">
        <f aca="false">ROUND((K24/1444)*100,2)</f>
        <v>0</v>
      </c>
    </row>
    <row r="25" customFormat="false" ht="12.8" hidden="false" customHeight="false" outlineLevel="0" collapsed="false">
      <c r="A25" s="2" t="n">
        <v>25</v>
      </c>
      <c r="B25" s="2"/>
      <c r="D25" s="2" t="n">
        <v>-13</v>
      </c>
      <c r="E25" s="2"/>
      <c r="G25" s="1" t="n">
        <v>1.5</v>
      </c>
      <c r="M25" s="1" t="n">
        <f aca="false">ROUND((K25/1444)*100,2)</f>
        <v>0</v>
      </c>
    </row>
    <row r="26" customFormat="false" ht="12.8" hidden="false" customHeight="false" outlineLevel="0" collapsed="false">
      <c r="A26" s="2" t="n">
        <v>24</v>
      </c>
      <c r="B26" s="2"/>
      <c r="D26" s="2" t="n">
        <v>-13</v>
      </c>
      <c r="E26" s="2"/>
      <c r="G26" s="1" t="n">
        <v>1.5</v>
      </c>
      <c r="M26" s="1" t="n">
        <f aca="false">ROUND((K26/1444)*100,2)</f>
        <v>0</v>
      </c>
    </row>
    <row r="27" customFormat="false" ht="12.8" hidden="false" customHeight="false" outlineLevel="0" collapsed="false">
      <c r="A27" s="2" t="n">
        <v>23</v>
      </c>
      <c r="B27" s="2"/>
      <c r="D27" s="2" t="n">
        <v>-13</v>
      </c>
      <c r="E27" s="2"/>
      <c r="G27" s="1" t="n">
        <v>1.5</v>
      </c>
      <c r="M27" s="1" t="n">
        <f aca="false">ROUND((K27/1444)*100,2)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ROUND((K28/1444)*100,2)</f>
        <v>0</v>
      </c>
    </row>
    <row r="29" customFormat="false" ht="12.8" hidden="false" customHeight="false" outlineLevel="0" collapsed="false">
      <c r="A29" s="2" t="n">
        <v>24</v>
      </c>
      <c r="B29" s="2"/>
      <c r="D29" s="2" t="n">
        <v>-10</v>
      </c>
      <c r="E29" s="2"/>
      <c r="G29" s="1" t="n">
        <v>1.5</v>
      </c>
      <c r="M29" s="1" t="n">
        <f aca="false">ROUND((K29/1444)*100,2)</f>
        <v>0</v>
      </c>
    </row>
    <row r="30" customFormat="false" ht="12.8" hidden="false" customHeight="false" outlineLevel="0" collapsed="false">
      <c r="A30" s="2" t="n">
        <v>23</v>
      </c>
      <c r="B30" s="2"/>
      <c r="D30" s="2" t="n">
        <v>-9</v>
      </c>
      <c r="E30" s="2"/>
      <c r="G30" s="1" t="n">
        <v>1.5</v>
      </c>
      <c r="M30" s="1" t="n">
        <f aca="false">ROUND((K30/1444)*100,2)</f>
        <v>0</v>
      </c>
    </row>
    <row r="31" customFormat="false" ht="12.8" hidden="false" customHeight="false" outlineLevel="0" collapsed="false">
      <c r="A31" s="2" t="n">
        <v>22</v>
      </c>
      <c r="B31" s="2"/>
      <c r="D31" s="2" t="n">
        <v>-8</v>
      </c>
      <c r="E31" s="2"/>
      <c r="G31" s="1" t="n">
        <v>1.5</v>
      </c>
      <c r="M31" s="1" t="n">
        <f aca="false">ROUND((K31/1444)*100,2)</f>
        <v>0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2"/>
      <c r="B33" s="2"/>
      <c r="D33" s="0"/>
      <c r="E33" s="0"/>
    </row>
    <row r="34" customFormat="false" ht="12.8" hidden="false" customHeight="false" outlineLevel="0" collapsed="false">
      <c r="A34" s="2"/>
      <c r="B34" s="2"/>
      <c r="D34" s="0"/>
      <c r="E34" s="0"/>
    </row>
    <row r="35" customFormat="false" ht="12.8" hidden="false" customHeight="false" outlineLevel="0" collapsed="false">
      <c r="A35" s="2"/>
      <c r="B35" s="2"/>
      <c r="D35" s="0"/>
      <c r="E35" s="0"/>
    </row>
    <row r="36" customFormat="false" ht="12.8" hidden="false" customHeight="false" outlineLevel="0" collapsed="false">
      <c r="A36" s="2"/>
      <c r="B36" s="2"/>
      <c r="D36" s="0"/>
      <c r="E36" s="0"/>
    </row>
    <row r="37" customFormat="false" ht="12.8" hidden="false" customHeight="false" outlineLevel="0" collapsed="false">
      <c r="A37" s="2"/>
      <c r="B37" s="2"/>
      <c r="D37" s="0"/>
      <c r="E37" s="0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</sheetData>
  <mergeCells count="81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3:B33"/>
    <mergeCell ref="A34:B34"/>
    <mergeCell ref="A35:B35"/>
    <mergeCell ref="A36:B36"/>
    <mergeCell ref="A37:B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6:B46"/>
    <mergeCell ref="D46:E46"/>
    <mergeCell ref="A47:B47"/>
    <mergeCell ref="D47:E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20</v>
      </c>
      <c r="C1" s="1" t="s">
        <v>15</v>
      </c>
      <c r="D1" s="4" t="n">
        <f aca="false">36*36</f>
        <v>1296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25</v>
      </c>
      <c r="B7" s="2"/>
      <c r="D7" s="2" t="n">
        <v>-11</v>
      </c>
      <c r="E7" s="2"/>
      <c r="G7" s="1" t="n">
        <v>1.5</v>
      </c>
      <c r="K7" s="1" t="n">
        <v>1105</v>
      </c>
      <c r="M7" s="1" t="n">
        <f aca="false">ROUND((K7/1296)*100,2)</f>
        <v>85.26</v>
      </c>
    </row>
    <row r="8" customFormat="false" ht="12.8" hidden="false" customHeight="false" outlineLevel="0" collapsed="false">
      <c r="A8" s="2" t="n">
        <v>24</v>
      </c>
      <c r="B8" s="2"/>
      <c r="D8" s="2" t="n">
        <v>-10</v>
      </c>
      <c r="E8" s="2"/>
      <c r="G8" s="1" t="n">
        <v>1.5</v>
      </c>
      <c r="K8" s="1" t="n">
        <v>1068</v>
      </c>
      <c r="M8" s="1" t="n">
        <f aca="false">ROUND((K8/1296)*100,2)</f>
        <v>82.41</v>
      </c>
    </row>
    <row r="9" customFormat="false" ht="12.8" hidden="false" customHeight="false" outlineLevel="0" collapsed="false">
      <c r="A9" s="2" t="n">
        <v>23</v>
      </c>
      <c r="B9" s="2"/>
      <c r="D9" s="2" t="n">
        <v>-9</v>
      </c>
      <c r="E9" s="2"/>
      <c r="G9" s="1" t="n">
        <v>1.5</v>
      </c>
      <c r="K9" s="1" t="n">
        <v>1028</v>
      </c>
      <c r="M9" s="1" t="n">
        <f aca="false">ROUND((K9/1296)*100,2)</f>
        <v>79.32</v>
      </c>
    </row>
    <row r="10" customFormat="false" ht="12.8" hidden="false" customHeight="false" outlineLevel="0" collapsed="false">
      <c r="A10" s="2" t="n">
        <v>23</v>
      </c>
      <c r="B10" s="2"/>
      <c r="D10" s="2" t="n">
        <v>-8</v>
      </c>
      <c r="E10" s="2"/>
      <c r="G10" s="1" t="n">
        <v>1.5</v>
      </c>
      <c r="K10" s="1" t="n">
        <v>1008</v>
      </c>
      <c r="M10" s="1" t="n">
        <f aca="false">ROUND((K10/1296)*100,2)</f>
        <v>77.78</v>
      </c>
    </row>
    <row r="11" customFormat="false" ht="12.8" hidden="false" customHeight="false" outlineLevel="0" collapsed="false">
      <c r="A11" s="2" t="n">
        <v>23</v>
      </c>
      <c r="B11" s="2"/>
      <c r="D11" s="2" t="n">
        <v>-7</v>
      </c>
      <c r="E11" s="2"/>
      <c r="G11" s="1" t="n">
        <v>1.5</v>
      </c>
      <c r="K11" s="1" t="n">
        <v>986</v>
      </c>
      <c r="M11" s="1" t="n">
        <f aca="false">ROUND((K11/1296)*100,2)</f>
        <v>76.08</v>
      </c>
    </row>
    <row r="12" customFormat="false" ht="12.8" hidden="false" customHeight="false" outlineLevel="0" collapsed="false">
      <c r="A12" s="2" t="n">
        <v>23</v>
      </c>
      <c r="B12" s="2"/>
      <c r="D12" s="2" t="n">
        <v>-6</v>
      </c>
      <c r="E12" s="2"/>
      <c r="G12" s="1" t="n">
        <v>1.5</v>
      </c>
      <c r="K12" s="1" t="n">
        <v>963</v>
      </c>
      <c r="M12" s="1" t="n">
        <f aca="false">ROUND((K12/1296)*100,2)</f>
        <v>74.31</v>
      </c>
    </row>
    <row r="13" customFormat="false" ht="12.8" hidden="false" customHeight="false" outlineLevel="0" collapsed="false">
      <c r="A13" s="2" t="n">
        <v>22</v>
      </c>
      <c r="B13" s="2"/>
      <c r="D13" s="2" t="n">
        <v>-11</v>
      </c>
      <c r="E13" s="2"/>
      <c r="G13" s="1" t="n">
        <v>1.5</v>
      </c>
      <c r="K13" s="1" t="n">
        <v>1040</v>
      </c>
      <c r="M13" s="1" t="n">
        <f aca="false">ROUND((K13/1296)*100,2)</f>
        <v>80.25</v>
      </c>
    </row>
    <row r="14" s="7" customFormat="true" ht="12.8" hidden="false" customHeight="false" outlineLevel="0" collapsed="false">
      <c r="A14" s="2" t="n">
        <v>22</v>
      </c>
      <c r="B14" s="2"/>
      <c r="D14" s="2" t="n">
        <v>-10</v>
      </c>
      <c r="E14" s="2"/>
      <c r="G14" s="7" t="n">
        <v>1.5</v>
      </c>
      <c r="K14" s="7" t="n">
        <v>1023</v>
      </c>
      <c r="M14" s="7" t="n">
        <f aca="false">ROUND((K14/1296)*100,2)</f>
        <v>78.94</v>
      </c>
    </row>
    <row r="15" customFormat="false" ht="12.8" hidden="false" customHeight="false" outlineLevel="0" collapsed="false">
      <c r="A15" s="2" t="n">
        <v>22</v>
      </c>
      <c r="B15" s="2"/>
      <c r="D15" s="2" t="n">
        <v>-9</v>
      </c>
      <c r="E15" s="2"/>
      <c r="G15" s="1" t="n">
        <v>1.5</v>
      </c>
      <c r="K15" s="1" t="n">
        <v>1006</v>
      </c>
      <c r="M15" s="1" t="n">
        <f aca="false">ROUND((K15/1296)*100,2)</f>
        <v>77.62</v>
      </c>
    </row>
    <row r="16" customFormat="false" ht="12.8" hidden="false" customHeight="false" outlineLevel="0" collapsed="false">
      <c r="A16" s="2" t="n">
        <v>22</v>
      </c>
      <c r="B16" s="2"/>
      <c r="D16" s="2" t="n">
        <v>-8</v>
      </c>
      <c r="E16" s="2"/>
      <c r="G16" s="1" t="n">
        <v>1.5</v>
      </c>
      <c r="K16" s="1" t="n">
        <v>985</v>
      </c>
      <c r="M16" s="1" t="n">
        <f aca="false">ROUND((K16/1296)*100,2)</f>
        <v>76</v>
      </c>
    </row>
    <row r="17" customFormat="false" ht="12.8" hidden="false" customHeight="false" outlineLevel="0" collapsed="false">
      <c r="A17" s="2" t="n">
        <v>21</v>
      </c>
      <c r="B17" s="2"/>
      <c r="D17" s="2" t="n">
        <v>-7</v>
      </c>
      <c r="E17" s="2"/>
      <c r="G17" s="1" t="n">
        <v>1.5</v>
      </c>
      <c r="K17" s="1" t="n">
        <v>938</v>
      </c>
      <c r="M17" s="1" t="n">
        <f aca="false">ROUND((K17/1296)*100,2)</f>
        <v>72.38</v>
      </c>
    </row>
    <row r="18" customFormat="false" ht="12.8" hidden="false" customHeight="false" outlineLevel="0" collapsed="false">
      <c r="A18" s="2" t="n">
        <v>20</v>
      </c>
      <c r="B18" s="2"/>
      <c r="D18" s="2" t="n">
        <v>-6</v>
      </c>
      <c r="E18" s="2"/>
      <c r="G18" s="1" t="n">
        <v>1.5</v>
      </c>
      <c r="I18" s="1" t="n">
        <v>1</v>
      </c>
      <c r="K18" s="1" t="n">
        <v>889</v>
      </c>
      <c r="M18" s="1" t="n">
        <f aca="false">ROUND((K18/1296)*100,2)</f>
        <v>68.6</v>
      </c>
    </row>
    <row r="19" customFormat="false" ht="12.8" hidden="false" customHeight="false" outlineLevel="0" collapsed="false">
      <c r="A19" s="2" t="n">
        <v>19</v>
      </c>
      <c r="B19" s="2"/>
      <c r="D19" s="2" t="n">
        <v>-5</v>
      </c>
      <c r="E19" s="2"/>
      <c r="G19" s="1" t="n">
        <v>1.5</v>
      </c>
      <c r="I19" s="1" t="n">
        <v>1</v>
      </c>
      <c r="K19" s="1" t="n">
        <v>836</v>
      </c>
      <c r="M19" s="1" t="n">
        <f aca="false">ROUND((K19/1296)*100,2)</f>
        <v>64.51</v>
      </c>
    </row>
    <row r="20" customFormat="false" ht="12.8" hidden="false" customHeight="false" outlineLevel="0" collapsed="false">
      <c r="A20" s="2" t="n">
        <v>18</v>
      </c>
      <c r="B20" s="2"/>
      <c r="D20" s="2" t="n">
        <v>-4</v>
      </c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 t="n">
        <v>17</v>
      </c>
      <c r="B21" s="2"/>
      <c r="D21" s="2" t="n">
        <v>-3</v>
      </c>
      <c r="E21" s="2"/>
      <c r="G21" s="1" t="n">
        <v>1.5</v>
      </c>
      <c r="I21" s="1" t="n">
        <v>1</v>
      </c>
      <c r="K21" s="1" t="n">
        <v>721</v>
      </c>
      <c r="M21" s="1" t="n">
        <f aca="false">ROUND((K21/1296)*100,2)</f>
        <v>55.63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I22" s="1" t="n">
        <v>1</v>
      </c>
      <c r="K22" s="1" t="n">
        <v>658</v>
      </c>
      <c r="M22" s="1" t="n">
        <f aca="false">ROUND((K22/1296)*100,2)</f>
        <v>50.77</v>
      </c>
    </row>
    <row r="23" s="7" customFormat="true" ht="12.8" hidden="false" customHeight="false" outlineLevel="0" collapsed="false">
      <c r="A23" s="2" t="n">
        <v>16</v>
      </c>
      <c r="B23" s="2"/>
      <c r="D23" s="2" t="n">
        <v>-1.5</v>
      </c>
      <c r="E23" s="2"/>
      <c r="G23" s="7" t="n">
        <v>1.5</v>
      </c>
      <c r="I23" s="7" t="n">
        <v>1</v>
      </c>
      <c r="K23" s="7" t="n">
        <v>643</v>
      </c>
      <c r="M23" s="7" t="n">
        <f aca="false">ROUND((K23/1296)*100,2)</f>
        <v>49.61</v>
      </c>
    </row>
    <row r="24" s="7" customFormat="true" ht="12.8" hidden="false" customHeight="false" outlineLevel="0" collapsed="false">
      <c r="A24" s="2" t="n">
        <v>16</v>
      </c>
      <c r="B24" s="2"/>
      <c r="D24" s="2" t="n">
        <v>-1.3</v>
      </c>
      <c r="E24" s="2"/>
      <c r="G24" s="7" t="n">
        <v>1.5</v>
      </c>
      <c r="I24" s="7" t="n">
        <v>1</v>
      </c>
      <c r="K24" s="7" t="n">
        <v>636</v>
      </c>
      <c r="M24" s="7" t="n">
        <f aca="false">ROUND((K24/1296)*100,2)</f>
        <v>49.07</v>
      </c>
    </row>
    <row r="25" s="9" customFormat="true" ht="12.8" hidden="false" customHeight="false" outlineLevel="0" collapsed="false">
      <c r="A25" s="8" t="n">
        <v>16</v>
      </c>
      <c r="B25" s="8"/>
      <c r="D25" s="8" t="n">
        <v>-1.2</v>
      </c>
      <c r="E25" s="8"/>
      <c r="F25" s="7"/>
      <c r="G25" s="9" t="n">
        <v>1.5</v>
      </c>
      <c r="I25" s="9" t="n">
        <v>0</v>
      </c>
      <c r="K25" s="9" t="n">
        <v>634</v>
      </c>
      <c r="M25" s="9" t="n">
        <f aca="false">ROUND((K25/1296)*100,2)</f>
        <v>48.92</v>
      </c>
    </row>
    <row r="26" s="7" customFormat="true" ht="12.8" hidden="false" customHeight="false" outlineLevel="0" collapsed="false">
      <c r="A26" s="2" t="n">
        <v>16</v>
      </c>
      <c r="B26" s="2"/>
      <c r="D26" s="2" t="n">
        <v>-1.1</v>
      </c>
      <c r="E26" s="2"/>
      <c r="G26" s="7" t="n">
        <v>1.5</v>
      </c>
      <c r="I26" s="7" t="n">
        <v>0</v>
      </c>
      <c r="K26" s="7" t="n">
        <v>631</v>
      </c>
      <c r="M26" s="7" t="n">
        <f aca="false">ROUND((K26/1296)*100,2)</f>
        <v>48.69</v>
      </c>
    </row>
    <row r="27" s="7" customFormat="true" ht="12.8" hidden="false" customHeight="false" outlineLevel="0" collapsed="false">
      <c r="A27" s="2" t="n">
        <v>16</v>
      </c>
      <c r="B27" s="2"/>
      <c r="D27" s="2" t="n">
        <v>-1</v>
      </c>
      <c r="E27" s="2"/>
      <c r="G27" s="7" t="n">
        <v>1.5</v>
      </c>
      <c r="I27" s="7" t="n">
        <v>0</v>
      </c>
      <c r="K27" s="7" t="n">
        <v>627</v>
      </c>
      <c r="M27" s="7" t="n">
        <f aca="false">ROUND((K27/1296)*100,2)</f>
        <v>48.38</v>
      </c>
    </row>
    <row r="28" customFormat="false" ht="12.8" hidden="false" customHeight="false" outlineLevel="0" collapsed="false">
      <c r="A28" s="2" t="n">
        <v>15.5</v>
      </c>
      <c r="B28" s="2"/>
      <c r="D28" s="2" t="n">
        <v>-2</v>
      </c>
      <c r="E28" s="2"/>
      <c r="G28" s="7" t="n">
        <v>1.5</v>
      </c>
      <c r="I28" s="1" t="n">
        <v>1</v>
      </c>
      <c r="K28" s="1" t="n">
        <v>642</v>
      </c>
      <c r="M28" s="1" t="n">
        <f aca="false">ROUND((K28/1296)*100,2)</f>
        <v>49.54</v>
      </c>
    </row>
    <row r="29" customFormat="false" ht="12.8" hidden="false" customHeight="false" outlineLevel="0" collapsed="false">
      <c r="A29" s="2" t="n">
        <v>15</v>
      </c>
      <c r="B29" s="2"/>
      <c r="D29" s="2" t="n">
        <v>-2</v>
      </c>
      <c r="E29" s="2"/>
      <c r="G29" s="1" t="n">
        <v>1.5</v>
      </c>
      <c r="I29" s="1" t="n">
        <v>0</v>
      </c>
      <c r="K29" s="1" t="n">
        <v>624</v>
      </c>
      <c r="M29" s="1" t="n">
        <f aca="false">ROUND((K29/1296)*100,2)</f>
        <v>48.15</v>
      </c>
    </row>
    <row r="30" customFormat="false" ht="12.8" hidden="false" customHeight="false" outlineLevel="0" collapsed="false">
      <c r="A30" s="2" t="n">
        <v>15</v>
      </c>
      <c r="B30" s="2"/>
      <c r="D30" s="2" t="n">
        <v>-1</v>
      </c>
      <c r="E30" s="2"/>
      <c r="G30" s="1" t="n">
        <v>1.5</v>
      </c>
      <c r="I30" s="1" t="n">
        <v>0</v>
      </c>
      <c r="K30" s="1" t="n">
        <v>593</v>
      </c>
      <c r="M30" s="1" t="n">
        <f aca="false">ROUND((K30/1296)*100,2)</f>
        <v>45.76</v>
      </c>
    </row>
    <row r="31" customFormat="false" ht="12.8" hidden="false" customHeight="false" outlineLevel="0" collapsed="false">
      <c r="A31" s="2" t="n">
        <v>14</v>
      </c>
      <c r="B31" s="2"/>
      <c r="D31" s="2" t="n">
        <v>0</v>
      </c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 t="n">
        <v>13</v>
      </c>
      <c r="B32" s="2"/>
      <c r="D32" s="2" t="n">
        <v>1</v>
      </c>
      <c r="E32" s="2"/>
      <c r="G32" s="1" t="n">
        <v>1.5</v>
      </c>
      <c r="M32" s="1" t="n">
        <f aca="false">ROUND((K32/1296)*100,2)</f>
        <v>0</v>
      </c>
    </row>
    <row r="33" customFormat="false" ht="12.8" hidden="false" customHeight="false" outlineLevel="0" collapsed="false">
      <c r="A33" s="2" t="n">
        <v>12</v>
      </c>
      <c r="B33" s="2"/>
      <c r="D33" s="2" t="n">
        <v>2</v>
      </c>
      <c r="E33" s="2"/>
      <c r="G33" s="7" t="n">
        <v>1.5</v>
      </c>
      <c r="M33" s="7" t="n">
        <f aca="false">ROUND((K33/1296)*100,2)</f>
        <v>0</v>
      </c>
    </row>
    <row r="34" customFormat="false" ht="12.8" hidden="false" customHeight="false" outlineLevel="0" collapsed="false">
      <c r="A34" s="2" t="n">
        <v>11</v>
      </c>
      <c r="B34" s="2"/>
      <c r="D34" s="2" t="n">
        <v>3</v>
      </c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  <row r="49" customFormat="false" ht="12.8" hidden="false" customHeight="false" outlineLevel="0" collapsed="false">
      <c r="A49" s="2"/>
      <c r="B49" s="2"/>
      <c r="D49" s="2"/>
      <c r="E49" s="2"/>
    </row>
    <row r="50" customFormat="false" ht="12.8" hidden="false" customHeight="false" outlineLevel="0" collapsed="false">
      <c r="A50" s="2"/>
      <c r="B50" s="2"/>
      <c r="D50" s="2"/>
      <c r="E50" s="2"/>
    </row>
    <row r="51" customFormat="false" ht="12.8" hidden="false" customHeight="false" outlineLevel="0" collapsed="false">
      <c r="A51" s="2"/>
      <c r="B51" s="2"/>
      <c r="D51" s="2"/>
      <c r="E51" s="2"/>
    </row>
    <row r="52" customFormat="false" ht="12.8" hidden="false" customHeight="false" outlineLevel="0" collapsed="false">
      <c r="A52" s="2"/>
      <c r="B52" s="2"/>
      <c r="D52" s="2"/>
      <c r="E52" s="2"/>
    </row>
    <row r="54" customFormat="false" ht="12.8" hidden="false" customHeight="false" outlineLevel="0" collapsed="false">
      <c r="A54" s="2"/>
      <c r="B54" s="2"/>
      <c r="D54" s="2"/>
      <c r="E54" s="2"/>
    </row>
    <row r="55" customFormat="false" ht="12.8" hidden="false" customHeight="false" outlineLevel="0" collapsed="false">
      <c r="A55" s="2"/>
      <c r="B55" s="2"/>
      <c r="D55" s="2"/>
      <c r="E55" s="2"/>
    </row>
  </sheetData>
  <mergeCells count="9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49:B49"/>
    <mergeCell ref="D49:E49"/>
    <mergeCell ref="A50:B50"/>
    <mergeCell ref="D50:E50"/>
    <mergeCell ref="A51:B51"/>
    <mergeCell ref="D51:E51"/>
    <mergeCell ref="A52:B52"/>
    <mergeCell ref="D52:E52"/>
    <mergeCell ref="A54:B54"/>
    <mergeCell ref="D54:E54"/>
    <mergeCell ref="A55:B55"/>
    <mergeCell ref="D55:E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21</v>
      </c>
      <c r="C1" s="1" t="s">
        <v>15</v>
      </c>
      <c r="D1" s="4" t="n">
        <f aca="false">32*32</f>
        <v>1024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15</v>
      </c>
      <c r="B7" s="2"/>
      <c r="D7" s="2" t="n">
        <v>-5</v>
      </c>
      <c r="E7" s="2"/>
      <c r="G7" s="1" t="n">
        <v>1.5</v>
      </c>
      <c r="I7" s="1" t="n">
        <v>1</v>
      </c>
      <c r="K7" s="1" t="n">
        <v>623</v>
      </c>
      <c r="M7" s="1" t="n">
        <f aca="false">ROUND((K7/1024)*100,2)</f>
        <v>60.84</v>
      </c>
    </row>
    <row r="8" customFormat="false" ht="12.8" hidden="false" customHeight="false" outlineLevel="0" collapsed="false">
      <c r="A8" s="2" t="n">
        <v>14</v>
      </c>
      <c r="B8" s="2"/>
      <c r="D8" s="2" t="n">
        <v>-4</v>
      </c>
      <c r="E8" s="2"/>
      <c r="G8" s="1" t="n">
        <v>1.5</v>
      </c>
      <c r="I8" s="1" t="n">
        <v>1</v>
      </c>
      <c r="K8" s="1" t="n">
        <v>571</v>
      </c>
      <c r="M8" s="1" t="n">
        <f aca="false">ROUND((K8/1024)*100,2)</f>
        <v>55.76</v>
      </c>
    </row>
    <row r="9" customFormat="false" ht="12.8" hidden="false" customHeight="false" outlineLevel="0" collapsed="false">
      <c r="A9" s="2" t="n">
        <v>13</v>
      </c>
      <c r="B9" s="2"/>
      <c r="D9" s="2" t="n">
        <v>-3</v>
      </c>
      <c r="E9" s="2"/>
      <c r="G9" s="1" t="n">
        <v>1.5</v>
      </c>
      <c r="I9" s="1" t="n">
        <v>1</v>
      </c>
      <c r="K9" s="1" t="n">
        <v>516</v>
      </c>
      <c r="M9" s="1" t="n">
        <f aca="false">ROUND((K9/1024)*100,2)</f>
        <v>50.39</v>
      </c>
    </row>
    <row r="10" customFormat="false" ht="12.8" hidden="false" customHeight="false" outlineLevel="0" collapsed="false">
      <c r="A10" s="2" t="n">
        <v>13</v>
      </c>
      <c r="B10" s="2"/>
      <c r="D10" s="2" t="n">
        <v>-2.5</v>
      </c>
      <c r="E10" s="2"/>
      <c r="G10" s="1" t="n">
        <v>1.5</v>
      </c>
      <c r="I10" s="1" t="n">
        <v>1</v>
      </c>
      <c r="K10" s="1" t="n">
        <v>502</v>
      </c>
      <c r="M10" s="1" t="n">
        <f aca="false">ROUND((K10/1024)*100,2)</f>
        <v>49.02</v>
      </c>
    </row>
    <row r="11" customFormat="false" ht="12.8" hidden="false" customHeight="false" outlineLevel="0" collapsed="false">
      <c r="A11" s="2" t="n">
        <v>13</v>
      </c>
      <c r="B11" s="2"/>
      <c r="D11" s="2" t="n">
        <v>-2.4</v>
      </c>
      <c r="E11" s="2"/>
      <c r="G11" s="1" t="n">
        <v>1.5</v>
      </c>
      <c r="I11" s="1" t="n">
        <v>1</v>
      </c>
      <c r="K11" s="1" t="n">
        <v>500</v>
      </c>
      <c r="M11" s="1" t="n">
        <f aca="false">ROUND((K11/1024)*100,2)</f>
        <v>48.83</v>
      </c>
    </row>
    <row r="12" s="11" customFormat="true" ht="12.8" hidden="false" customHeight="false" outlineLevel="0" collapsed="false">
      <c r="A12" s="10" t="n">
        <v>13</v>
      </c>
      <c r="B12" s="10"/>
      <c r="D12" s="10" t="n">
        <v>-2.3</v>
      </c>
      <c r="E12" s="10"/>
      <c r="G12" s="1" t="n">
        <v>1.5</v>
      </c>
      <c r="I12" s="11" t="n">
        <v>0</v>
      </c>
      <c r="K12" s="11" t="n">
        <v>497</v>
      </c>
      <c r="M12" s="11" t="n">
        <f aca="false">ROUND((K12/1024)*100,2)</f>
        <v>48.54</v>
      </c>
    </row>
    <row r="13" customFormat="false" ht="12.8" hidden="false" customHeight="false" outlineLevel="0" collapsed="false">
      <c r="A13" s="2" t="n">
        <v>13</v>
      </c>
      <c r="B13" s="2"/>
      <c r="D13" s="2" t="n">
        <v>-2.2</v>
      </c>
      <c r="E13" s="2"/>
      <c r="G13" s="1" t="n">
        <v>1.5</v>
      </c>
      <c r="I13" s="1" t="n">
        <v>0</v>
      </c>
      <c r="K13" s="1" t="n">
        <v>495</v>
      </c>
      <c r="M13" s="1" t="n">
        <f aca="false">ROUND((K13/1024)*100,2)</f>
        <v>48.34</v>
      </c>
    </row>
    <row r="14" customFormat="false" ht="12.8" hidden="false" customHeight="false" outlineLevel="0" collapsed="false">
      <c r="A14" s="2"/>
      <c r="B14" s="2"/>
      <c r="D14" s="2"/>
      <c r="E14" s="2"/>
      <c r="M14" s="1" t="n">
        <f aca="false">ROUND((K14/1024)*100,2)</f>
        <v>0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ROUND((K15/1024)*100,2)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ROUND((K16/1024)*100,2)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ROUND((K17/1024)*100,2)</f>
        <v>0</v>
      </c>
    </row>
    <row r="18" s="7" customFormat="true" ht="12.8" hidden="false" customHeight="false" outlineLevel="0" collapsed="false">
      <c r="A18" s="2"/>
      <c r="B18" s="2"/>
      <c r="D18" s="2"/>
      <c r="E18" s="2"/>
      <c r="M18" s="1" t="n">
        <f aca="false">ROUND((K18/1024)*100,2)</f>
        <v>0</v>
      </c>
    </row>
    <row r="19" s="7" customFormat="true" ht="12.8" hidden="false" customHeight="false" outlineLevel="0" collapsed="false">
      <c r="A19" s="2"/>
      <c r="B19" s="2"/>
      <c r="D19" s="2"/>
      <c r="E19" s="2"/>
      <c r="M19" s="1" t="n">
        <f aca="false">ROUND((K19/1024)*100,2)</f>
        <v>0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/>
      <c r="B25" s="2"/>
      <c r="D25" s="2"/>
      <c r="E25" s="2"/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/>
      <c r="B27" s="2"/>
      <c r="D27" s="2"/>
      <c r="E27" s="2"/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  <row r="50" customFormat="false" ht="12.8" hidden="false" customHeight="false" outlineLevel="0" collapsed="false">
      <c r="A50" s="2"/>
      <c r="B50" s="2"/>
      <c r="D50" s="2"/>
      <c r="E50" s="2"/>
    </row>
    <row r="51" customFormat="false" ht="12.8" hidden="false" customHeight="false" outlineLevel="0" collapsed="false">
      <c r="A51" s="2"/>
      <c r="B51" s="2"/>
      <c r="D51" s="2"/>
      <c r="E51" s="2"/>
    </row>
  </sheetData>
  <mergeCells count="8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50:B50"/>
    <mergeCell ref="D50:E50"/>
    <mergeCell ref="A51:B51"/>
    <mergeCell ref="D51:E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C1" s="1" t="s">
        <v>15</v>
      </c>
      <c r="D1" s="4" t="n">
        <v>900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764</v>
      </c>
      <c r="M7" s="1" t="n">
        <f aca="false">ROUND((K7/900)*100,2)</f>
        <v>84.89</v>
      </c>
    </row>
    <row r="8" customFormat="false" ht="12.8" hidden="false" customHeight="false" outlineLevel="0" collapsed="false">
      <c r="A8" s="2" t="n">
        <v>18</v>
      </c>
      <c r="B8" s="2"/>
      <c r="D8" s="2" t="n">
        <v>-8</v>
      </c>
      <c r="E8" s="2"/>
      <c r="G8" s="1" t="n">
        <v>1.5</v>
      </c>
      <c r="I8" s="1" t="n">
        <v>1</v>
      </c>
      <c r="K8" s="1" t="n">
        <v>700</v>
      </c>
      <c r="M8" s="1" t="n">
        <f aca="false">ROUND((K8/900)*100,2)</f>
        <v>77.78</v>
      </c>
    </row>
    <row r="9" customFormat="false" ht="12.8" hidden="false" customHeight="false" outlineLevel="0" collapsed="false">
      <c r="A9" s="2" t="n">
        <v>17</v>
      </c>
      <c r="B9" s="2"/>
      <c r="D9" s="2" t="n">
        <v>-7</v>
      </c>
      <c r="E9" s="2"/>
      <c r="G9" s="1" t="n">
        <v>1.5</v>
      </c>
      <c r="I9" s="1" t="n">
        <v>1</v>
      </c>
      <c r="K9" s="1" t="n">
        <v>662</v>
      </c>
      <c r="M9" s="1" t="n">
        <f aca="false">ROUND((K9/900)*100,2)</f>
        <v>73.56</v>
      </c>
    </row>
    <row r="10" customFormat="false" ht="12.8" hidden="false" customHeight="false" outlineLevel="0" collapsed="false">
      <c r="A10" s="2" t="n">
        <v>16</v>
      </c>
      <c r="B10" s="2"/>
      <c r="D10" s="2" t="n">
        <v>-6</v>
      </c>
      <c r="E10" s="2"/>
      <c r="G10" s="1" t="n">
        <v>1.5</v>
      </c>
      <c r="I10" s="1" t="n">
        <v>1</v>
      </c>
      <c r="K10" s="1" t="n">
        <v>622</v>
      </c>
      <c r="M10" s="1" t="n">
        <f aca="false">ROUND((K10/900)*100,2)</f>
        <v>69.11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578</v>
      </c>
      <c r="M11" s="1" t="n">
        <f aca="false">ROUND((K11/900)*100,2)</f>
        <v>64.22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1</v>
      </c>
      <c r="K12" s="1" t="n">
        <v>532</v>
      </c>
      <c r="M12" s="1" t="n">
        <f aca="false">ROUND((K12/900)*100,2)</f>
        <v>59.11</v>
      </c>
    </row>
    <row r="13" customFormat="false" ht="12.8" hidden="false" customHeight="false" outlineLevel="0" collapsed="false">
      <c r="A13" s="2" t="n">
        <v>13</v>
      </c>
      <c r="B13" s="2"/>
      <c r="D13" s="2" t="n">
        <v>-3</v>
      </c>
      <c r="E13" s="2"/>
      <c r="G13" s="1" t="n">
        <v>1.5</v>
      </c>
      <c r="I13" s="1" t="n">
        <v>1</v>
      </c>
      <c r="K13" s="1" t="n">
        <v>482</v>
      </c>
      <c r="M13" s="1" t="n">
        <f aca="false">ROUND((K13/900)*100,2)</f>
        <v>53.56</v>
      </c>
    </row>
    <row r="14" customFormat="false" ht="12.8" hidden="false" customHeight="false" outlineLevel="0" collapsed="false">
      <c r="A14" s="2" t="n">
        <v>12</v>
      </c>
      <c r="B14" s="2"/>
      <c r="D14" s="2" t="n">
        <v>-2</v>
      </c>
      <c r="E14" s="2"/>
      <c r="G14" s="1" t="n">
        <v>1.5</v>
      </c>
      <c r="I14" s="1" t="n">
        <v>0</v>
      </c>
      <c r="K14" s="1" t="n">
        <v>428</v>
      </c>
      <c r="M14" s="1" t="n">
        <f aca="false">ROUND((K14/900)*100,2)</f>
        <v>47.56</v>
      </c>
    </row>
    <row r="15" customFormat="false" ht="12.8" hidden="false" customHeight="false" outlineLevel="0" collapsed="false">
      <c r="A15" s="2" t="n">
        <v>12</v>
      </c>
      <c r="B15" s="2"/>
      <c r="D15" s="2" t="n">
        <v>-3</v>
      </c>
      <c r="E15" s="2"/>
      <c r="G15" s="1" t="n">
        <v>1.5</v>
      </c>
      <c r="I15" s="1" t="n">
        <v>1</v>
      </c>
      <c r="K15" s="1" t="n">
        <v>452</v>
      </c>
      <c r="M15" s="1" t="n">
        <f aca="false">ROUND((K15/900)*100,2)</f>
        <v>50.22</v>
      </c>
    </row>
    <row r="16" customFormat="false" ht="12.8" hidden="false" customHeight="false" outlineLevel="0" collapsed="false">
      <c r="A16" s="2" t="n">
        <v>12</v>
      </c>
      <c r="B16" s="2"/>
      <c r="D16" s="2" t="n">
        <v>-2.5</v>
      </c>
      <c r="E16" s="2"/>
      <c r="G16" s="1" t="n">
        <v>1.5</v>
      </c>
      <c r="I16" s="1" t="n">
        <v>1</v>
      </c>
      <c r="K16" s="1" t="n">
        <v>440</v>
      </c>
      <c r="M16" s="1" t="n">
        <f aca="false">ROUND((K16/900)*100,2)</f>
        <v>48.89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ROUND((K17/900)*100,2)</f>
        <v>0</v>
      </c>
    </row>
    <row r="18" customFormat="false" ht="12.8" hidden="false" customHeight="false" outlineLevel="0" collapsed="false">
      <c r="A18" s="2" t="n">
        <v>11</v>
      </c>
      <c r="B18" s="2"/>
      <c r="D18" s="2" t="n">
        <v>-3</v>
      </c>
      <c r="E18" s="2"/>
      <c r="G18" s="1" t="n">
        <v>1.5</v>
      </c>
      <c r="I18" s="1" t="n">
        <v>0</v>
      </c>
      <c r="K18" s="1" t="n">
        <v>422</v>
      </c>
      <c r="M18" s="1" t="n">
        <f aca="false">ROUND((K18/900)*100,2)</f>
        <v>46.89</v>
      </c>
    </row>
    <row r="19" s="9" customFormat="true" ht="12.8" hidden="false" customHeight="false" outlineLevel="0" collapsed="false">
      <c r="A19" s="8" t="n">
        <v>11</v>
      </c>
      <c r="B19" s="8"/>
      <c r="D19" s="8" t="n">
        <v>-4</v>
      </c>
      <c r="E19" s="8"/>
      <c r="G19" s="9" t="n">
        <v>1.5</v>
      </c>
      <c r="I19" s="9" t="n">
        <v>0</v>
      </c>
      <c r="K19" s="9" t="n">
        <v>444</v>
      </c>
      <c r="M19" s="9" t="n">
        <f aca="false">ROUND((K19/900)*100,2)</f>
        <v>49.33</v>
      </c>
    </row>
    <row r="20" customFormat="false" ht="12.8" hidden="false" customHeight="false" outlineLevel="0" collapsed="false">
      <c r="A20" s="2" t="n">
        <v>11</v>
      </c>
      <c r="B20" s="2"/>
      <c r="D20" s="2" t="n">
        <v>-5</v>
      </c>
      <c r="E20" s="2"/>
      <c r="G20" s="1" t="n">
        <v>1.5</v>
      </c>
      <c r="I20" s="1" t="n">
        <v>1</v>
      </c>
      <c r="K20" s="1" t="n">
        <v>464</v>
      </c>
      <c r="M20" s="1" t="n">
        <f aca="false">ROUND((K20/900)*100,2)</f>
        <v>51.56</v>
      </c>
    </row>
    <row r="21" customFormat="false" ht="12.8" hidden="false" customHeight="false" outlineLevel="0" collapsed="false">
      <c r="A21" s="2" t="n">
        <v>10.5</v>
      </c>
      <c r="B21" s="2"/>
      <c r="D21" s="2" t="n">
        <v>-5</v>
      </c>
      <c r="E21" s="2"/>
      <c r="G21" s="1" t="n">
        <v>1.5</v>
      </c>
      <c r="I21" s="1" t="n">
        <v>1</v>
      </c>
      <c r="K21" s="1" t="n">
        <v>450</v>
      </c>
      <c r="M21" s="1" t="n">
        <f aca="false">ROUND((K21/900)*100,2)</f>
        <v>50</v>
      </c>
    </row>
    <row r="22" customFormat="false" ht="12.8" hidden="false" customHeight="false" outlineLevel="0" collapsed="false">
      <c r="A22" s="2" t="n">
        <v>10</v>
      </c>
      <c r="B22" s="2"/>
      <c r="D22" s="2" t="n">
        <v>-5</v>
      </c>
      <c r="E22" s="2"/>
      <c r="G22" s="1" t="n">
        <v>1.5</v>
      </c>
      <c r="I22" s="1" t="n">
        <v>0</v>
      </c>
      <c r="K22" s="1" t="n">
        <v>434</v>
      </c>
      <c r="M22" s="1" t="n">
        <f aca="false">ROUND((K22/900)*100,2)</f>
        <v>48.22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20</v>
      </c>
      <c r="B24" s="2"/>
      <c r="D24" s="2" t="n">
        <v>-9</v>
      </c>
      <c r="E24" s="2"/>
      <c r="G24" s="1" t="n">
        <v>1.5</v>
      </c>
      <c r="K24" s="1" t="n">
        <v>752</v>
      </c>
      <c r="M24" s="1" t="n">
        <f aca="false">ROUND((K24/900)*100,2)</f>
        <v>83.56</v>
      </c>
    </row>
    <row r="25" customFormat="false" ht="12.8" hidden="false" customHeight="false" outlineLevel="0" collapsed="false">
      <c r="A25" s="2" t="n">
        <v>20</v>
      </c>
      <c r="B25" s="2"/>
      <c r="D25" s="2" t="n">
        <v>-8</v>
      </c>
      <c r="E25" s="2"/>
      <c r="G25" s="1" t="n">
        <v>1.5</v>
      </c>
      <c r="K25" s="1" t="n">
        <v>738</v>
      </c>
      <c r="M25" s="1" t="n">
        <f aca="false">ROUND((K25/900)*100,2)</f>
        <v>82</v>
      </c>
    </row>
    <row r="26" customFormat="false" ht="12.8" hidden="false" customHeight="false" outlineLevel="0" collapsed="false">
      <c r="A26" s="2" t="n">
        <v>20</v>
      </c>
      <c r="B26" s="2"/>
      <c r="D26" s="2" t="n">
        <v>-7</v>
      </c>
      <c r="E26" s="2"/>
      <c r="G26" s="1" t="n">
        <v>1.5</v>
      </c>
      <c r="K26" s="1" t="n">
        <v>722</v>
      </c>
      <c r="M26" s="1" t="n">
        <f aca="false">ROUND((K26/900)*100,2)</f>
        <v>80.22</v>
      </c>
    </row>
    <row r="27" s="7" customFormat="true" ht="12.8" hidden="false" customHeight="false" outlineLevel="0" collapsed="false">
      <c r="A27" s="2" t="n">
        <v>20</v>
      </c>
      <c r="B27" s="2"/>
      <c r="D27" s="2" t="n">
        <v>-6</v>
      </c>
      <c r="E27" s="2"/>
      <c r="G27" s="7" t="n">
        <v>1.5</v>
      </c>
      <c r="K27" s="7" t="n">
        <v>705</v>
      </c>
      <c r="M27" s="7" t="n">
        <f aca="false">ROUND((K27/900)*100,2)</f>
        <v>78.33</v>
      </c>
    </row>
    <row r="28" customFormat="false" ht="12.8" hidden="false" customHeight="false" outlineLevel="0" collapsed="false">
      <c r="A28" s="2" t="n">
        <v>20</v>
      </c>
      <c r="B28" s="2"/>
      <c r="D28" s="2" t="n">
        <v>-5</v>
      </c>
      <c r="E28" s="2"/>
      <c r="G28" s="1" t="n">
        <v>1.5</v>
      </c>
      <c r="K28" s="1" t="n">
        <v>686</v>
      </c>
      <c r="M28" s="1" t="n">
        <f aca="false">ROUND((K28/900)*100,2)</f>
        <v>76.22</v>
      </c>
    </row>
    <row r="29" customFormat="false" ht="12.8" hidden="false" customHeight="false" outlineLevel="0" collapsed="false">
      <c r="A29" s="2" t="n">
        <v>20</v>
      </c>
      <c r="B29" s="2"/>
      <c r="D29" s="2" t="n">
        <v>-4</v>
      </c>
      <c r="E29" s="2"/>
      <c r="G29" s="1" t="n">
        <v>1.5</v>
      </c>
      <c r="K29" s="1" t="n">
        <v>666</v>
      </c>
      <c r="M29" s="1" t="n">
        <f aca="false">ROUND((K29/900)*100,2)</f>
        <v>74</v>
      </c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1" t="n">
        <f aca="false">ROUND((K30/900)*100,2)</f>
        <v>0</v>
      </c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1" t="n">
        <f aca="false">ROUND((K31/900)*100,2)</f>
        <v>0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1" t="n">
        <f aca="false">ROUND((K32/900)*100,2)</f>
        <v>0</v>
      </c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1" t="n">
        <f aca="false">ROUND((K33/900)*100,2)</f>
        <v>0</v>
      </c>
    </row>
    <row r="34" customFormat="false" ht="12.8" hidden="false" customHeight="false" outlineLevel="0" collapsed="false">
      <c r="A34" s="2"/>
      <c r="B34" s="2"/>
      <c r="D34" s="2"/>
      <c r="E34" s="2"/>
      <c r="M34" s="1" t="n">
        <f aca="false">ROUND((K34/900)*100,2)</f>
        <v>0</v>
      </c>
    </row>
    <row r="35" customFormat="false" ht="12.8" hidden="false" customHeight="false" outlineLevel="0" collapsed="false">
      <c r="A35" s="2"/>
      <c r="B35" s="2"/>
      <c r="D35" s="2"/>
      <c r="E35" s="2"/>
      <c r="M35" s="1" t="n">
        <f aca="false">ROUND((K35/900)*100,2)</f>
        <v>0</v>
      </c>
    </row>
    <row r="36" customFormat="false" ht="12.8" hidden="false" customHeight="false" outlineLevel="0" collapsed="false">
      <c r="A36" s="2" t="n">
        <v>17</v>
      </c>
      <c r="B36" s="2"/>
      <c r="D36" s="2" t="n">
        <v>-8</v>
      </c>
      <c r="E36" s="2"/>
      <c r="G36" s="1" t="n">
        <v>1.5</v>
      </c>
      <c r="K36" s="1" t="n">
        <v>678</v>
      </c>
      <c r="M36" s="1" t="n">
        <f aca="false">ROUND((K36/900)*100,2)</f>
        <v>75.33</v>
      </c>
    </row>
    <row r="37" customFormat="false" ht="12.8" hidden="false" customHeight="false" outlineLevel="0" collapsed="false">
      <c r="A37" s="2" t="n">
        <v>17</v>
      </c>
      <c r="B37" s="2"/>
      <c r="D37" s="2" t="n">
        <v>-6</v>
      </c>
      <c r="E37" s="2"/>
      <c r="G37" s="1" t="n">
        <v>1.5</v>
      </c>
      <c r="K37" s="1" t="n">
        <v>645</v>
      </c>
      <c r="M37" s="1" t="n">
        <f aca="false">ROUND((K37/900)*100,2)</f>
        <v>71.67</v>
      </c>
    </row>
    <row r="38" customFormat="false" ht="12.8" hidden="false" customHeight="false" outlineLevel="0" collapsed="false">
      <c r="A38" s="2"/>
      <c r="B38" s="2"/>
      <c r="D38" s="2"/>
      <c r="E38" s="2"/>
      <c r="M38" s="1" t="n">
        <f aca="false">ROUND((K38/900)*100,2)</f>
        <v>0</v>
      </c>
    </row>
    <row r="39" customFormat="false" ht="12.8" hidden="false" customHeight="false" outlineLevel="0" collapsed="false">
      <c r="A39" s="2" t="n">
        <v>18</v>
      </c>
      <c r="B39" s="2"/>
      <c r="D39" s="2" t="n">
        <v>-7</v>
      </c>
      <c r="E39" s="2"/>
      <c r="G39" s="1" t="n">
        <v>1.5</v>
      </c>
      <c r="K39" s="1" t="n">
        <v>684</v>
      </c>
      <c r="M39" s="1" t="n">
        <f aca="false">ROUND((K39/900)*100,2)</f>
        <v>76</v>
      </c>
    </row>
    <row r="40" customFormat="false" ht="12.8" hidden="false" customHeight="false" outlineLevel="0" collapsed="false">
      <c r="A40" s="2" t="n">
        <v>18</v>
      </c>
      <c r="B40" s="2"/>
      <c r="D40" s="2" t="n">
        <v>-6</v>
      </c>
      <c r="E40" s="2"/>
      <c r="G40" s="1" t="n">
        <v>1.5</v>
      </c>
      <c r="K40" s="1" t="n">
        <v>667</v>
      </c>
      <c r="M40" s="1" t="n">
        <f aca="false">ROUND((K40/900)*100,2)</f>
        <v>74.11</v>
      </c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</sheetData>
  <mergeCells count="8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7:B47"/>
    <mergeCell ref="D47:E47"/>
    <mergeCell ref="A48:B48"/>
    <mergeCell ref="D48:E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22</v>
      </c>
      <c r="C1" s="1" t="s">
        <v>15</v>
      </c>
      <c r="D1" s="4" t="n">
        <f aca="false">28*28</f>
        <v>784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15</v>
      </c>
      <c r="B7" s="2"/>
      <c r="D7" s="2" t="n">
        <v>-5</v>
      </c>
      <c r="E7" s="2"/>
      <c r="G7" s="1" t="n">
        <v>1.5</v>
      </c>
      <c r="I7" s="1" t="n">
        <v>1</v>
      </c>
      <c r="K7" s="1" t="n">
        <v>533</v>
      </c>
      <c r="M7" s="1" t="n">
        <f aca="false">ROUND((K7/784)*100,2)</f>
        <v>67.98</v>
      </c>
    </row>
    <row r="8" customFormat="false" ht="12.8" hidden="false" customHeight="false" outlineLevel="0" collapsed="false">
      <c r="A8" s="2" t="n">
        <v>14</v>
      </c>
      <c r="B8" s="2"/>
      <c r="D8" s="2" t="n">
        <v>-4</v>
      </c>
      <c r="E8" s="2"/>
      <c r="G8" s="1" t="n">
        <v>1.5</v>
      </c>
      <c r="I8" s="1" t="n">
        <v>1</v>
      </c>
      <c r="K8" s="1" t="n">
        <v>492</v>
      </c>
      <c r="M8" s="1" t="n">
        <f aca="false">ROUND((K8/784)*100,2)</f>
        <v>62.76</v>
      </c>
    </row>
    <row r="9" customFormat="false" ht="12.8" hidden="false" customHeight="false" outlineLevel="0" collapsed="false">
      <c r="A9" s="2" t="n">
        <v>13</v>
      </c>
      <c r="B9" s="2"/>
      <c r="D9" s="2" t="n">
        <v>-3</v>
      </c>
      <c r="E9" s="2"/>
      <c r="G9" s="1" t="n">
        <v>1.5</v>
      </c>
      <c r="I9" s="1" t="n">
        <v>1</v>
      </c>
      <c r="K9" s="1" t="n">
        <v>447</v>
      </c>
      <c r="M9" s="1" t="n">
        <f aca="false">ROUND((K9/784)*100,2)</f>
        <v>57.02</v>
      </c>
    </row>
    <row r="10" customFormat="false" ht="12.8" hidden="false" customHeight="false" outlineLevel="0" collapsed="false">
      <c r="A10" s="2" t="n">
        <v>12</v>
      </c>
      <c r="B10" s="2"/>
      <c r="D10" s="2" t="n">
        <v>-2</v>
      </c>
      <c r="E10" s="2"/>
      <c r="G10" s="1" t="n">
        <v>1.5</v>
      </c>
      <c r="I10" s="1" t="n">
        <v>1</v>
      </c>
      <c r="K10" s="1" t="n">
        <v>399</v>
      </c>
      <c r="M10" s="1" t="n">
        <f aca="false">ROUND((K10/784)*100,2)</f>
        <v>50.89</v>
      </c>
    </row>
    <row r="11" customFormat="false" ht="12.8" hidden="false" customHeight="false" outlineLevel="0" collapsed="false">
      <c r="A11" s="2"/>
      <c r="B11" s="2"/>
      <c r="D11" s="2"/>
      <c r="E11" s="2"/>
    </row>
    <row r="13" customFormat="false" ht="12.8" hidden="false" customHeight="false" outlineLevel="0" collapsed="false">
      <c r="A13" s="2" t="n">
        <v>12</v>
      </c>
      <c r="B13" s="2"/>
      <c r="D13" s="2" t="n">
        <v>-1.5</v>
      </c>
      <c r="E13" s="2"/>
      <c r="G13" s="1" t="n">
        <v>1.5</v>
      </c>
      <c r="I13" s="1" t="n">
        <v>1</v>
      </c>
      <c r="K13" s="1" t="n">
        <v>388</v>
      </c>
      <c r="M13" s="1" t="n">
        <f aca="false">ROUND((K13/784)*100,2)</f>
        <v>49.49</v>
      </c>
    </row>
    <row r="14" customFormat="false" ht="12.8" hidden="false" customHeight="false" outlineLevel="0" collapsed="false">
      <c r="A14" s="2" t="n">
        <v>12</v>
      </c>
      <c r="B14" s="2"/>
      <c r="D14" s="2" t="n">
        <v>-1.3</v>
      </c>
      <c r="E14" s="2"/>
      <c r="G14" s="1" t="n">
        <v>1.5</v>
      </c>
      <c r="I14" s="1" t="n">
        <v>1</v>
      </c>
      <c r="K14" s="1" t="n">
        <v>383</v>
      </c>
      <c r="M14" s="1" t="n">
        <f aca="false">ROUND((K14/784)*100,2)</f>
        <v>48.85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 t="n">
        <v>12</v>
      </c>
      <c r="B17" s="2"/>
      <c r="D17" s="2" t="n">
        <v>-1.1</v>
      </c>
      <c r="E17" s="2"/>
      <c r="G17" s="1" t="n">
        <v>1.5</v>
      </c>
      <c r="I17" s="1" t="n">
        <v>1</v>
      </c>
      <c r="K17" s="1" t="n">
        <v>379</v>
      </c>
      <c r="M17" s="1" t="n">
        <f aca="false">ROUND((K17/784)*100,2)</f>
        <v>48.34</v>
      </c>
    </row>
    <row r="18" s="9" customFormat="true" ht="12.8" hidden="false" customHeight="false" outlineLevel="0" collapsed="false">
      <c r="A18" s="8" t="n">
        <v>12</v>
      </c>
      <c r="B18" s="8"/>
      <c r="D18" s="8" t="n">
        <v>-1</v>
      </c>
      <c r="E18" s="8"/>
      <c r="G18" s="9" t="n">
        <v>1.5</v>
      </c>
      <c r="I18" s="9" t="n">
        <v>0</v>
      </c>
      <c r="K18" s="9" t="n">
        <v>376</v>
      </c>
      <c r="M18" s="9" t="n">
        <f aca="false">ROUND((K18/784)*100,2)</f>
        <v>47.96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 t="n">
        <v>11</v>
      </c>
      <c r="B21" s="2"/>
      <c r="D21" s="2" t="n">
        <v>-1</v>
      </c>
      <c r="E21" s="2"/>
      <c r="G21" s="1" t="n">
        <v>1.5</v>
      </c>
      <c r="I21" s="1" t="n">
        <v>0</v>
      </c>
      <c r="K21" s="1" t="n">
        <v>348</v>
      </c>
      <c r="M21" s="1" t="n">
        <f aca="false">ROUND((K21/784)*100,2)</f>
        <v>44.39</v>
      </c>
    </row>
    <row r="22" customFormat="false" ht="12.8" hidden="false" customHeight="false" outlineLevel="0" collapsed="false">
      <c r="A22" s="2" t="n">
        <v>11</v>
      </c>
      <c r="B22" s="2"/>
      <c r="D22" s="2" t="n">
        <v>-1.5</v>
      </c>
      <c r="E22" s="2"/>
      <c r="G22" s="1" t="n">
        <v>1.5</v>
      </c>
      <c r="I22" s="1" t="n">
        <v>0</v>
      </c>
      <c r="K22" s="1" t="n">
        <v>360</v>
      </c>
      <c r="M22" s="1" t="n">
        <f aca="false">ROUND((K22/784)*100,2)</f>
        <v>45.92</v>
      </c>
    </row>
    <row r="23" customFormat="false" ht="12.8" hidden="false" customHeight="false" outlineLevel="0" collapsed="false">
      <c r="A23" s="2" t="n">
        <v>11</v>
      </c>
      <c r="B23" s="2"/>
      <c r="D23" s="2" t="n">
        <v>-1.6</v>
      </c>
      <c r="E23" s="2"/>
      <c r="G23" s="1" t="n">
        <v>1.5</v>
      </c>
      <c r="I23" s="1" t="n">
        <v>0</v>
      </c>
      <c r="K23" s="1" t="n">
        <v>363</v>
      </c>
      <c r="M23" s="1" t="n">
        <f aca="false">ROUND((K23/784)*100,2)</f>
        <v>46.3</v>
      </c>
    </row>
    <row r="24" customFormat="false" ht="12.8" hidden="false" customHeight="false" outlineLevel="0" collapsed="false">
      <c r="A24" s="2" t="n">
        <v>11</v>
      </c>
      <c r="B24" s="2"/>
      <c r="D24" s="2" t="n">
        <v>-1.7</v>
      </c>
      <c r="E24" s="2"/>
      <c r="G24" s="1" t="n">
        <v>1.5</v>
      </c>
      <c r="I24" s="1" t="n">
        <v>0</v>
      </c>
      <c r="K24" s="1" t="n">
        <v>364</v>
      </c>
      <c r="M24" s="1" t="n">
        <f aca="false">ROUND((K24/784)*100,2)</f>
        <v>46.43</v>
      </c>
    </row>
    <row r="25" customFormat="false" ht="12.8" hidden="false" customHeight="false" outlineLevel="0" collapsed="false">
      <c r="A25" s="2" t="n">
        <v>11</v>
      </c>
      <c r="B25" s="2"/>
      <c r="D25" s="2" t="n">
        <v>-1.8</v>
      </c>
      <c r="E25" s="2"/>
      <c r="G25" s="1" t="n">
        <v>1.5</v>
      </c>
      <c r="I25" s="1" t="n">
        <v>0</v>
      </c>
      <c r="K25" s="1" t="n">
        <v>367</v>
      </c>
      <c r="M25" s="1" t="n">
        <f aca="false">ROUND((K25/784)*100,2)</f>
        <v>46.81</v>
      </c>
    </row>
    <row r="26" customFormat="false" ht="12.8" hidden="false" customHeight="false" outlineLevel="0" collapsed="false">
      <c r="A26" s="2" t="n">
        <v>11</v>
      </c>
      <c r="B26" s="2"/>
      <c r="D26" s="2" t="n">
        <v>-1.9</v>
      </c>
      <c r="E26" s="2"/>
      <c r="G26" s="1" t="n">
        <v>1.5</v>
      </c>
      <c r="I26" s="1" t="n">
        <v>1</v>
      </c>
      <c r="K26" s="1" t="n">
        <v>369</v>
      </c>
      <c r="M26" s="1" t="n">
        <f aca="false">ROUND((K26/784)*100,2)</f>
        <v>47.07</v>
      </c>
    </row>
    <row r="27" customFormat="false" ht="12.8" hidden="false" customHeight="false" outlineLevel="0" collapsed="false">
      <c r="A27" s="2" t="n">
        <v>11</v>
      </c>
      <c r="B27" s="2"/>
      <c r="D27" s="2" t="n">
        <v>-2</v>
      </c>
      <c r="E27" s="2"/>
      <c r="G27" s="1" t="n">
        <v>1.5</v>
      </c>
      <c r="I27" s="1" t="n">
        <v>1</v>
      </c>
      <c r="K27" s="1" t="n">
        <v>371</v>
      </c>
      <c r="M27" s="1" t="n">
        <f aca="false">ROUND((K27/784)*100,2)</f>
        <v>47.32</v>
      </c>
    </row>
    <row r="28" customFormat="false" ht="12.8" hidden="false" customHeight="false" outlineLevel="0" collapsed="false">
      <c r="A28" s="2" t="n">
        <v>11</v>
      </c>
      <c r="B28" s="2"/>
      <c r="D28" s="2" t="n">
        <v>-3</v>
      </c>
      <c r="E28" s="2"/>
      <c r="G28" s="1" t="n">
        <v>1.5</v>
      </c>
      <c r="I28" s="1" t="n">
        <v>1</v>
      </c>
      <c r="K28" s="1" t="n">
        <v>393</v>
      </c>
      <c r="M28" s="1" t="n">
        <f aca="false">ROUND((K28/784)*100,2)</f>
        <v>50.13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 t="n">
        <v>10</v>
      </c>
      <c r="B31" s="2"/>
      <c r="D31" s="2" t="n">
        <v>0</v>
      </c>
      <c r="E31" s="2"/>
      <c r="G31" s="1" t="n">
        <v>1.5</v>
      </c>
      <c r="M31" s="1" t="n">
        <f aca="false">ROUND((K31/784)*100,2)</f>
        <v>0</v>
      </c>
    </row>
    <row r="32" customFormat="false" ht="12.8" hidden="false" customHeight="false" outlineLevel="0" collapsed="false">
      <c r="A32" s="2" t="n">
        <v>9</v>
      </c>
      <c r="B32" s="2"/>
      <c r="D32" s="2" t="n">
        <v>1</v>
      </c>
      <c r="E32" s="2"/>
      <c r="G32" s="1" t="n">
        <v>1.5</v>
      </c>
      <c r="M32" s="1" t="n">
        <f aca="false">ROUND((K32/784)*100,2)</f>
        <v>0</v>
      </c>
    </row>
    <row r="33" customFormat="false" ht="12.8" hidden="false" customHeight="false" outlineLevel="0" collapsed="false">
      <c r="A33" s="2" t="n">
        <v>8</v>
      </c>
      <c r="B33" s="2"/>
      <c r="D33" s="2" t="n">
        <v>2</v>
      </c>
      <c r="E33" s="2"/>
      <c r="G33" s="1" t="n">
        <v>1.5</v>
      </c>
      <c r="M33" s="1" t="n">
        <f aca="false">ROUND((K33/784)*100,2)</f>
        <v>0</v>
      </c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</sheetData>
  <mergeCells count="6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3:B13"/>
    <mergeCell ref="D13:E13"/>
    <mergeCell ref="A14:B14"/>
    <mergeCell ref="D14:E14"/>
    <mergeCell ref="A17:B17"/>
    <mergeCell ref="D17:E17"/>
    <mergeCell ref="A18:B18"/>
    <mergeCell ref="D18:E18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40:B40"/>
    <mergeCell ref="D40:E40"/>
    <mergeCell ref="A41:B41"/>
    <mergeCell ref="D41:E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23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13</v>
      </c>
      <c r="B5" s="2"/>
      <c r="D5" s="2" t="n">
        <v>-3</v>
      </c>
      <c r="E5" s="2"/>
      <c r="G5" s="1" t="n">
        <v>1.5</v>
      </c>
      <c r="I5" s="1" t="n">
        <v>1</v>
      </c>
      <c r="K5" s="1" t="n">
        <v>412</v>
      </c>
      <c r="M5" s="1" t="n">
        <f aca="false">ROUND((K5/676)*100,2)</f>
        <v>60.95</v>
      </c>
    </row>
    <row r="6" customFormat="false" ht="12.8" hidden="false" customHeight="false" outlineLevel="0" collapsed="false">
      <c r="A6" s="2" t="n">
        <v>12</v>
      </c>
      <c r="B6" s="2"/>
      <c r="D6" s="2" t="n">
        <v>-2</v>
      </c>
      <c r="E6" s="2"/>
      <c r="G6" s="1" t="n">
        <v>1.5</v>
      </c>
      <c r="I6" s="1" t="n">
        <v>1</v>
      </c>
      <c r="K6" s="1" t="n">
        <v>369</v>
      </c>
      <c r="M6" s="1" t="n">
        <f aca="false">ROUND((K6/676)*100,2)</f>
        <v>54.59</v>
      </c>
    </row>
    <row r="7" customFormat="false" ht="12.8" hidden="false" customHeight="false" outlineLevel="0" collapsed="false">
      <c r="A7" s="2" t="n">
        <v>11</v>
      </c>
      <c r="B7" s="2"/>
      <c r="D7" s="2" t="n">
        <v>-2</v>
      </c>
      <c r="E7" s="2"/>
      <c r="G7" s="7" t="n">
        <v>1.5</v>
      </c>
      <c r="I7" s="1" t="n">
        <v>1</v>
      </c>
      <c r="K7" s="1" t="n">
        <v>344</v>
      </c>
      <c r="M7" s="7" t="n">
        <f aca="false">ROUND((K7/676)*100,2)</f>
        <v>50.89</v>
      </c>
    </row>
    <row r="8" customFormat="false" ht="12.8" hidden="false" customHeight="false" outlineLevel="0" collapsed="false">
      <c r="A8" s="2" t="n">
        <v>11</v>
      </c>
      <c r="B8" s="2"/>
      <c r="D8" s="2" t="n">
        <v>-1.5</v>
      </c>
      <c r="E8" s="2"/>
      <c r="G8" s="1" t="n">
        <v>1.5</v>
      </c>
      <c r="I8" s="1" t="n">
        <v>1</v>
      </c>
      <c r="K8" s="1" t="n">
        <v>333</v>
      </c>
      <c r="M8" s="1" t="n">
        <f aca="false">ROUND((K8/676)*100,2)</f>
        <v>49.26</v>
      </c>
    </row>
    <row r="9" customFormat="false" ht="12.8" hidden="false" customHeight="false" outlineLevel="0" collapsed="false">
      <c r="A9" s="2" t="n">
        <v>11</v>
      </c>
      <c r="B9" s="2"/>
      <c r="D9" s="2" t="n">
        <v>-1.3</v>
      </c>
      <c r="E9" s="2"/>
      <c r="G9" s="1" t="n">
        <v>1.5</v>
      </c>
      <c r="I9" s="1" t="n">
        <v>1</v>
      </c>
      <c r="K9" s="1" t="n">
        <v>329</v>
      </c>
      <c r="M9" s="1" t="n">
        <f aca="false">ROUND((K9/676)*100,2)</f>
        <v>48.67</v>
      </c>
    </row>
    <row r="10" customFormat="false" ht="12.8" hidden="false" customHeight="false" outlineLevel="0" collapsed="false">
      <c r="A10" s="2" t="n">
        <v>11</v>
      </c>
      <c r="B10" s="2"/>
      <c r="D10" s="2" t="n">
        <v>-1.2</v>
      </c>
      <c r="E10" s="2"/>
      <c r="G10" s="1" t="n">
        <v>1.5</v>
      </c>
      <c r="I10" s="1" t="n">
        <v>1</v>
      </c>
      <c r="K10" s="1" t="n">
        <v>327</v>
      </c>
      <c r="M10" s="1" t="n">
        <f aca="false">ROUND((K10/676)*100,2)</f>
        <v>48.37</v>
      </c>
    </row>
    <row r="11" s="9" customFormat="true" ht="12.8" hidden="false" customHeight="false" outlineLevel="0" collapsed="false">
      <c r="A11" s="8" t="n">
        <v>11</v>
      </c>
      <c r="B11" s="8"/>
      <c r="D11" s="8" t="n">
        <v>-1.1</v>
      </c>
      <c r="E11" s="8"/>
      <c r="G11" s="9" t="n">
        <v>1.5</v>
      </c>
      <c r="I11" s="9" t="n">
        <v>0</v>
      </c>
      <c r="K11" s="9" t="n">
        <v>325</v>
      </c>
      <c r="M11" s="9" t="n">
        <f aca="false">ROUND((K11/676)*100,2)</f>
        <v>48.08</v>
      </c>
    </row>
    <row r="12" customFormat="false" ht="12.8" hidden="false" customHeight="false" outlineLevel="0" collapsed="false">
      <c r="A12" s="2" t="n">
        <v>11</v>
      </c>
      <c r="B12" s="2"/>
      <c r="D12" s="2" t="n">
        <v>-1</v>
      </c>
      <c r="E12" s="2"/>
      <c r="G12" s="1" t="n">
        <v>1.5</v>
      </c>
      <c r="I12" s="1" t="n">
        <v>0</v>
      </c>
      <c r="K12" s="1" t="n">
        <v>323</v>
      </c>
      <c r="M12" s="7" t="n">
        <f aca="false">ROUND((K12/676)*100,2)</f>
        <v>47.78</v>
      </c>
    </row>
    <row r="13" customFormat="false" ht="12.8" hidden="false" customHeight="false" outlineLevel="0" collapsed="false">
      <c r="A13" s="2"/>
      <c r="B13" s="2"/>
      <c r="D13" s="2"/>
      <c r="E13" s="2"/>
      <c r="M13" s="7"/>
    </row>
    <row r="14" customFormat="false" ht="12.8" hidden="false" customHeight="false" outlineLevel="0" collapsed="false">
      <c r="A14" s="2"/>
      <c r="B14" s="2"/>
      <c r="D14" s="2"/>
      <c r="E14" s="2"/>
      <c r="M14" s="7"/>
    </row>
    <row r="15" customFormat="false" ht="12.8" hidden="false" customHeight="false" outlineLevel="0" collapsed="false">
      <c r="A15" s="2" t="n">
        <v>6</v>
      </c>
      <c r="B15" s="2"/>
      <c r="D15" s="2" t="n">
        <v>-1</v>
      </c>
      <c r="E15" s="2"/>
      <c r="G15" s="1" t="n">
        <v>1.5</v>
      </c>
      <c r="I15" s="1" t="n">
        <v>0</v>
      </c>
      <c r="K15" s="1" t="n">
        <v>193</v>
      </c>
      <c r="M15" s="1" t="n">
        <f aca="false">ROUND((K15/676)*100,2)</f>
        <v>28.55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</sheetData>
  <mergeCells count="3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5:B15"/>
    <mergeCell ref="D15:E15"/>
    <mergeCell ref="A16:B16"/>
    <mergeCell ref="D16:E16"/>
    <mergeCell ref="A17:B17"/>
    <mergeCell ref="D17:E17"/>
    <mergeCell ref="A19:B19"/>
    <mergeCell ref="D19:E19"/>
    <mergeCell ref="A20:B20"/>
    <mergeCell ref="D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2021-06-29T10:00:20Z</dcterms:created>
  <dc:creator/>
  <dc:description/>
  <dc:language>en-US</dc:language>
  <cp:lastModifiedBy>Archisman Panigrahi</cp:lastModifiedBy>
  <dcterms:modified xsi:type="dcterms:W3CDTF">2021-07-29T20:21:44Z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