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xed quasicrystal" sheetId="1" state="visible" r:id="rId2"/>
    <sheet name="20x20" sheetId="2" state="visible" r:id="rId3"/>
    <sheet name="30x30" sheetId="3" state="visible" r:id="rId4"/>
    <sheet name="PBC 36x36" sheetId="4" state="visible" r:id="rId5"/>
    <sheet name="PBC 30x30" sheetId="5" state="visible" r:id="rId6"/>
    <sheet name="PBC 28x28" sheetId="6" state="visible" r:id="rId7"/>
    <sheet name="PBC 26x26" sheetId="7" state="visible" r:id="rId8"/>
    <sheet name="PBC 24x24" sheetId="8" state="visible" r:id="rId9"/>
    <sheet name="PBC 22x22" sheetId="9" state="visible" r:id="rId10"/>
    <sheet name="PBC 20x2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<sst xmlns="http://schemas.openxmlformats.org/spreadsheetml/2006/main" count="128" uniqueCount="24">
  <si>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</si>
  <si>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</si>
  <si>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</si>
  <si>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</si>
  <si>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</si>
  <si>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</si>
  <si>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</si>
  <si>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</si>
  <si>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</si>
  <si>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</si>
  <si>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</si>
  <si>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</si>
  <si>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</si>
  <si>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</si>
  <si>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number of sites</t>
  </si>
  <si>
    <t xml:space="preserve">percentage</t>
  </si>
  <si>
    <t xml:space="preserve">in quasicrystal</t>
  </si>
  <si>
    <t xml:space="preserve">oscillations</t>
  </si>
  <si>
    <t xml:space="preserve">36x36</t>
  </si>
  <si>
    <t xml:space="preserve">PBC</t>
  </si>
  <si>
    <t xml:space="preserve">28x28</t>
  </si>
  <si>
    <t xml:space="preserve">26x26</t>
  </si>
  <si>
    <t xml:space="preserve">24x24</t>
  </si>
  <si>
    <t xml:space="preserve">22x22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</si>
</sst>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0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0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0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0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0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0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0</v>
      </c>
      <c r="K21" s="1" t="n">
        <v>285</v>
      </c>
      <c r="M21" s="1" t="n">
        <f aca="false">(K21/400)*100</f>
        <v>71.25</v>
      </c>
    </row>
  </sheetData>
  <mergeCells count="4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19</v>
      </c>
      <c r="B5" s="2"/>
      <c r="D5" s="2" t="n">
        <v>-8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19</v>
      </c>
      <c r="B6" s="2"/>
      <c r="D6" s="2" t="n">
        <v>-7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19</v>
      </c>
      <c r="B7" s="2"/>
      <c r="D7" s="2" t="n">
        <v>-6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19</v>
      </c>
      <c r="B8" s="2"/>
      <c r="D8" s="2" t="n">
        <v>-5</v>
      </c>
      <c r="E8" s="2"/>
      <c r="G8" s="1" t="n">
        <v>1.5</v>
      </c>
      <c r="I8" s="1" t="n">
        <v>0</v>
      </c>
      <c r="J8" s="1" t="s">
        <v>17</v>
      </c>
    </row>
    <row r="9" customFormat="false" ht="12.8" hidden="false" customHeight="false" outlineLevel="0" collapsed="false">
      <c r="A9" s="2" t="n">
        <v>19</v>
      </c>
      <c r="B9" s="2"/>
      <c r="D9" s="2" t="n">
        <v>-4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19</v>
      </c>
      <c r="B10" s="2"/>
      <c r="D10" s="2" t="n">
        <v>-3</v>
      </c>
      <c r="E10" s="2"/>
      <c r="G10" s="1" t="n">
        <v>1.5</v>
      </c>
      <c r="I10" s="1" t="n">
        <v>-1</v>
      </c>
    </row>
    <row r="11" customFormat="false" ht="12.8" hidden="false" customHeight="false" outlineLevel="0" collapsed="false">
      <c r="A11" s="2" t="n">
        <v>19</v>
      </c>
      <c r="B11" s="2"/>
      <c r="D11" s="2" t="n">
        <v>-2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19</v>
      </c>
      <c r="B12" s="2"/>
      <c r="D12" s="2" t="n">
        <v>-1</v>
      </c>
      <c r="E12" s="2"/>
      <c r="G12" s="1" t="n">
        <v>1.5</v>
      </c>
      <c r="I12" s="1" t="n">
        <v>0</v>
      </c>
    </row>
    <row r="13" customFormat="false" ht="12.8" hidden="false" customHeight="false" outlineLevel="0" collapsed="false">
      <c r="A13" s="2" t="n">
        <v>19</v>
      </c>
      <c r="B13" s="2"/>
      <c r="D13" s="2" t="n">
        <v>0</v>
      </c>
      <c r="E13" s="2"/>
      <c r="G13" s="1" t="n">
        <v>1.5</v>
      </c>
      <c r="I13" s="1" t="n">
        <v>0</v>
      </c>
    </row>
    <row r="14" customFormat="false" ht="12.8" hidden="false" customHeight="false" outlineLevel="0" collapsed="false">
      <c r="A14" s="2" t="n">
        <v>19</v>
      </c>
      <c r="B14" s="2"/>
      <c r="D14" s="2" t="n">
        <v>1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19</v>
      </c>
      <c r="B15" s="2"/>
      <c r="D15" s="2" t="n">
        <v>2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 t="n">
        <v>19</v>
      </c>
      <c r="B16" s="2"/>
      <c r="D16" s="2" t="n">
        <v>3</v>
      </c>
      <c r="E16" s="2"/>
      <c r="G16" s="1" t="n">
        <v>1.5</v>
      </c>
      <c r="I16" s="1" t="n">
        <v>0</v>
      </c>
    </row>
    <row r="17" customFormat="false" ht="12.8" hidden="false" customHeight="false" outlineLevel="0" collapsed="false">
      <c r="A17" s="4"/>
      <c r="D17" s="4"/>
    </row>
    <row r="18" customFormat="false" ht="12.8" hidden="false" customHeight="false" outlineLevel="0" collapsed="false">
      <c r="A18" s="2" t="n">
        <v>18</v>
      </c>
      <c r="B18" s="2"/>
      <c r="D18" s="2" t="n">
        <v>-5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17</v>
      </c>
      <c r="B19" s="2"/>
      <c r="D19" s="2" t="n">
        <v>-5</v>
      </c>
      <c r="E19" s="2"/>
      <c r="G19" s="1" t="n">
        <v>1.5</v>
      </c>
      <c r="I19" s="1" t="n">
        <v>0</v>
      </c>
    </row>
    <row r="20" customFormat="false" ht="12.8" hidden="false" customHeight="false" outlineLevel="0" collapsed="false">
      <c r="A20" s="2" t="n">
        <v>16</v>
      </c>
      <c r="B20" s="2"/>
      <c r="D20" s="2" t="n">
        <v>-5</v>
      </c>
      <c r="E20" s="2"/>
      <c r="G20" s="1" t="n">
        <v>1.5</v>
      </c>
      <c r="I20" s="1" t="n">
        <v>-1</v>
      </c>
      <c r="J20" s="1" t="s">
        <v>17</v>
      </c>
    </row>
    <row r="21" customFormat="false" ht="12.8" hidden="false" customHeight="false" outlineLevel="0" collapsed="false">
      <c r="A21" s="2" t="n">
        <v>15</v>
      </c>
      <c r="B21" s="2"/>
      <c r="D21" s="2" t="n">
        <v>-5</v>
      </c>
      <c r="E21" s="2"/>
      <c r="G21" s="1" t="n">
        <v>1.5</v>
      </c>
      <c r="I21" s="1" t="n">
        <v>-1</v>
      </c>
      <c r="K21" s="1" t="n">
        <v>343</v>
      </c>
      <c r="M21" s="1" t="n">
        <f aca="false">(K21/400)*100</f>
        <v>85.75</v>
      </c>
    </row>
    <row r="22" customFormat="false" ht="12.8" hidden="false" customHeight="false" outlineLevel="0" collapsed="false">
      <c r="A22" s="2" t="n">
        <v>14</v>
      </c>
      <c r="B22" s="2"/>
      <c r="D22" s="2" t="n">
        <v>-5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13</v>
      </c>
      <c r="B23" s="2"/>
      <c r="D23" s="2" t="n">
        <v>-5</v>
      </c>
      <c r="E23" s="2"/>
      <c r="G23" s="1" t="n">
        <v>1.5</v>
      </c>
      <c r="I23" s="1" t="n">
        <v>0</v>
      </c>
    </row>
    <row r="24" customFormat="false" ht="12.8" hidden="false" customHeight="false" outlineLevel="0" collapsed="false">
      <c r="A24" s="2" t="n">
        <v>12</v>
      </c>
      <c r="B24" s="2"/>
      <c r="D24" s="2" t="n">
        <v>-5</v>
      </c>
      <c r="E24" s="2"/>
      <c r="G24" s="1" t="n">
        <v>1.5</v>
      </c>
      <c r="I24" s="1" t="n">
        <v>0</v>
      </c>
    </row>
    <row r="25" customFormat="false" ht="12.8" hidden="false" customHeight="false" outlineLevel="0" collapsed="false">
      <c r="A25" s="2" t="n">
        <v>11</v>
      </c>
      <c r="B25" s="2"/>
      <c r="D25" s="2" t="n">
        <v>-5</v>
      </c>
      <c r="E25" s="2"/>
      <c r="G25" s="1" t="n">
        <v>1.5</v>
      </c>
      <c r="I25" s="1" t="n">
        <v>0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18</v>
      </c>
      <c r="B27" s="2"/>
      <c r="D27" s="2" t="n">
        <v>-4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17</v>
      </c>
      <c r="B28" s="2"/>
      <c r="D28" s="2" t="n">
        <v>-4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16</v>
      </c>
      <c r="B29" s="2"/>
      <c r="D29" s="2" t="n">
        <v>-4</v>
      </c>
      <c r="E29" s="2"/>
      <c r="G29" s="1" t="n">
        <v>1.5</v>
      </c>
      <c r="I29" s="1" t="n">
        <v>-1</v>
      </c>
    </row>
    <row r="30" customFormat="false" ht="12.8" hidden="false" customHeight="false" outlineLevel="0" collapsed="false">
      <c r="A30" s="2" t="n">
        <v>15</v>
      </c>
      <c r="B30" s="2"/>
      <c r="D30" s="2" t="n">
        <v>-4</v>
      </c>
      <c r="E30" s="2"/>
      <c r="G30" s="1" t="n">
        <v>1.5</v>
      </c>
      <c r="I30" s="1" t="n">
        <v>-1</v>
      </c>
    </row>
    <row r="31" customFormat="false" ht="12.8" hidden="false" customHeight="false" outlineLevel="0" collapsed="false">
      <c r="A31" s="2" t="n">
        <v>14</v>
      </c>
      <c r="B31" s="2"/>
      <c r="D31" s="2" t="n">
        <v>-4</v>
      </c>
      <c r="E31" s="2"/>
      <c r="G31" s="1" t="n">
        <v>1.5</v>
      </c>
      <c r="I31" s="1" t="n">
        <v>-1</v>
      </c>
    </row>
    <row r="32" customFormat="false" ht="12.8" hidden="false" customHeight="false" outlineLevel="0" collapsed="false">
      <c r="A32" s="2" t="n">
        <v>13</v>
      </c>
      <c r="B32" s="2"/>
      <c r="D32" s="2" t="n">
        <v>-4</v>
      </c>
      <c r="E32" s="2"/>
      <c r="G32" s="1" t="n">
        <v>1.5</v>
      </c>
      <c r="I32" s="1" t="n"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-4</v>
      </c>
      <c r="E33" s="2"/>
      <c r="G33" s="1" t="n">
        <v>1.5</v>
      </c>
      <c r="I33" s="1" t="n">
        <v>0</v>
      </c>
    </row>
    <row r="35" customFormat="false" ht="12.8" hidden="false" customHeight="false" outlineLevel="0" collapsed="false">
      <c r="A35" s="2" t="n">
        <v>15</v>
      </c>
      <c r="B35" s="2"/>
      <c r="D35" s="2" t="n">
        <v>-4</v>
      </c>
      <c r="E35" s="2"/>
      <c r="G35" s="1" t="n">
        <v>1.5</v>
      </c>
      <c r="I35" s="1" t="n">
        <v>-1</v>
      </c>
    </row>
    <row r="36" customFormat="false" ht="12.8" hidden="false" customHeight="false" outlineLevel="0" collapsed="false">
      <c r="A36" s="2" t="n">
        <v>15</v>
      </c>
      <c r="B36" s="2"/>
      <c r="D36" s="2" t="n">
        <v>-3</v>
      </c>
      <c r="E36" s="2"/>
      <c r="G36" s="1" t="n">
        <v>1.5</v>
      </c>
      <c r="I36" s="1" t="n">
        <v>-1</v>
      </c>
    </row>
    <row r="37" customFormat="false" ht="12.8" hidden="false" customHeight="false" outlineLevel="0" collapsed="false">
      <c r="A37" s="2" t="n">
        <v>15</v>
      </c>
      <c r="B37" s="2"/>
      <c r="D37" s="2" t="n">
        <v>-2</v>
      </c>
      <c r="E37" s="2"/>
      <c r="G37" s="1" t="n">
        <v>1.5</v>
      </c>
      <c r="I37" s="1" t="n">
        <v>-1</v>
      </c>
    </row>
    <row r="38" customFormat="false" ht="12.8" hidden="false" customHeight="false" outlineLevel="0" collapsed="false">
      <c r="A38" s="2" t="n">
        <v>15</v>
      </c>
      <c r="B38" s="2"/>
      <c r="D38" s="2" t="n">
        <v>-1</v>
      </c>
      <c r="E38" s="2"/>
      <c r="G38" s="1" t="n">
        <v>1.5</v>
      </c>
      <c r="I38" s="1" t="n">
        <v>0</v>
      </c>
    </row>
    <row r="39" customFormat="false" ht="12.8" hidden="false" customHeight="false" outlineLevel="0" collapsed="false">
      <c r="A39" s="2" t="n">
        <v>15</v>
      </c>
      <c r="B39" s="2"/>
      <c r="D39" s="2" t="n">
        <v>0</v>
      </c>
      <c r="E39" s="2"/>
      <c r="G39" s="1" t="n">
        <v>1.5</v>
      </c>
      <c r="I39" s="1" t="n">
        <v>0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D1" s="4"/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28</v>
      </c>
      <c r="B5" s="2"/>
      <c r="D5" s="2" t="n">
        <v>-15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28</v>
      </c>
      <c r="B6" s="2"/>
      <c r="D6" s="2" t="n">
        <v>-14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28</v>
      </c>
      <c r="B7" s="2"/>
      <c r="D7" s="2" t="n">
        <v>-13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28</v>
      </c>
      <c r="B8" s="2"/>
      <c r="D8" s="2" t="n">
        <v>-12</v>
      </c>
      <c r="E8" s="2"/>
      <c r="G8" s="1" t="n">
        <v>1.5</v>
      </c>
      <c r="I8" s="1" t="n">
        <v>-1</v>
      </c>
    </row>
    <row r="9" customFormat="false" ht="12.8" hidden="false" customHeight="false" outlineLevel="0" collapsed="false">
      <c r="A9" s="2" t="n">
        <v>28</v>
      </c>
      <c r="B9" s="2"/>
      <c r="D9" s="2" t="n">
        <v>-11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28</v>
      </c>
      <c r="B10" s="2"/>
      <c r="D10" s="2" t="n">
        <v>-10</v>
      </c>
      <c r="E10" s="2"/>
      <c r="G10" s="1" t="n">
        <v>1.5</v>
      </c>
      <c r="I10" s="1" t="n">
        <v>0</v>
      </c>
      <c r="J10" s="1" t="s">
        <v>17</v>
      </c>
    </row>
    <row r="11" customFormat="false" ht="12.8" hidden="false" customHeight="false" outlineLevel="0" collapsed="false">
      <c r="A11" s="2" t="n">
        <v>28</v>
      </c>
      <c r="B11" s="2"/>
      <c r="D11" s="2" t="n">
        <v>-9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28</v>
      </c>
      <c r="B12" s="2"/>
      <c r="D12" s="2" t="n">
        <v>-8</v>
      </c>
      <c r="E12" s="2"/>
      <c r="G12" s="1" t="n">
        <v>1.5</v>
      </c>
      <c r="I12" s="1" t="n">
        <v>-1</v>
      </c>
    </row>
    <row r="13" customFormat="false" ht="12.8" hidden="false" customHeight="false" outlineLevel="0" collapsed="false">
      <c r="A13" s="2" t="n">
        <v>28</v>
      </c>
      <c r="B13" s="2"/>
      <c r="D13" s="2" t="n">
        <v>-7</v>
      </c>
      <c r="E13" s="2"/>
      <c r="G13" s="1" t="n">
        <v>1.5</v>
      </c>
      <c r="I13" s="1" t="n">
        <v>-1</v>
      </c>
    </row>
    <row r="14" customFormat="false" ht="12.8" hidden="false" customHeight="false" outlineLevel="0" collapsed="false">
      <c r="A14" s="2" t="n">
        <v>28</v>
      </c>
      <c r="B14" s="2"/>
      <c r="D14" s="2" t="n">
        <v>-6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28</v>
      </c>
      <c r="B15" s="2"/>
      <c r="D15" s="2" t="n">
        <v>-5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27</v>
      </c>
      <c r="B17" s="2"/>
      <c r="D17" s="2" t="n">
        <v>-9</v>
      </c>
      <c r="E17" s="2"/>
      <c r="G17" s="1" t="n">
        <v>1.5</v>
      </c>
      <c r="I17" s="1" t="n">
        <v>0</v>
      </c>
    </row>
    <row r="18" customFormat="false" ht="12.8" hidden="false" customHeight="false" outlineLevel="0" collapsed="false">
      <c r="A18" s="2" t="n">
        <v>26</v>
      </c>
      <c r="B18" s="2"/>
      <c r="D18" s="2" t="n">
        <v>-9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25</v>
      </c>
      <c r="B19" s="2"/>
      <c r="D19" s="2" t="n">
        <v>-9</v>
      </c>
      <c r="E19" s="2"/>
      <c r="G19" s="1" t="n">
        <v>1.5</v>
      </c>
      <c r="I19" s="1" t="n">
        <v>-1</v>
      </c>
    </row>
    <row r="20" customFormat="false" ht="12.8" hidden="false" customHeight="false" outlineLevel="0" collapsed="false">
      <c r="A20" s="2" t="n">
        <v>24</v>
      </c>
      <c r="B20" s="2"/>
      <c r="D20" s="2" t="n">
        <v>-9</v>
      </c>
      <c r="E20" s="2"/>
      <c r="G20" s="1" t="n">
        <v>1.5</v>
      </c>
      <c r="I20" s="1" t="n">
        <v>-1</v>
      </c>
    </row>
    <row r="21" customFormat="false" ht="12.8" hidden="false" customHeight="false" outlineLevel="0" collapsed="false">
      <c r="A21" s="2" t="n">
        <v>23</v>
      </c>
      <c r="B21" s="2"/>
      <c r="D21" s="2" t="n">
        <v>-9</v>
      </c>
      <c r="E21" s="2"/>
      <c r="G21" s="1" t="n">
        <v>1.5</v>
      </c>
      <c r="I21" s="1" t="n">
        <v>-1</v>
      </c>
    </row>
    <row r="22" customFormat="false" ht="12.8" hidden="false" customHeight="false" outlineLevel="0" collapsed="false">
      <c r="A22" s="2" t="n">
        <v>22</v>
      </c>
      <c r="B22" s="2"/>
      <c r="D22" s="2" t="n">
        <v>-9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21</v>
      </c>
      <c r="B23" s="2"/>
      <c r="D23" s="2" t="n">
        <v>-9</v>
      </c>
      <c r="E23" s="2"/>
      <c r="G23" s="1" t="n">
        <v>1.5</v>
      </c>
      <c r="I23" s="1" t="n">
        <v>0</v>
      </c>
      <c r="J23" s="1" t="s">
        <v>17</v>
      </c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I24" s="1" t="n">
        <v>-1</v>
      </c>
    </row>
    <row r="25" customFormat="false" ht="12.8" hidden="false" customHeight="false" outlineLevel="0" collapsed="false">
      <c r="A25" s="2" t="n">
        <v>19</v>
      </c>
      <c r="B25" s="2"/>
      <c r="D25" s="2" t="n">
        <v>-9</v>
      </c>
      <c r="E25" s="2"/>
      <c r="G25" s="1" t="n">
        <v>1.5</v>
      </c>
      <c r="I25" s="1" t="n">
        <v>-1</v>
      </c>
    </row>
    <row r="26" customFormat="false" ht="12.8" hidden="false" customHeight="false" outlineLevel="0" collapsed="false">
      <c r="A26" s="2" t="n">
        <v>18</v>
      </c>
      <c r="B26" s="2"/>
      <c r="D26" s="2" t="n">
        <v>-9</v>
      </c>
      <c r="E26" s="2"/>
      <c r="G26" s="1" t="n">
        <v>1.5</v>
      </c>
      <c r="I26" s="1" t="n">
        <v>0</v>
      </c>
      <c r="J26" s="1" t="s">
        <v>17</v>
      </c>
    </row>
    <row r="27" customFormat="false" ht="12.8" hidden="false" customHeight="false" outlineLevel="0" collapsed="false">
      <c r="A27" s="2" t="n">
        <v>17</v>
      </c>
      <c r="B27" s="2"/>
      <c r="D27" s="2" t="n">
        <v>-9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16</v>
      </c>
      <c r="B28" s="2"/>
      <c r="D28" s="2" t="n">
        <v>-9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15</v>
      </c>
      <c r="B29" s="2"/>
      <c r="D29" s="2" t="n">
        <v>-9</v>
      </c>
      <c r="E29" s="2"/>
      <c r="G29" s="1" t="n">
        <v>1.5</v>
      </c>
      <c r="I29" s="1" t="n">
        <v>0</v>
      </c>
    </row>
    <row r="30" customFormat="false" ht="12.8" hidden="false" customHeight="false" outlineLevel="0" collapsed="false">
      <c r="A30" s="2" t="n">
        <v>14</v>
      </c>
      <c r="B30" s="2"/>
      <c r="D30" s="2" t="n">
        <v>-9</v>
      </c>
      <c r="E30" s="2"/>
      <c r="G30" s="1" t="n">
        <v>1.5</v>
      </c>
      <c r="I30" s="1" t="n">
        <v>0</v>
      </c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I7" s="1" t="n">
        <v>1</v>
      </c>
      <c r="K7" s="1" t="n">
        <v>1105</v>
      </c>
      <c r="M7" s="1" t="n">
        <f aca="false">ROUND((K7/1296)*100,2)</f>
        <v>85.26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I8" s="1" t="n">
        <v>1</v>
      </c>
      <c r="K8" s="1" t="n">
        <v>1068</v>
      </c>
      <c r="M8" s="1" t="n">
        <f aca="false">ROUND((K8/1296)*100,2)</f>
        <v>82.41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I9" s="1" t="n">
        <v>1</v>
      </c>
      <c r="K9" s="1" t="n">
        <v>1028</v>
      </c>
      <c r="M9" s="1" t="n">
        <f aca="false">ROUND((K9/1296)*100,2)</f>
        <v>79.32</v>
      </c>
    </row>
    <row r="10" customFormat="false" ht="12.8" hidden="false" customHeight="false" outlineLevel="0" collapsed="false">
      <c r="A10" s="2" t="n">
        <v>22</v>
      </c>
      <c r="B10" s="2"/>
      <c r="D10" s="2" t="n">
        <v>-8</v>
      </c>
      <c r="E10" s="2"/>
      <c r="G10" s="1" t="n">
        <v>1.5</v>
      </c>
      <c r="I10" s="1" t="n">
        <v>0</v>
      </c>
      <c r="K10" s="1" t="n">
        <v>985</v>
      </c>
      <c r="M10" s="1" t="n">
        <f aca="false">ROUND((K10/1296)*100,2)</f>
        <v>76</v>
      </c>
    </row>
    <row r="11" customFormat="false" ht="12.8" hidden="false" customHeight="false" outlineLevel="0" collapsed="false">
      <c r="A11" s="2" t="n">
        <v>21</v>
      </c>
      <c r="B11" s="2"/>
      <c r="D11" s="2" t="n">
        <v>-7</v>
      </c>
      <c r="E11" s="2"/>
      <c r="G11" s="1" t="n">
        <v>1.5</v>
      </c>
      <c r="I11" s="1" t="n">
        <v>0</v>
      </c>
      <c r="K11" s="1" t="n">
        <v>938</v>
      </c>
      <c r="M11" s="1" t="n">
        <f aca="false">ROUND((K11/1296)*100,2)</f>
        <v>72.38</v>
      </c>
    </row>
    <row r="12" customFormat="false" ht="12.8" hidden="false" customHeight="false" outlineLevel="0" collapsed="false">
      <c r="A12" s="2" t="n">
        <v>20</v>
      </c>
      <c r="B12" s="2"/>
      <c r="D12" s="2" t="n">
        <v>-6</v>
      </c>
      <c r="E12" s="2"/>
      <c r="G12" s="1" t="n">
        <v>1.5</v>
      </c>
      <c r="I12" s="1" t="n">
        <v>0</v>
      </c>
      <c r="K12" s="1" t="n">
        <v>889</v>
      </c>
      <c r="M12" s="1" t="n">
        <f aca="false">ROUND((K12/1296)*100,2)</f>
        <v>68.6</v>
      </c>
    </row>
    <row r="13" customFormat="false" ht="12.8" hidden="false" customHeight="false" outlineLevel="0" collapsed="false">
      <c r="A13" s="2" t="n">
        <v>19</v>
      </c>
      <c r="B13" s="2"/>
      <c r="D13" s="2" t="n">
        <v>-5</v>
      </c>
      <c r="E13" s="2"/>
      <c r="G13" s="1" t="n">
        <v>1.5</v>
      </c>
      <c r="M13" s="1" t="n">
        <f aca="false">ROUND((K13/1296)*100,2)</f>
        <v>0</v>
      </c>
    </row>
    <row r="14" customFormat="false" ht="12.8" hidden="false" customHeight="false" outlineLevel="0" collapsed="false">
      <c r="A14" s="2" t="n">
        <v>18</v>
      </c>
      <c r="B14" s="2"/>
      <c r="D14" s="2" t="n">
        <v>-4</v>
      </c>
      <c r="E14" s="2"/>
      <c r="G14" s="1" t="n">
        <v>1.5</v>
      </c>
      <c r="M14" s="1" t="n">
        <f aca="false">ROUND((K14/1296)*100,2)</f>
        <v>0</v>
      </c>
    </row>
    <row r="15" customFormat="false" ht="12.8" hidden="false" customHeight="false" outlineLevel="0" collapsed="false">
      <c r="A15" s="2" t="n">
        <v>17</v>
      </c>
      <c r="B15" s="2"/>
      <c r="D15" s="2" t="n">
        <v>-3</v>
      </c>
      <c r="E15" s="2"/>
      <c r="M15" s="1" t="n">
        <f aca="false">ROUND((K15/1296)*100,2)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ROUND((K16/1296)*100,2)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ROUND((K17/1296)*100,2)</f>
        <v>0</v>
      </c>
    </row>
    <row r="18" customFormat="false" ht="12.8" hidden="false" customHeight="false" outlineLevel="0" collapsed="false">
      <c r="A18" s="2" t="n">
        <v>20</v>
      </c>
      <c r="B18" s="2"/>
      <c r="D18" s="2" t="n">
        <v>-9</v>
      </c>
      <c r="E18" s="2"/>
      <c r="G18" s="1" t="n">
        <v>1.5</v>
      </c>
      <c r="M18" s="1" t="n">
        <f aca="false">ROUND((K18/1296)*100,2)</f>
        <v>0</v>
      </c>
    </row>
    <row r="19" customFormat="false" ht="12.8" hidden="false" customHeight="false" outlineLevel="0" collapsed="false">
      <c r="A19" s="2" t="n">
        <v>20</v>
      </c>
      <c r="B19" s="2"/>
      <c r="D19" s="2" t="n">
        <v>-8</v>
      </c>
      <c r="E19" s="2"/>
      <c r="G19" s="1" t="n">
        <v>1.5</v>
      </c>
      <c r="M19" s="1" t="n">
        <f aca="false">ROUND((K19/1296)*100,2)</f>
        <v>0</v>
      </c>
    </row>
    <row r="20" customFormat="false" ht="12.8" hidden="false" customHeight="false" outlineLevel="0" collapsed="false">
      <c r="A20" s="2" t="n">
        <v>20</v>
      </c>
      <c r="B20" s="2"/>
      <c r="D20" s="2" t="n">
        <v>-7</v>
      </c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 t="n">
        <v>20</v>
      </c>
      <c r="B21" s="2"/>
      <c r="D21" s="2" t="n">
        <v>-6</v>
      </c>
      <c r="E21" s="2"/>
      <c r="G21" s="1" t="n">
        <v>1.5</v>
      </c>
      <c r="M21" s="1" t="n">
        <f aca="false">ROUND((K21/1296)*100,2)</f>
        <v>0</v>
      </c>
    </row>
    <row r="22" customFormat="false" ht="12.8" hidden="false" customHeight="false" outlineLevel="0" collapsed="false">
      <c r="A22" s="2" t="n">
        <v>20</v>
      </c>
      <c r="B22" s="2"/>
      <c r="D22" s="2" t="n">
        <v>-5</v>
      </c>
      <c r="E22" s="2"/>
      <c r="G22" s="1" t="n">
        <v>1.5</v>
      </c>
      <c r="M22" s="1" t="n">
        <f aca="false">ROUND((K22/1296)*100,2)</f>
        <v>0</v>
      </c>
    </row>
    <row r="23" customFormat="false" ht="12.8" hidden="false" customHeight="false" outlineLevel="0" collapsed="false">
      <c r="A23" s="2" t="n">
        <v>20</v>
      </c>
      <c r="B23" s="2"/>
      <c r="D23" s="2" t="n">
        <v>-4</v>
      </c>
      <c r="E23" s="2"/>
      <c r="G23" s="1" t="n">
        <v>1.5</v>
      </c>
      <c r="M23" s="1" t="n">
        <f aca="false">ROUND((K23/1296)*100,2)</f>
        <v>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n">
        <f aca="false">ROUND((K24/1296)*100,2)</f>
        <v>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1" t="n">
        <f aca="false">ROUND((K25/1296)*100,2)</f>
        <v>0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1" t="n">
        <f aca="false">ROUND((K26/1296)*100,2)</f>
        <v>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1" t="n">
        <f aca="false">ROUND((K27/1296)*100,2)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ROUND((K28/1296)*100,2)</f>
        <v>0</v>
      </c>
    </row>
    <row r="29" customFormat="false" ht="12.8" hidden="false" customHeight="false" outlineLevel="0" collapsed="false">
      <c r="A29" s="2"/>
      <c r="B29" s="2"/>
      <c r="D29" s="2"/>
      <c r="E29" s="2"/>
      <c r="M29" s="1" t="n">
        <f aca="false">ROUND((K29/1296)*100,2)</f>
        <v>0</v>
      </c>
    </row>
    <row r="30" customFormat="false" ht="12.8" hidden="false" customHeight="false" outlineLevel="0" collapsed="false">
      <c r="A30" s="2" t="n">
        <v>17</v>
      </c>
      <c r="B30" s="2"/>
      <c r="D30" s="2" t="n">
        <v>-8</v>
      </c>
      <c r="E30" s="2"/>
      <c r="G30" s="1" t="n">
        <v>1.5</v>
      </c>
      <c r="M30" s="1" t="n">
        <f aca="false">ROUND((K30/1296)*100,2)</f>
        <v>0</v>
      </c>
    </row>
    <row r="31" customFormat="false" ht="12.8" hidden="false" customHeight="false" outlineLevel="0" collapsed="false">
      <c r="A31" s="2" t="n">
        <v>17</v>
      </c>
      <c r="B31" s="2"/>
      <c r="D31" s="2" t="n">
        <v>-6</v>
      </c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/>
      <c r="B32" s="2"/>
      <c r="D32" s="2"/>
      <c r="E32" s="2"/>
      <c r="M32" s="1" t="n">
        <f aca="false">ROUND((K32/1296)*100,2)</f>
        <v>0</v>
      </c>
    </row>
    <row r="33" customFormat="false" ht="12.8" hidden="false" customHeight="false" outlineLevel="0" collapsed="false">
      <c r="A33" s="2" t="n">
        <v>18</v>
      </c>
      <c r="B33" s="2"/>
      <c r="D33" s="2" t="n">
        <v>-7</v>
      </c>
      <c r="E33" s="2"/>
      <c r="G33" s="1" t="n">
        <v>1.5</v>
      </c>
      <c r="M33" s="1" t="n">
        <f aca="false">ROUND((K33/1296)*100,2)</f>
        <v>0</v>
      </c>
    </row>
    <row r="34" customFormat="false" ht="12.8" hidden="false" customHeight="false" outlineLevel="0" collapsed="false">
      <c r="A34" s="2" t="n">
        <v>18</v>
      </c>
      <c r="B34" s="2"/>
      <c r="D34" s="2" t="n">
        <v>-6</v>
      </c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764</v>
      </c>
      <c r="M7" s="1" t="n">
        <f aca="false">ROUND((K7/900)*100,2)</f>
        <v>84.89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I8" s="1" t="n">
        <v>1</v>
      </c>
      <c r="K8" s="1" t="n">
        <v>734</v>
      </c>
      <c r="M8" s="1" t="n">
        <f aca="false">ROUND((K8/900)*100,2)</f>
        <v>81.56</v>
      </c>
    </row>
    <row r="9" customFormat="false" ht="12.8" hidden="false" customHeight="false" outlineLevel="0" collapsed="false">
      <c r="A9" s="2" t="n">
        <v>18</v>
      </c>
      <c r="B9" s="2"/>
      <c r="D9" s="2" t="n">
        <v>-9</v>
      </c>
      <c r="E9" s="2"/>
      <c r="G9" s="1" t="n">
        <v>1.5</v>
      </c>
      <c r="I9" s="1" t="n">
        <v>1</v>
      </c>
      <c r="K9" s="1" t="n">
        <v>714</v>
      </c>
      <c r="M9" s="1" t="n">
        <f aca="false">ROUND((K9/900)*100,2)</f>
        <v>79.33</v>
      </c>
    </row>
    <row r="10" customFormat="false" ht="12.8" hidden="false" customHeight="false" outlineLevel="0" collapsed="false">
      <c r="A10" s="2" t="n">
        <v>18</v>
      </c>
      <c r="B10" s="2"/>
      <c r="D10" s="2" t="n">
        <v>-8</v>
      </c>
      <c r="E10" s="2"/>
      <c r="G10" s="1" t="n">
        <v>1.5</v>
      </c>
      <c r="I10" s="1" t="n">
        <v>0</v>
      </c>
      <c r="K10" s="1" t="n">
        <v>700</v>
      </c>
      <c r="M10" s="1" t="n">
        <f aca="false">ROUND((K10/900)*100,2)</f>
        <v>77.78</v>
      </c>
    </row>
    <row r="11" customFormat="false" ht="12.8" hidden="false" customHeight="false" outlineLevel="0" collapsed="false">
      <c r="A11" s="2" t="n">
        <v>17</v>
      </c>
      <c r="B11" s="2"/>
      <c r="D11" s="2" t="n">
        <v>-7</v>
      </c>
      <c r="E11" s="2"/>
      <c r="G11" s="1" t="n">
        <v>1.5</v>
      </c>
      <c r="I11" s="1" t="n">
        <v>0</v>
      </c>
      <c r="K11" s="1" t="n">
        <v>662</v>
      </c>
      <c r="M11" s="1" t="n">
        <f aca="false">ROUND((K11/900)*100,2)</f>
        <v>73.56</v>
      </c>
    </row>
    <row r="12" customFormat="false" ht="12.8" hidden="false" customHeight="false" outlineLevel="0" collapsed="false">
      <c r="A12" s="2" t="n">
        <v>16</v>
      </c>
      <c r="B12" s="2"/>
      <c r="D12" s="2" t="n">
        <v>-6</v>
      </c>
      <c r="E12" s="2"/>
      <c r="G12" s="1" t="n">
        <v>1.5</v>
      </c>
      <c r="I12" s="1" t="n">
        <v>0</v>
      </c>
      <c r="K12" s="1" t="n">
        <v>622</v>
      </c>
      <c r="M12" s="1" t="n">
        <f aca="false">ROUND((K12/900)*100,2)</f>
        <v>69.11</v>
      </c>
    </row>
    <row r="13" customFormat="false" ht="12.8" hidden="false" customHeight="false" outlineLevel="0" collapsed="false">
      <c r="A13" s="2" t="n">
        <v>15</v>
      </c>
      <c r="B13" s="2"/>
      <c r="D13" s="2" t="n">
        <v>-5</v>
      </c>
      <c r="E13" s="2"/>
      <c r="G13" s="1" t="n">
        <v>1.5</v>
      </c>
      <c r="I13" s="1" t="n">
        <v>0</v>
      </c>
      <c r="K13" s="1" t="n">
        <v>578</v>
      </c>
      <c r="M13" s="1" t="n">
        <f aca="false">ROUND((K13/900)*100,2)</f>
        <v>64.22</v>
      </c>
    </row>
    <row r="14" customFormat="false" ht="12.8" hidden="false" customHeight="false" outlineLevel="0" collapsed="false">
      <c r="A14" s="2" t="n">
        <v>14</v>
      </c>
      <c r="B14" s="2"/>
      <c r="D14" s="2" t="n">
        <v>-4</v>
      </c>
      <c r="E14" s="2"/>
      <c r="G14" s="1" t="n">
        <v>1.5</v>
      </c>
      <c r="I14" s="1" t="n">
        <v>0</v>
      </c>
      <c r="K14" s="1" t="n">
        <v>532</v>
      </c>
      <c r="M14" s="1" t="n">
        <f aca="false">ROUND((K14/900)*100,2)</f>
        <v>59.11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 t="n">
        <v>20</v>
      </c>
      <c r="B18" s="2"/>
      <c r="D18" s="2" t="n">
        <v>-9</v>
      </c>
      <c r="E18" s="2"/>
      <c r="G18" s="1" t="n">
        <v>1.5</v>
      </c>
      <c r="I18" s="1" t="n">
        <v>1</v>
      </c>
      <c r="K18" s="1" t="n">
        <v>752</v>
      </c>
      <c r="M18" s="1" t="n">
        <f aca="false">ROUND((K18/900)*100,2)</f>
        <v>83.56</v>
      </c>
    </row>
    <row r="19" customFormat="false" ht="12.8" hidden="false" customHeight="false" outlineLevel="0" collapsed="false">
      <c r="A19" s="2" t="n">
        <v>20</v>
      </c>
      <c r="B19" s="2"/>
      <c r="D19" s="2" t="n">
        <v>-8</v>
      </c>
      <c r="E19" s="2"/>
      <c r="G19" s="1" t="n">
        <v>1.5</v>
      </c>
      <c r="I19" s="1" t="n">
        <v>1</v>
      </c>
      <c r="K19" s="1" t="n">
        <v>738</v>
      </c>
      <c r="M19" s="1" t="n">
        <f aca="false">ROUND((K19/900)*100,2)</f>
        <v>82</v>
      </c>
    </row>
    <row r="20" customFormat="false" ht="12.8" hidden="false" customHeight="false" outlineLevel="0" collapsed="false">
      <c r="A20" s="2" t="n">
        <v>20</v>
      </c>
      <c r="B20" s="2"/>
      <c r="D20" s="2" t="n">
        <v>-7</v>
      </c>
      <c r="E20" s="2"/>
      <c r="G20" s="1" t="n">
        <v>1.5</v>
      </c>
      <c r="I20" s="1" t="n">
        <v>1</v>
      </c>
      <c r="K20" s="1" t="n">
        <v>722</v>
      </c>
      <c r="M20" s="1" t="n">
        <f aca="false">ROUND((K20/900)*100,2)</f>
        <v>80.22</v>
      </c>
    </row>
    <row r="21" customFormat="false" ht="12.8" hidden="false" customHeight="false" outlineLevel="0" collapsed="false">
      <c r="A21" s="2" t="n">
        <v>20</v>
      </c>
      <c r="B21" s="2"/>
      <c r="D21" s="2" t="n">
        <v>-6</v>
      </c>
      <c r="E21" s="2"/>
      <c r="G21" s="1" t="n">
        <v>1.5</v>
      </c>
      <c r="I21" s="1" t="n">
        <v>0</v>
      </c>
      <c r="K21" s="1" t="n">
        <v>705</v>
      </c>
      <c r="M21" s="1" t="n">
        <f aca="false">ROUND((K21/900)*100,2)</f>
        <v>78.33</v>
      </c>
    </row>
    <row r="22" customFormat="false" ht="12.8" hidden="false" customHeight="false" outlineLevel="0" collapsed="false">
      <c r="A22" s="2" t="n">
        <v>20</v>
      </c>
      <c r="B22" s="2"/>
      <c r="D22" s="2" t="n">
        <v>-5</v>
      </c>
      <c r="E22" s="2"/>
      <c r="G22" s="1" t="n">
        <v>1.5</v>
      </c>
      <c r="I22" s="1" t="n">
        <v>1</v>
      </c>
      <c r="K22" s="1" t="n">
        <v>686</v>
      </c>
      <c r="M22" s="1" t="n">
        <f aca="false">ROUND((K22/900)*100,2)</f>
        <v>76.22</v>
      </c>
    </row>
    <row r="23" customFormat="false" ht="12.8" hidden="false" customHeight="false" outlineLevel="0" collapsed="false">
      <c r="A23" s="2" t="n">
        <v>20</v>
      </c>
      <c r="B23" s="2"/>
      <c r="D23" s="2" t="n">
        <v>-4</v>
      </c>
      <c r="E23" s="2"/>
      <c r="G23" s="1" t="n">
        <v>1.5</v>
      </c>
      <c r="I23" s="1" t="n">
        <v>0</v>
      </c>
      <c r="K23" s="1" t="n">
        <v>666</v>
      </c>
      <c r="M23" s="1" t="n">
        <f aca="false">ROUND((K23/900)*100,2)</f>
        <v>74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 t="n">
        <v>17</v>
      </c>
      <c r="B30" s="2"/>
      <c r="D30" s="2" t="n">
        <v>-8</v>
      </c>
      <c r="E30" s="2"/>
      <c r="G30" s="1" t="n">
        <v>1.5</v>
      </c>
      <c r="I30" s="1" t="n">
        <v>0</v>
      </c>
      <c r="K30" s="1" t="n">
        <v>678</v>
      </c>
      <c r="M30" s="1" t="n">
        <f aca="false">ROUND((K30/900)*100,2)</f>
        <v>75.33</v>
      </c>
    </row>
    <row r="31" customFormat="false" ht="12.8" hidden="false" customHeight="false" outlineLevel="0" collapsed="false">
      <c r="A31" s="2" t="n">
        <v>17</v>
      </c>
      <c r="B31" s="2"/>
      <c r="D31" s="2" t="n">
        <v>-6</v>
      </c>
      <c r="E31" s="2"/>
      <c r="G31" s="1" t="n">
        <v>1.5</v>
      </c>
      <c r="I31" s="1" t="n">
        <v>0</v>
      </c>
      <c r="K31" s="1" t="n">
        <v>645</v>
      </c>
      <c r="M31" s="1" t="n">
        <f aca="false">ROUND((K31/900)*100,2)</f>
        <v>71.67</v>
      </c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 t="n">
        <v>18</v>
      </c>
      <c r="B33" s="2"/>
      <c r="D33" s="2" t="n">
        <v>-7</v>
      </c>
      <c r="E33" s="2"/>
      <c r="G33" s="1" t="n">
        <v>1.5</v>
      </c>
      <c r="I33" s="1" t="n">
        <v>0</v>
      </c>
      <c r="K33" s="1" t="n">
        <v>684</v>
      </c>
      <c r="M33" s="1" t="n">
        <f aca="false">ROUND((K33/900)*100,2)</f>
        <v>76</v>
      </c>
    </row>
    <row r="34" customFormat="false" ht="12.8" hidden="false" customHeight="false" outlineLevel="0" collapsed="false">
      <c r="A34" s="2" t="n">
        <v>18</v>
      </c>
      <c r="B34" s="2"/>
      <c r="D34" s="2" t="n">
        <v>-6</v>
      </c>
      <c r="E34" s="2"/>
      <c r="G34" s="1" t="n">
        <v>1.5</v>
      </c>
      <c r="I34" s="1" t="n">
        <v>0</v>
      </c>
      <c r="K34" s="1" t="n">
        <v>667</v>
      </c>
      <c r="M34" s="1" t="n">
        <f aca="false">ROUND((K34/900)*100,2)</f>
        <v>74.11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693</v>
      </c>
      <c r="M7" s="1" t="n">
        <f aca="false">ROUND((K7/784)*100,2)</f>
        <v>88.39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I8" s="1" t="n">
        <v>1</v>
      </c>
      <c r="K8" s="1" t="n">
        <v>683</v>
      </c>
      <c r="M8" s="1" t="n">
        <f aca="false">ROUND((K8/784)*100,2)</f>
        <v>87.12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I9" s="1" t="n">
        <v>1</v>
      </c>
      <c r="K9" s="1" t="n">
        <v>671</v>
      </c>
      <c r="M9" s="1" t="n">
        <f aca="false">ROUND((K9/784)*100,2)</f>
        <v>85.59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657</v>
      </c>
      <c r="M10" s="1" t="n">
        <f aca="false">ROUND((K10/784)*100,2)</f>
        <v>83.8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I11" s="1" t="n">
        <v>1</v>
      </c>
      <c r="K11" s="1" t="n">
        <v>642</v>
      </c>
      <c r="M11" s="1" t="n">
        <f aca="false">ROUND((K11/784)*100,2)</f>
        <v>81.89</v>
      </c>
    </row>
    <row r="12" customFormat="false" ht="12.8" hidden="false" customHeight="false" outlineLevel="0" collapsed="false">
      <c r="A12" s="2" t="n">
        <v>20</v>
      </c>
      <c r="B12" s="2"/>
      <c r="D12" s="2" t="n">
        <v>-5</v>
      </c>
      <c r="E12" s="2"/>
      <c r="G12" s="1" t="n">
        <v>1.5</v>
      </c>
      <c r="I12" s="1" t="n">
        <v>0</v>
      </c>
      <c r="K12" s="1" t="n">
        <v>625</v>
      </c>
      <c r="M12" s="1" t="n">
        <f aca="false">ROUND((K12/784)*100,2)</f>
        <v>79.72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I13" s="1" t="n">
        <v>0</v>
      </c>
      <c r="K13" s="1" t="n">
        <v>607</v>
      </c>
      <c r="M13" s="1" t="n">
        <f aca="false">ROUND((K13/784)*100,2)</f>
        <v>77.42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I14" s="1" t="n">
        <v>0</v>
      </c>
      <c r="K14" s="1" t="n">
        <v>587</v>
      </c>
      <c r="M14" s="1" t="n">
        <f aca="false">ROUND((K14/784)*100,2)</f>
        <v>74.87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I15" s="1" t="n">
        <v>0</v>
      </c>
      <c r="K15" s="1" t="n">
        <v>565</v>
      </c>
      <c r="M15" s="1" t="n">
        <f aca="false">ROUND((K15/784)*100,2)</f>
        <v>72.07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 t="n">
        <v>19</v>
      </c>
      <c r="B22" s="2"/>
      <c r="D22" s="2" t="n">
        <v>-9</v>
      </c>
      <c r="E22" s="2"/>
      <c r="G22" s="1" t="n">
        <v>1.5</v>
      </c>
      <c r="I22" s="1" t="n">
        <v>1</v>
      </c>
      <c r="K22" s="1" t="n">
        <v>668</v>
      </c>
      <c r="M22" s="1" t="n">
        <f aca="false">ROUND((K22/784)*100,2)</f>
        <v>85.2</v>
      </c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I23" s="1" t="n">
        <v>1</v>
      </c>
      <c r="K23" s="1" t="n">
        <v>639</v>
      </c>
      <c r="M23" s="1" t="n">
        <f aca="false">ROUND((K23/784)*100,2)</f>
        <v>81.51</v>
      </c>
    </row>
    <row r="24" customFormat="false" ht="12.8" hidden="false" customHeight="false" outlineLevel="0" collapsed="false">
      <c r="A24" s="2" t="n">
        <v>17</v>
      </c>
      <c r="B24" s="2"/>
      <c r="D24" s="2" t="n">
        <v>-7</v>
      </c>
      <c r="E24" s="2"/>
      <c r="G24" s="1" t="n">
        <v>1.5</v>
      </c>
      <c r="I24" s="1" t="n">
        <v>0</v>
      </c>
      <c r="K24" s="1" t="n">
        <v>607</v>
      </c>
      <c r="M24" s="1" t="n">
        <f aca="false">ROUND((K24/784)*100,2)</f>
        <v>77.42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I25" s="1" t="n">
        <v>0</v>
      </c>
      <c r="K25" s="1" t="n">
        <v>572</v>
      </c>
      <c r="M25" s="1" t="n">
        <f aca="false">ROUND((K25/784)*100,2)</f>
        <v>72.96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I26" s="1" t="n">
        <v>0</v>
      </c>
      <c r="K26" s="1" t="n">
        <v>533</v>
      </c>
      <c r="M26" s="1" t="n">
        <f aca="false">ROUND((K26/784)*100,2)</f>
        <v>67.98</v>
      </c>
    </row>
    <row r="27" customFormat="false" ht="12.8" hidden="false" customHeight="false" outlineLevel="0" collapsed="false">
      <c r="A27" s="2"/>
      <c r="B27" s="2"/>
      <c r="D27" s="2"/>
      <c r="E27" s="2"/>
      <c r="M27" s="1" t="n">
        <f aca="false">ROUND((K27/784)*100,2)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ROUND((K28/784)*100,2)</f>
        <v>0</v>
      </c>
    </row>
    <row r="29" customFormat="false" ht="12.8" hidden="false" customHeight="false" outlineLevel="0" collapsed="false">
      <c r="A29" s="2" t="n">
        <v>17</v>
      </c>
      <c r="B29" s="2"/>
      <c r="D29" s="2" t="n">
        <v>-8</v>
      </c>
      <c r="E29" s="2"/>
      <c r="G29" s="1" t="n">
        <v>1.5</v>
      </c>
      <c r="I29" s="1" t="n">
        <v>0</v>
      </c>
      <c r="K29" s="1" t="n">
        <v>621</v>
      </c>
      <c r="M29" s="1" t="n">
        <f aca="false">ROUND((K29/784)*100,2)</f>
        <v>79.21</v>
      </c>
    </row>
    <row r="30" customFormat="false" ht="12.8" hidden="false" customHeight="false" outlineLevel="0" collapsed="false">
      <c r="A30" s="2" t="n">
        <v>17</v>
      </c>
      <c r="B30" s="2"/>
      <c r="D30" s="2" t="n">
        <v>-6</v>
      </c>
      <c r="E30" s="2"/>
      <c r="G30" s="1" t="n">
        <v>1.5</v>
      </c>
      <c r="I30" s="1" t="n">
        <v>0</v>
      </c>
      <c r="K30" s="1" t="n">
        <v>592</v>
      </c>
      <c r="M30" s="1" t="n">
        <f aca="false">ROUND((K30/784)*100,2)</f>
        <v>75.51</v>
      </c>
    </row>
    <row r="31" customFormat="false" ht="12.8" hidden="false" customHeight="false" outlineLevel="0" collapsed="false">
      <c r="A31" s="2"/>
      <c r="B31" s="2"/>
      <c r="D31" s="2"/>
      <c r="E31" s="2"/>
      <c r="M31" s="1" t="n">
        <f aca="false">ROUND((K31/784)*100,2)</f>
        <v>0</v>
      </c>
    </row>
    <row r="32" customFormat="false" ht="12.8" hidden="false" customHeight="false" outlineLevel="0" collapsed="false">
      <c r="A32" s="2" t="n">
        <v>18</v>
      </c>
      <c r="B32" s="2"/>
      <c r="D32" s="2" t="n">
        <v>-7</v>
      </c>
      <c r="E32" s="2"/>
      <c r="G32" s="1" t="n">
        <v>1.5</v>
      </c>
      <c r="I32" s="1" t="n">
        <v>0</v>
      </c>
      <c r="K32" s="1" t="n">
        <v>625</v>
      </c>
      <c r="M32" s="1" t="n">
        <f aca="false">ROUND((K32/784)*100,2)</f>
        <v>79.72</v>
      </c>
    </row>
    <row r="33" customFormat="false" ht="12.8" hidden="false" customHeight="false" outlineLevel="0" collapsed="false">
      <c r="A33" s="2" t="n">
        <v>18</v>
      </c>
      <c r="B33" s="2"/>
      <c r="D33" s="2" t="n">
        <v>-6</v>
      </c>
      <c r="E33" s="2"/>
      <c r="G33" s="1" t="n">
        <v>1.5</v>
      </c>
      <c r="I33" s="1" t="n">
        <v>0</v>
      </c>
      <c r="K33" s="1" t="n">
        <v>610</v>
      </c>
      <c r="M33" s="1" t="n">
        <f aca="false">ROUND((K33/784)*100,2)</f>
        <v>77.81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</sheetData>
  <mergeCells count="74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621</v>
      </c>
      <c r="M7" s="1" t="n">
        <f aca="false">ROUND((K7/676)*100,2)</f>
        <v>91.86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I8" s="1" t="n">
        <v>1</v>
      </c>
      <c r="K8" s="1" t="n">
        <v>613</v>
      </c>
      <c r="M8" s="1" t="n">
        <f aca="false">ROUND((K8/676)*100,2)</f>
        <v>90.68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I9" s="1" t="n">
        <v>1</v>
      </c>
      <c r="K9" s="1" t="n">
        <v>603</v>
      </c>
      <c r="M9" s="1" t="n">
        <f aca="false">ROUND((K9/676)*100,2)</f>
        <v>89.2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591</v>
      </c>
      <c r="M10" s="1" t="n">
        <f aca="false">ROUND((K10/676)*100,2)</f>
        <v>87.43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ROUND((K11/676)*100,2)</f>
        <v>85.5</v>
      </c>
    </row>
    <row r="12" customFormat="false" ht="12.8" hidden="false" customHeight="false" outlineLevel="0" collapsed="false">
      <c r="A12" s="2" t="n">
        <v>20</v>
      </c>
      <c r="B12" s="2"/>
      <c r="D12" s="2" t="n">
        <v>-5</v>
      </c>
      <c r="E12" s="2"/>
      <c r="G12" s="1" t="n">
        <v>1.5</v>
      </c>
      <c r="I12" s="1" t="n">
        <v>1</v>
      </c>
      <c r="K12" s="1" t="n">
        <v>563</v>
      </c>
      <c r="M12" s="1" t="n">
        <f aca="false">ROUND((K12/676)*100,2)</f>
        <v>83.28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547</v>
      </c>
      <c r="M13" s="1" t="n">
        <f aca="false">ROUND((K13/676)*100,2)</f>
        <v>80.92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I14" s="1" t="n">
        <v>1</v>
      </c>
      <c r="K14" s="1" t="n">
        <v>529</v>
      </c>
      <c r="M14" s="1" t="n">
        <f aca="false">ROUND((K14/676)*100,2)</f>
        <v>78.25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I15" s="1" t="n">
        <v>1</v>
      </c>
      <c r="K15" s="1" t="n">
        <v>509</v>
      </c>
      <c r="M15" s="1" t="n">
        <f aca="false">ROUND((K15/676)*100,2)</f>
        <v>75.3</v>
      </c>
    </row>
    <row r="16" customFormat="false" ht="12.8" hidden="false" customHeight="false" outlineLevel="0" collapsed="false">
      <c r="A16" s="2" t="n">
        <v>20</v>
      </c>
      <c r="B16" s="2"/>
      <c r="D16" s="2" t="n">
        <v>-1</v>
      </c>
      <c r="E16" s="2"/>
      <c r="G16" s="1" t="n">
        <v>1.5</v>
      </c>
      <c r="I16" s="1" t="n">
        <v>1</v>
      </c>
      <c r="K16" s="1" t="n">
        <v>488</v>
      </c>
      <c r="M16" s="1" t="n">
        <f aca="false">ROUND((K16/676)*100,2)</f>
        <v>72.19</v>
      </c>
    </row>
    <row r="17" customFormat="false" ht="12.8" hidden="false" customHeight="false" outlineLevel="0" collapsed="false">
      <c r="A17" s="2" t="n">
        <v>20</v>
      </c>
      <c r="B17" s="2"/>
      <c r="D17" s="2" t="n">
        <v>0</v>
      </c>
      <c r="E17" s="2"/>
      <c r="G17" s="1" t="n">
        <v>1.5</v>
      </c>
      <c r="I17" s="1" t="n">
        <v>0</v>
      </c>
      <c r="K17" s="1" t="n">
        <v>465</v>
      </c>
      <c r="M17" s="1" t="n">
        <f aca="false">ROUND((K17/676)*100,2)</f>
        <v>68.79</v>
      </c>
    </row>
    <row r="18" customFormat="false" ht="12.8" hidden="false" customHeight="false" outlineLevel="0" collapsed="false">
      <c r="A18" s="2" t="n">
        <v>20</v>
      </c>
      <c r="B18" s="2"/>
      <c r="D18" s="2" t="n">
        <v>1</v>
      </c>
      <c r="E18" s="2"/>
      <c r="G18" s="1" t="n">
        <v>1.5</v>
      </c>
      <c r="I18" s="1" t="n">
        <v>0</v>
      </c>
      <c r="K18" s="1" t="n">
        <v>440</v>
      </c>
      <c r="M18" s="1" t="n">
        <f aca="false">ROUND((K18/676)*100,2)</f>
        <v>65.09</v>
      </c>
    </row>
    <row r="19" customFormat="false" ht="12.8" hidden="false" customHeight="false" outlineLevel="0" collapsed="false">
      <c r="A19" s="2" t="n">
        <v>20</v>
      </c>
      <c r="B19" s="2"/>
      <c r="D19" s="2" t="n">
        <v>2</v>
      </c>
      <c r="E19" s="2"/>
      <c r="G19" s="1" t="n">
        <v>1.5</v>
      </c>
      <c r="I19" s="1" t="n">
        <v>0</v>
      </c>
      <c r="K19" s="1" t="n">
        <v>414</v>
      </c>
      <c r="M19" s="1" t="n">
        <f aca="false">ROUND((K19/676)*100,2)</f>
        <v>61.24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I23" s="1" t="n">
        <v>1</v>
      </c>
      <c r="K23" s="1" t="n">
        <v>578</v>
      </c>
      <c r="M23" s="1" t="n">
        <f aca="false">ROUND((K23/676)*100,2)</f>
        <v>85.5</v>
      </c>
    </row>
    <row r="24" customFormat="false" ht="12.8" hidden="false" customHeight="false" outlineLevel="0" collapsed="false">
      <c r="A24" s="2" t="n">
        <v>17</v>
      </c>
      <c r="B24" s="2"/>
      <c r="D24" s="2" t="n">
        <v>-7</v>
      </c>
      <c r="E24" s="2"/>
      <c r="G24" s="1" t="n">
        <v>1.5</v>
      </c>
      <c r="I24" s="1" t="n">
        <v>0</v>
      </c>
      <c r="K24" s="1" t="n">
        <v>551</v>
      </c>
      <c r="M24" s="1" t="n">
        <f aca="false">ROUND((K24/676)*100,2)</f>
        <v>81.51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I25" s="1" t="n">
        <v>0</v>
      </c>
      <c r="K25" s="1" t="n">
        <v>521</v>
      </c>
      <c r="M25" s="1" t="n">
        <f aca="false">ROUND((K25/676)*100,2)</f>
        <v>77.07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I26" s="1" t="n">
        <v>0</v>
      </c>
      <c r="K26" s="1" t="n">
        <v>488</v>
      </c>
      <c r="M26" s="1" t="n">
        <f aca="false">ROUND((K26/676)*100,2)</f>
        <v>72.19</v>
      </c>
    </row>
    <row r="27" customFormat="false" ht="12.8" hidden="false" customHeight="false" outlineLevel="0" collapsed="false">
      <c r="A27" s="2" t="n">
        <v>14</v>
      </c>
      <c r="B27" s="2"/>
      <c r="D27" s="2" t="n">
        <v>-4</v>
      </c>
      <c r="E27" s="2"/>
      <c r="G27" s="1" t="n">
        <v>1.5</v>
      </c>
      <c r="I27" s="1" t="n">
        <v>0</v>
      </c>
      <c r="K27" s="1" t="n">
        <v>452</v>
      </c>
      <c r="M27" s="1" t="n">
        <f aca="false">ROUND((K27/676)*100,2)</f>
        <v>66.86</v>
      </c>
    </row>
    <row r="28" customFormat="false" ht="12.8" hidden="false" customHeight="false" outlineLevel="0" collapsed="false">
      <c r="A28" s="2" t="n">
        <v>13</v>
      </c>
      <c r="B28" s="2"/>
      <c r="D28" s="2" t="n">
        <v>-3</v>
      </c>
      <c r="E28" s="2"/>
      <c r="G28" s="1" t="n">
        <v>1.5</v>
      </c>
      <c r="I28" s="1" t="n">
        <v>0</v>
      </c>
      <c r="K28" s="1" t="n">
        <v>412</v>
      </c>
      <c r="M28" s="1" t="n">
        <f aca="false">ROUND((K28/676)*100,2)</f>
        <v>60.95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 t="n">
        <v>17</v>
      </c>
      <c r="B31" s="2"/>
      <c r="D31" s="2" t="n">
        <v>-6</v>
      </c>
      <c r="E31" s="2"/>
      <c r="G31" s="1" t="n">
        <v>1.5</v>
      </c>
      <c r="I31" s="1" t="n">
        <v>1</v>
      </c>
      <c r="K31" s="1" t="n">
        <v>538</v>
      </c>
      <c r="M31" s="1" t="n">
        <f aca="false">ROUND((K31/676)*100,2)</f>
        <v>79.59</v>
      </c>
    </row>
    <row r="32" customFormat="false" ht="12.8" hidden="false" customHeight="false" outlineLevel="0" collapsed="false">
      <c r="A32" s="2" t="n">
        <v>17</v>
      </c>
      <c r="B32" s="2"/>
      <c r="D32" s="2" t="n">
        <v>-5</v>
      </c>
      <c r="E32" s="2"/>
      <c r="G32" s="1" t="n">
        <v>1.5</v>
      </c>
      <c r="I32" s="1" t="n">
        <v>0</v>
      </c>
      <c r="K32" s="1" t="n">
        <v>523</v>
      </c>
      <c r="M32" s="1" t="n">
        <f aca="false">ROUND((K32/676)*100,2)</f>
        <v>77.37</v>
      </c>
    </row>
    <row r="33" customFormat="false" ht="12.8" hidden="false" customHeight="false" outlineLevel="0" collapsed="false">
      <c r="A33" s="2"/>
      <c r="B33" s="2"/>
      <c r="D33" s="2"/>
      <c r="E33" s="2"/>
    </row>
    <row r="34" customFormat="false" ht="12.8" hidden="false" customHeight="false" outlineLevel="0" collapsed="false">
      <c r="A34" s="2" t="n">
        <v>16</v>
      </c>
      <c r="B34" s="2"/>
      <c r="D34" s="2" t="n">
        <v>-7</v>
      </c>
      <c r="E34" s="2"/>
      <c r="G34" s="1" t="n">
        <v>1.5</v>
      </c>
      <c r="I34" s="1" t="n">
        <v>1</v>
      </c>
      <c r="K34" s="1" t="n">
        <v>534</v>
      </c>
      <c r="M34" s="1" t="n">
        <f aca="false">ROUND((K34/676)*100,2)</f>
        <v>78.99</v>
      </c>
    </row>
    <row r="35" customFormat="false" ht="12.8" hidden="false" customHeight="false" outlineLevel="0" collapsed="false">
      <c r="A35" s="2" t="n">
        <v>16</v>
      </c>
      <c r="B35" s="2"/>
      <c r="D35" s="2" t="n">
        <v>-5</v>
      </c>
      <c r="E35" s="2"/>
      <c r="G35" s="1" t="n">
        <v>1.5</v>
      </c>
      <c r="I35" s="1" t="n">
        <v>0</v>
      </c>
      <c r="K35" s="1" t="n">
        <v>506</v>
      </c>
      <c r="M35" s="1" t="n">
        <f aca="false">ROUND((K35/676)*100,2)</f>
        <v>74.85</v>
      </c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22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548</v>
      </c>
      <c r="M7" s="1" t="n">
        <f aca="false">ROUND((K7/576)*100,2)</f>
        <v>95.14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I8" s="1" t="n">
        <v>1</v>
      </c>
      <c r="K8" s="1" t="n">
        <v>533</v>
      </c>
      <c r="M8" s="1" t="n">
        <f aca="false">ROUND((K8/576)*100,2)</f>
        <v>92.53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I9" s="1" t="n">
        <v>1</v>
      </c>
      <c r="K9" s="1" t="n">
        <v>515</v>
      </c>
      <c r="M9" s="1" t="n">
        <f aca="false">ROUND((K9/576)*100,2)</f>
        <v>89.41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493</v>
      </c>
      <c r="M10" s="1" t="n">
        <f aca="false">ROUND((K10/576)*100,2)</f>
        <v>85.59</v>
      </c>
    </row>
    <row r="11" customFormat="false" ht="12.8" hidden="false" customHeight="false" outlineLevel="0" collapsed="false">
      <c r="A11" s="2" t="n">
        <v>16</v>
      </c>
      <c r="B11" s="2"/>
      <c r="D11" s="2" t="n">
        <v>-6</v>
      </c>
      <c r="E11" s="2"/>
      <c r="G11" s="1" t="n">
        <v>1.5</v>
      </c>
      <c r="I11" s="1" t="n">
        <v>0</v>
      </c>
      <c r="K11" s="1" t="n">
        <v>469</v>
      </c>
      <c r="M11" s="1" t="n">
        <f aca="false">ROUND((K11/576)*100,2)</f>
        <v>81.42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I12" s="1" t="n">
        <v>0</v>
      </c>
      <c r="K12" s="1" t="n">
        <v>441</v>
      </c>
      <c r="M12" s="1" t="n">
        <f aca="false">ROUND((K12/576)*100,2)</f>
        <v>76.56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I13" s="1" t="n">
        <v>0</v>
      </c>
      <c r="K13" s="1" t="n">
        <v>410</v>
      </c>
      <c r="M13" s="1" t="n">
        <f aca="false">ROUND((K13/576)*100,2)</f>
        <v>71.18</v>
      </c>
    </row>
    <row r="14" customFormat="false" ht="12.8" hidden="false" customHeight="false" outlineLevel="0" collapsed="false">
      <c r="A14" s="2"/>
      <c r="B14" s="2"/>
      <c r="D14" s="2"/>
      <c r="E14" s="2"/>
    </row>
    <row r="15" customFormat="false" ht="12.8" hidden="false" customHeight="false" outlineLevel="0" collapsed="false">
      <c r="A15" s="2" t="n">
        <v>15</v>
      </c>
      <c r="B15" s="2"/>
      <c r="D15" s="2" t="n">
        <v>-6</v>
      </c>
      <c r="E15" s="2"/>
      <c r="G15" s="1" t="n">
        <v>1.5</v>
      </c>
      <c r="I15" s="1" t="n">
        <v>1</v>
      </c>
      <c r="K15" s="1" t="n">
        <v>454</v>
      </c>
      <c r="M15" s="1" t="n">
        <f aca="false">ROUND((K15/576)*100,2)</f>
        <v>78.82</v>
      </c>
    </row>
    <row r="16" customFormat="false" ht="12.8" hidden="false" customHeight="false" outlineLevel="0" collapsed="false">
      <c r="A16" s="2" t="n">
        <v>14</v>
      </c>
      <c r="B16" s="2"/>
      <c r="D16" s="2" t="n">
        <v>-6</v>
      </c>
      <c r="E16" s="2"/>
      <c r="G16" s="1" t="n">
        <v>1.5</v>
      </c>
      <c r="I16" s="1" t="n">
        <v>0</v>
      </c>
      <c r="K16" s="1" t="n">
        <v>437</v>
      </c>
      <c r="M16" s="1" t="n">
        <f aca="false">ROUND((K16/576)*100,2)</f>
        <v>75.87</v>
      </c>
    </row>
    <row r="17" customFormat="false" ht="12.8" hidden="false" customHeight="false" outlineLevel="0" collapsed="false">
      <c r="A17" s="2" t="n">
        <v>14</v>
      </c>
      <c r="B17" s="2"/>
      <c r="D17" s="2" t="n">
        <v>-5</v>
      </c>
      <c r="E17" s="2"/>
      <c r="G17" s="1" t="n">
        <v>1.5</v>
      </c>
      <c r="I17" s="1" t="n">
        <v>0</v>
      </c>
      <c r="K17" s="1" t="n">
        <v>424</v>
      </c>
      <c r="M17" s="1" t="n">
        <f aca="false">ROUND((K17/576)*100,2)</f>
        <v>73.61</v>
      </c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 t="n">
        <v>16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456</v>
      </c>
      <c r="M19" s="1" t="n">
        <f aca="false">ROUND((K19/576)*100,2)</f>
        <v>79.17</v>
      </c>
    </row>
    <row r="20" customFormat="false" ht="12.8" hidden="false" customHeight="false" outlineLevel="0" collapsed="false">
      <c r="A20" s="2" t="n">
        <v>16</v>
      </c>
      <c r="B20" s="2"/>
      <c r="D20" s="2" t="n">
        <v>-4</v>
      </c>
      <c r="E20" s="2"/>
      <c r="G20" s="1" t="n">
        <v>1.5</v>
      </c>
      <c r="I20" s="1" t="n">
        <v>1</v>
      </c>
      <c r="K20" s="1" t="n">
        <v>442</v>
      </c>
      <c r="M20" s="1" t="n">
        <f aca="false">ROUND((K20/576)*100,2)</f>
        <v>76.74</v>
      </c>
    </row>
    <row r="21" customFormat="false" ht="12.8" hidden="false" customHeight="false" outlineLevel="0" collapsed="false">
      <c r="A21" s="2" t="n">
        <v>16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426</v>
      </c>
      <c r="M21" s="1" t="n">
        <f aca="false">ROUND((K21/576)*100,2)</f>
        <v>73.96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0</v>
      </c>
      <c r="K22" s="1" t="n">
        <v>408</v>
      </c>
      <c r="M22" s="1" t="n">
        <f aca="false">ROUND((K22/576)*100,2)</f>
        <v>70.83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15</v>
      </c>
      <c r="B24" s="2"/>
      <c r="D24" s="2" t="n">
        <v>-4</v>
      </c>
      <c r="E24" s="2"/>
      <c r="G24" s="1" t="n">
        <v>1.5</v>
      </c>
      <c r="I24" s="1" t="n">
        <v>0</v>
      </c>
      <c r="K24" s="1" t="n">
        <v>427</v>
      </c>
      <c r="M24" s="1" t="n">
        <f aca="false">ROUND((K24/576)*100,2)</f>
        <v>74.13</v>
      </c>
    </row>
    <row r="25" customFormat="false" ht="12.8" hidden="false" customHeight="false" outlineLevel="0" collapsed="false">
      <c r="A25" s="2" t="n">
        <v>15</v>
      </c>
      <c r="B25" s="2"/>
      <c r="D25" s="2" t="n">
        <v>-3</v>
      </c>
      <c r="E25" s="2"/>
      <c r="G25" s="1" t="n">
        <v>1.5</v>
      </c>
      <c r="I25" s="1" t="n">
        <v>0</v>
      </c>
      <c r="K25" s="1" t="n">
        <v>411</v>
      </c>
      <c r="M25" s="1" t="n">
        <f aca="false">ROUND((K25/576)*100,2)</f>
        <v>71.35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14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376</v>
      </c>
      <c r="M27" s="1" t="n">
        <f aca="false">ROUND((K27/576)*100,2)</f>
        <v>65.28</v>
      </c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6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23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I11" s="1" t="n">
        <v>0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I12" s="1" t="n">
        <v>0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I13" s="1" t="n">
        <v>0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I14" s="1" t="n">
        <v>0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I16" s="1" t="n">
        <v>1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I17" s="1" t="n">
        <v>1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I18" s="1" t="n">
        <v>1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I19" s="1" t="n">
        <v>0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I20" s="1" t="n">
        <v>0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 t="n">
        <v>14</v>
      </c>
      <c r="B22" s="2"/>
      <c r="D22" s="2" t="n">
        <v>-5</v>
      </c>
      <c r="E22" s="2"/>
      <c r="G22" s="1" t="n">
        <v>1.5</v>
      </c>
      <c r="I22" s="1" t="n">
        <v>0</v>
      </c>
      <c r="K22" s="1" t="n">
        <v>379</v>
      </c>
      <c r="M22" s="1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I23" s="1" t="n">
        <v>0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I24" s="1" t="n">
        <v>0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I25" s="1" t="n">
        <v>0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2021-07-17T00:12:56Z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