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166925"/>
  <mc:AlternateContent xmlns:mc="http://schemas.openxmlformats.org/markup-compatibility/2006">
    <mc:Choice Requires="x15">
      <x15ac:absPath xmlns:x15ac="http://schemas.microsoft.com/office/spreadsheetml/2010/11/ac" url="D:\Users\SCoughlin\Downloads\"/>
    </mc:Choice>
  </mc:AlternateContent>
  <xr:revisionPtr revIDLastSave="0" documentId="8_{CF14C8C6-5DE9-46BC-93BE-5342CC24629A}" xr6:coauthVersionLast="47" xr6:coauthVersionMax="47" xr10:uidLastSave="{00000000-0000-0000-0000-000000000000}"/>
  <bookViews>
    <workbookView xWindow="18000" yWindow="4170" windowWidth="36840" windowHeight="18015" xr2:uid="{20043A30-8194-469D-B8FB-E9D840B3E3A9}"/>
  </bookViews>
  <sheets>
    <sheet name="AUM" sheetId="1" r:id="rId1"/>
  </sheets>
  <definedNames>
    <definedName name="IQ_CH">110000</definedName>
    <definedName name="IQ_CQ">5000</definedName>
    <definedName name="IQ_CY">10000</definedName>
    <definedName name="IQ_DAILY">500000</definedName>
    <definedName name="IQ_DNTM" hidden="1">700000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MTD" hidden="1">800000</definedName>
    <definedName name="IQ_NAMES_REVISION_DATE_" hidden="1">44244.4811689815</definedName>
    <definedName name="IQ_NTM">6000</definedName>
    <definedName name="IQ_QTD" hidden="1">750000</definedName>
    <definedName name="IQ_TODAY" hidden="1">0</definedName>
    <definedName name="IQ_WEEK">50000</definedName>
    <definedName name="IQ_YTD">3000</definedName>
    <definedName name="IQ_YTDMONTH" hidden="1">130000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F40" i="1" l="1"/>
  <c r="F39" i="1"/>
  <c r="F38" i="1"/>
  <c r="F37" i="1"/>
  <c r="F36" i="1"/>
  <c r="F35" i="1"/>
  <c r="F34" i="1"/>
  <c r="F33" i="1"/>
  <c r="F29" i="1"/>
  <c r="F30" i="1"/>
  <c r="F31" i="1"/>
  <c r="F32" i="1"/>
  <c r="F27" i="1"/>
  <c r="F28" i="1"/>
  <c r="F7" i="1" l="1"/>
  <c r="F8" i="1"/>
  <c r="F9" i="1"/>
  <c r="F10" i="1"/>
  <c r="F11" i="1"/>
  <c r="F12" i="1"/>
  <c r="F13" i="1"/>
  <c r="F14" i="1"/>
  <c r="F15" i="1"/>
  <c r="F16" i="1"/>
  <c r="F17" i="1"/>
  <c r="F18" i="1"/>
  <c r="F19" i="1"/>
  <c r="F20" i="1"/>
  <c r="F21" i="1"/>
  <c r="F22" i="1"/>
  <c r="F23" i="1"/>
  <c r="F24" i="1"/>
  <c r="F25" i="1"/>
  <c r="F26" i="1"/>
  <c r="F6" i="1"/>
</calcChain>
</file>

<file path=xl/sharedStrings.xml><?xml version="1.0" encoding="utf-8"?>
<sst xmlns="http://schemas.openxmlformats.org/spreadsheetml/2006/main" count="8" uniqueCount="8">
  <si>
    <t>Monthly AUM Since Inception</t>
  </si>
  <si>
    <t>Note: Past performance is not necessarily indicative of future results. This is not, and may not be relied on in any manner as legal, tax or investment advice or as an offer to sell or a solicitation of an offer to buy an interest in any fund managed by Caligan Partners. The information contained herein must be kept strictly confidential and may not be reproduced or redistributed to any person in any format without the approval of Caligan.</t>
  </si>
  <si>
    <t>Caligan Partners LP</t>
  </si>
  <si>
    <t>Co-Investments</t>
  </si>
  <si>
    <t>Main Fund</t>
  </si>
  <si>
    <t>SMA</t>
  </si>
  <si>
    <t>Total Firm</t>
  </si>
  <si>
    <t>As of December 31, 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</si>
</sst>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0_);_(* \(#,##0\);_(* &quot;-&quot;??_);_(@_)"/>
  </numFmts>
  <fonts count="5" x14ac:knownFonts="1">
    <font>
      <sz val="11"/>
      <color theme="1"/>
      <name val="Calibri"/>
      <family val="2"/>
      <scheme val="minor"/>
    </font>
    <font>
      <sz val="11"/>
      <color theme="1"/>
      <name val="Calibri"/>
      <family val="2"/>
      <scheme val="minor"/>
    </font>
    <font>
      <b/>
      <sz val="11"/>
      <color theme="1"/>
      <name val="Arial"/>
      <family val="2"/>
    </font>
    <font>
      <sz val="11"/>
      <color theme="1"/>
      <name val="Arial"/>
      <family val="2"/>
    </font>
    <font>
      <sz val="9"/>
      <color theme="1"/>
      <name val="Arial"/>
      <family val="2"/>
    </font>
  </fonts>
  <fills count="3">
    <fill>
      <patternFill patternType="none"/>
    </fill>
    <fill>
      <patternFill patternType="gray125"/>
    </fill>
    <fill>
      <patternFill patternType="solid">
        <fgColor theme="0"/>
        <bgColor indexed="64"/>
      </patternFill>
    </fill>
  </fills>
  <borders count="2">
    <border>
      <left/>
      <right/>
      <top/>
      <bottom/>
      <diagonal/>
    </border>
    <border>
      <left/>
      <right/>
      <top/>
      <bottom style="thin">
        <color indexed="64"/>
      </bottom>
      <diagonal/>
    </border>
  </borders>
  <cellStyleXfs count="2">
    <xf numFmtId="0" fontId="0" fillId="0" borderId="0"/>
    <xf numFmtId="43" fontId="1" fillId="0" borderId="0" applyFont="0" applyFill="0" applyBorder="0" applyAlignment="0" applyProtection="0"/>
  </cellStyleXfs>
  <cellXfs count="14">
    <xf numFmtId="0" fontId="0" fillId="0" borderId="0" xfId="0"/>
    <xf numFmtId="0" fontId="2" fillId="0" borderId="0" xfId="0" applyFont="1"/>
    <xf numFmtId="0" fontId="3" fillId="0" borderId="0" xfId="0" applyFont="1"/>
    <xf numFmtId="0" fontId="2" fillId="0" borderId="0" xfId="0" quotePrefix="1" applyFont="1"/>
    <xf numFmtId="0" fontId="2" fillId="0" borderId="1" xfId="0" applyFont="1" applyBorder="1" applyAlignment="1">
      <alignment horizontal="center"/>
    </xf>
    <xf numFmtId="17" fontId="3" fillId="0" borderId="0" xfId="0" applyNumberFormat="1" applyFont="1"/>
    <xf numFmtId="17" fontId="3" fillId="0" borderId="1" xfId="0" applyNumberFormat="1" applyFont="1" applyBorder="1"/>
    <xf numFmtId="164" fontId="3" fillId="0" borderId="0" xfId="1" applyNumberFormat="1" applyFont="1"/>
    <xf numFmtId="164" fontId="3" fillId="0" borderId="1" xfId="1" applyNumberFormat="1" applyFont="1" applyBorder="1"/>
    <xf numFmtId="43" fontId="0" fillId="2" borderId="0" xfId="1" applyFont="1" applyFill="1"/>
    <xf numFmtId="43" fontId="0" fillId="2" borderId="0" xfId="0" applyNumberFormat="1" applyFill="1"/>
    <xf numFmtId="43" fontId="3" fillId="0" borderId="0" xfId="0" applyNumberFormat="1" applyFont="1"/>
    <xf numFmtId="164" fontId="3" fillId="0" borderId="0" xfId="0" applyNumberFormat="1" applyFont="1"/>
    <xf numFmtId="0" fontId="4" fillId="0" borderId="0" xfId="0" applyFont="1" applyAlignment="1">
      <alignment horizontal="left" wrapText="1"/>
    </xf>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435C7A-80EA-4A3C-A8AF-AE02EBE3C9D8}">
  <dimension ref="A1:O54"/>
  <sheetViews>
    <sheetView showGridLines="0" tabSelected="1" zoomScale="85" zoomScaleNormal="85" workbookViewId="0">
      <selection activeCell="D40" activeCellId="1" sqref="B40 D40"/>
    </sheetView>
  </sheetViews>
  <sheetFormatPr defaultColWidth="9.28515625" defaultRowHeight="14.25" x14ac:dyDescent="0.2"/>
  <cols>
    <col min="1" max="1" width="9.28515625" style="2"/>
    <col min="2" max="2" width="15" style="2" bestFit="1" customWidth="1"/>
    <col min="3" max="3" width="16.140625" style="2" customWidth="1"/>
    <col min="4" max="4" width="14.140625" style="2" customWidth="1"/>
    <col min="5" max="5" width="2.28515625" style="2" customWidth="1"/>
    <col min="6" max="6" width="17.140625" style="2" customWidth="1"/>
    <col min="7" max="7" width="9.28515625" style="2"/>
    <col min="8" max="9" width="13.28515625" style="2" bestFit="1" customWidth="1"/>
    <col min="10" max="14" width="9.28515625" style="2"/>
    <col min="15" max="15" width="15" style="2" bestFit="1" customWidth="1"/>
    <col min="16" max="16384" width="9.28515625" style="2"/>
  </cols>
  <sheetData>
    <row r="1" spans="1:15" ht="15" x14ac:dyDescent="0.25">
      <c r="A1" s="1" t="s">
        <v>2</v>
      </c>
    </row>
    <row r="2" spans="1:15" ht="15" x14ac:dyDescent="0.25">
      <c r="A2" s="1" t="s">
        <v>0</v>
      </c>
    </row>
    <row r="3" spans="1:15" ht="15" x14ac:dyDescent="0.25">
      <c r="A3" s="3" t="s">
        <v>7</v>
      </c>
    </row>
    <row r="5" spans="1:15" ht="15" x14ac:dyDescent="0.25">
      <c r="B5" s="4" t="s">
        <v>4</v>
      </c>
      <c r="C5" s="4" t="s">
        <v>3</v>
      </c>
      <c r="D5" s="4" t="s">
        <v>5</v>
      </c>
      <c r="F5" s="4" t="s">
        <v>6</v>
      </c>
    </row>
    <row r="6" spans="1:15" x14ac:dyDescent="0.2">
      <c r="A6" s="5">
        <v>44593</v>
      </c>
      <c r="B6" s="7">
        <v>11055000</v>
      </c>
      <c r="C6" s="7">
        <v>69266000</v>
      </c>
      <c r="D6" s="7">
        <v>34040000</v>
      </c>
      <c r="F6" s="12">
        <f>SUM(B6:D6)</f>
        <v>114361000</v>
      </c>
    </row>
    <row r="7" spans="1:15" x14ac:dyDescent="0.2">
      <c r="A7" s="5">
        <v>44621</v>
      </c>
      <c r="B7" s="7">
        <v>15517000</v>
      </c>
      <c r="C7" s="7">
        <v>73791000</v>
      </c>
      <c r="D7" s="7">
        <v>41475000</v>
      </c>
      <c r="F7" s="12">
        <f t="shared" ref="F7:F32" si="0">SUM(B7:D7)</f>
        <v>130783000</v>
      </c>
    </row>
    <row r="8" spans="1:15" x14ac:dyDescent="0.2">
      <c r="A8" s="5">
        <v>44652</v>
      </c>
      <c r="B8" s="7">
        <v>42043000</v>
      </c>
      <c r="C8" s="7">
        <v>60341000</v>
      </c>
      <c r="D8" s="7">
        <v>53936000</v>
      </c>
      <c r="F8" s="12">
        <f t="shared" si="0"/>
        <v>156320000</v>
      </c>
    </row>
    <row r="9" spans="1:15" x14ac:dyDescent="0.2">
      <c r="A9" s="5">
        <v>44682</v>
      </c>
      <c r="B9" s="7">
        <v>40639000</v>
      </c>
      <c r="C9" s="7">
        <v>44749000</v>
      </c>
      <c r="D9" s="7">
        <v>50790000</v>
      </c>
      <c r="F9" s="12">
        <f t="shared" si="0"/>
        <v>136178000</v>
      </c>
    </row>
    <row r="10" spans="1:15" x14ac:dyDescent="0.2">
      <c r="A10" s="5">
        <v>44713</v>
      </c>
      <c r="B10" s="7">
        <v>36817000</v>
      </c>
      <c r="C10" s="7">
        <v>45403000</v>
      </c>
      <c r="D10" s="7">
        <v>51728000</v>
      </c>
      <c r="F10" s="12">
        <f t="shared" si="0"/>
        <v>133948000</v>
      </c>
    </row>
    <row r="11" spans="1:15" x14ac:dyDescent="0.2">
      <c r="A11" s="5">
        <v>44743</v>
      </c>
      <c r="B11" s="7">
        <v>37548000</v>
      </c>
      <c r="C11" s="7">
        <v>48921000</v>
      </c>
      <c r="D11" s="7">
        <v>53023000</v>
      </c>
      <c r="F11" s="12">
        <f t="shared" si="0"/>
        <v>139492000</v>
      </c>
    </row>
    <row r="12" spans="1:15" x14ac:dyDescent="0.2">
      <c r="A12" s="5">
        <v>44774</v>
      </c>
      <c r="B12" s="7">
        <v>49214000</v>
      </c>
      <c r="C12" s="7">
        <v>55842000</v>
      </c>
      <c r="D12" s="7">
        <v>46380000</v>
      </c>
      <c r="F12" s="12">
        <f t="shared" si="0"/>
        <v>151436000</v>
      </c>
    </row>
    <row r="13" spans="1:15" ht="15" x14ac:dyDescent="0.25">
      <c r="A13" s="5">
        <v>44805</v>
      </c>
      <c r="B13" s="7">
        <v>44687000</v>
      </c>
      <c r="C13" s="7">
        <v>51193000</v>
      </c>
      <c r="D13" s="7">
        <v>40204000</v>
      </c>
      <c r="F13" s="12">
        <f t="shared" si="0"/>
        <v>136084000</v>
      </c>
      <c r="O13" s="9"/>
    </row>
    <row r="14" spans="1:15" x14ac:dyDescent="0.2">
      <c r="A14" s="5">
        <v>44835</v>
      </c>
      <c r="B14" s="7">
        <v>46481000</v>
      </c>
      <c r="C14" s="7">
        <v>47146000</v>
      </c>
      <c r="D14" s="7">
        <v>46267000</v>
      </c>
      <c r="F14" s="12">
        <f t="shared" si="0"/>
        <v>139894000</v>
      </c>
    </row>
    <row r="15" spans="1:15" x14ac:dyDescent="0.2">
      <c r="A15" s="5">
        <v>44866</v>
      </c>
      <c r="B15" s="7">
        <v>45227000</v>
      </c>
      <c r="C15" s="7">
        <v>49471000</v>
      </c>
      <c r="D15" s="7">
        <v>51887000</v>
      </c>
      <c r="F15" s="12">
        <f t="shared" si="0"/>
        <v>146585000</v>
      </c>
      <c r="O15" s="11"/>
    </row>
    <row r="16" spans="1:15" x14ac:dyDescent="0.2">
      <c r="A16" s="6">
        <v>44896</v>
      </c>
      <c r="B16" s="8">
        <v>48988000</v>
      </c>
      <c r="C16" s="8">
        <v>56383000</v>
      </c>
      <c r="D16" s="8">
        <v>35198000</v>
      </c>
      <c r="F16" s="12">
        <f t="shared" si="0"/>
        <v>140569000</v>
      </c>
    </row>
    <row r="17" spans="1:15" ht="15" x14ac:dyDescent="0.25">
      <c r="A17" s="5">
        <v>44927</v>
      </c>
      <c r="B17" s="7">
        <v>53204000</v>
      </c>
      <c r="C17" s="7">
        <v>64708000</v>
      </c>
      <c r="D17" s="7">
        <v>40382000</v>
      </c>
      <c r="F17" s="12">
        <f t="shared" si="0"/>
        <v>158294000</v>
      </c>
      <c r="H17" s="12"/>
      <c r="I17" s="12"/>
      <c r="O17" s="10"/>
    </row>
    <row r="18" spans="1:15" x14ac:dyDescent="0.2">
      <c r="A18" s="5">
        <v>44958</v>
      </c>
      <c r="B18" s="7">
        <v>50816000</v>
      </c>
      <c r="C18" s="7">
        <v>71836000</v>
      </c>
      <c r="D18" s="7">
        <v>60609000</v>
      </c>
      <c r="F18" s="12">
        <f t="shared" si="0"/>
        <v>183261000</v>
      </c>
      <c r="H18" s="12"/>
    </row>
    <row r="19" spans="1:15" x14ac:dyDescent="0.2">
      <c r="A19" s="5">
        <v>44986</v>
      </c>
      <c r="B19" s="7">
        <v>47692000</v>
      </c>
      <c r="C19" s="7">
        <v>67111000</v>
      </c>
      <c r="D19" s="7">
        <v>59380000</v>
      </c>
      <c r="F19" s="12">
        <f t="shared" si="0"/>
        <v>174183000</v>
      </c>
      <c r="H19" s="12"/>
      <c r="O19" s="11"/>
    </row>
    <row r="20" spans="1:15" x14ac:dyDescent="0.2">
      <c r="A20" s="5">
        <v>45017</v>
      </c>
      <c r="B20" s="7">
        <v>53236000</v>
      </c>
      <c r="C20" s="7">
        <v>64465000</v>
      </c>
      <c r="D20" s="7">
        <v>60202000</v>
      </c>
      <c r="F20" s="12">
        <f t="shared" si="0"/>
        <v>177903000</v>
      </c>
      <c r="H20" s="12"/>
    </row>
    <row r="21" spans="1:15" x14ac:dyDescent="0.2">
      <c r="A21" s="5">
        <v>45047</v>
      </c>
      <c r="B21" s="7">
        <v>64888000</v>
      </c>
      <c r="C21" s="7">
        <v>87259000</v>
      </c>
      <c r="D21" s="7">
        <v>86930000</v>
      </c>
      <c r="F21" s="12">
        <f t="shared" si="0"/>
        <v>239077000</v>
      </c>
      <c r="H21" s="12"/>
    </row>
    <row r="22" spans="1:15" x14ac:dyDescent="0.2">
      <c r="A22" s="5">
        <v>45078</v>
      </c>
      <c r="B22" s="7">
        <v>65545000</v>
      </c>
      <c r="C22" s="7">
        <v>87258000</v>
      </c>
      <c r="D22" s="7">
        <v>86930000</v>
      </c>
      <c r="F22" s="12">
        <f t="shared" si="0"/>
        <v>239733000</v>
      </c>
      <c r="H22" s="12"/>
      <c r="O22" s="11"/>
    </row>
    <row r="23" spans="1:15" x14ac:dyDescent="0.2">
      <c r="A23" s="5">
        <v>45108</v>
      </c>
      <c r="B23" s="7">
        <v>74222000</v>
      </c>
      <c r="C23" s="7">
        <v>88338000</v>
      </c>
      <c r="D23" s="7">
        <v>89966000</v>
      </c>
      <c r="F23" s="12">
        <f t="shared" si="0"/>
        <v>252526000</v>
      </c>
      <c r="H23" s="12"/>
    </row>
    <row r="24" spans="1:15" x14ac:dyDescent="0.2">
      <c r="A24" s="5">
        <v>45139</v>
      </c>
      <c r="B24" s="7">
        <v>76647000</v>
      </c>
      <c r="C24" s="7">
        <v>94227000</v>
      </c>
      <c r="D24" s="7">
        <v>96762000</v>
      </c>
      <c r="F24" s="12">
        <f t="shared" si="0"/>
        <v>267636000</v>
      </c>
      <c r="H24" s="12"/>
    </row>
    <row r="25" spans="1:15" x14ac:dyDescent="0.2">
      <c r="A25" s="5">
        <v>45170</v>
      </c>
      <c r="B25" s="7">
        <v>75054000</v>
      </c>
      <c r="C25" s="7">
        <v>90492000</v>
      </c>
      <c r="D25" s="7">
        <v>78450000</v>
      </c>
      <c r="F25" s="12">
        <f t="shared" si="0"/>
        <v>243996000</v>
      </c>
      <c r="H25" s="12"/>
    </row>
    <row r="26" spans="1:15" x14ac:dyDescent="0.2">
      <c r="A26" s="5">
        <v>45200</v>
      </c>
      <c r="B26" s="7">
        <v>75368000</v>
      </c>
      <c r="C26" s="7">
        <v>89811000</v>
      </c>
      <c r="D26" s="7">
        <v>92795000</v>
      </c>
      <c r="F26" s="12">
        <f t="shared" si="0"/>
        <v>257974000</v>
      </c>
      <c r="H26" s="12"/>
    </row>
    <row r="27" spans="1:15" x14ac:dyDescent="0.2">
      <c r="A27" s="5">
        <v>45231</v>
      </c>
      <c r="B27" s="7">
        <v>75468000</v>
      </c>
      <c r="C27" s="7">
        <v>95456000</v>
      </c>
      <c r="D27" s="7">
        <v>93734000</v>
      </c>
      <c r="F27" s="12">
        <f t="shared" si="0"/>
        <v>264658000</v>
      </c>
      <c r="H27" s="12"/>
    </row>
    <row r="28" spans="1:15" x14ac:dyDescent="0.2">
      <c r="A28" s="6">
        <v>45261</v>
      </c>
      <c r="B28" s="8">
        <v>94442000</v>
      </c>
      <c r="C28" s="8">
        <v>143626000</v>
      </c>
      <c r="D28" s="8">
        <v>104575000</v>
      </c>
      <c r="F28" s="12">
        <f t="shared" si="0"/>
        <v>342643000</v>
      </c>
      <c r="H28" s="12"/>
    </row>
    <row r="29" spans="1:15" x14ac:dyDescent="0.2">
      <c r="A29" s="5">
        <v>45292</v>
      </c>
      <c r="B29" s="7">
        <v>103236000</v>
      </c>
      <c r="C29" s="7">
        <v>144315000</v>
      </c>
      <c r="D29" s="7">
        <v>110921000</v>
      </c>
      <c r="F29" s="12">
        <f t="shared" si="0"/>
        <v>358472000</v>
      </c>
    </row>
    <row r="30" spans="1:15" x14ac:dyDescent="0.2">
      <c r="A30" s="5">
        <v>45323</v>
      </c>
      <c r="B30" s="7">
        <v>139722000</v>
      </c>
      <c r="C30" s="7">
        <v>144979000</v>
      </c>
      <c r="D30" s="7">
        <v>116058000</v>
      </c>
      <c r="F30" s="12">
        <f t="shared" si="0"/>
        <v>400759000</v>
      </c>
    </row>
    <row r="31" spans="1:15" x14ac:dyDescent="0.2">
      <c r="A31" s="5">
        <v>45352</v>
      </c>
      <c r="B31" s="7">
        <v>149971000</v>
      </c>
      <c r="C31" s="7">
        <v>152548000</v>
      </c>
      <c r="D31" s="7">
        <v>124760000</v>
      </c>
      <c r="F31" s="12">
        <f t="shared" si="0"/>
        <v>427279000</v>
      </c>
    </row>
    <row r="32" spans="1:15" x14ac:dyDescent="0.2">
      <c r="A32" s="5">
        <v>45383</v>
      </c>
      <c r="B32" s="7">
        <v>139636000</v>
      </c>
      <c r="C32" s="7">
        <v>135446000</v>
      </c>
      <c r="D32" s="7">
        <v>123451000</v>
      </c>
      <c r="F32" s="12">
        <f t="shared" si="0"/>
        <v>398533000</v>
      </c>
    </row>
    <row r="33" spans="1:6" x14ac:dyDescent="0.2">
      <c r="A33" s="5">
        <v>45413</v>
      </c>
      <c r="B33" s="7">
        <v>144105000</v>
      </c>
      <c r="C33" s="7">
        <v>130312000</v>
      </c>
      <c r="D33" s="7">
        <v>119461000</v>
      </c>
      <c r="F33" s="12">
        <f t="shared" ref="F33:F34" si="1">SUM(B33:D33)</f>
        <v>393878000</v>
      </c>
    </row>
    <row r="34" spans="1:6" x14ac:dyDescent="0.2">
      <c r="A34" s="5">
        <v>45444</v>
      </c>
      <c r="B34" s="7">
        <v>161708000</v>
      </c>
      <c r="C34" s="7">
        <v>144001000</v>
      </c>
      <c r="D34" s="7">
        <v>131457000</v>
      </c>
      <c r="F34" s="12">
        <f t="shared" si="1"/>
        <v>437166000</v>
      </c>
    </row>
    <row r="35" spans="1:6" x14ac:dyDescent="0.2">
      <c r="A35" s="5">
        <v>45474</v>
      </c>
      <c r="B35" s="7">
        <v>173084000</v>
      </c>
      <c r="C35" s="7">
        <v>143368000</v>
      </c>
      <c r="D35" s="7">
        <v>135341000</v>
      </c>
      <c r="F35" s="12">
        <f t="shared" ref="F35:F37" si="2">SUM(B35:D35)</f>
        <v>451793000</v>
      </c>
    </row>
    <row r="36" spans="1:6" x14ac:dyDescent="0.2">
      <c r="A36" s="5">
        <v>45505</v>
      </c>
      <c r="B36" s="7">
        <v>206073000</v>
      </c>
      <c r="C36" s="7">
        <v>89559000</v>
      </c>
      <c r="D36" s="7">
        <v>130698000</v>
      </c>
      <c r="F36" s="12">
        <f t="shared" si="2"/>
        <v>426330000</v>
      </c>
    </row>
    <row r="37" spans="1:6" x14ac:dyDescent="0.2">
      <c r="A37" s="5">
        <v>45536</v>
      </c>
      <c r="B37" s="7">
        <v>204637000</v>
      </c>
      <c r="C37" s="7">
        <v>51225000</v>
      </c>
      <c r="D37" s="7">
        <v>120170000</v>
      </c>
      <c r="F37" s="12">
        <f t="shared" si="2"/>
        <v>376032000</v>
      </c>
    </row>
    <row r="38" spans="1:6" x14ac:dyDescent="0.2">
      <c r="A38" s="5">
        <v>45566</v>
      </c>
      <c r="B38" s="7">
        <v>231313000</v>
      </c>
      <c r="C38" s="7">
        <v>55477000</v>
      </c>
      <c r="D38" s="7">
        <v>124510000</v>
      </c>
      <c r="F38" s="12">
        <f t="shared" ref="F38:F40" si="3">SUM(B38:D38)</f>
        <v>411300000</v>
      </c>
    </row>
    <row r="39" spans="1:6" x14ac:dyDescent="0.2">
      <c r="A39" s="5">
        <v>45597</v>
      </c>
      <c r="B39" s="7">
        <v>232876000</v>
      </c>
      <c r="C39" s="7">
        <v>59030000</v>
      </c>
      <c r="D39" s="7">
        <v>143917000</v>
      </c>
      <c r="F39" s="12">
        <f t="shared" si="3"/>
        <v>435823000</v>
      </c>
    </row>
    <row r="40" spans="1:6" x14ac:dyDescent="0.2">
      <c r="A40" s="5">
        <v>45627</v>
      </c>
      <c r="B40" s="7">
        <v>223226000</v>
      </c>
      <c r="C40" s="7">
        <v>60059000</v>
      </c>
      <c r="D40" s="7">
        <v>136418000</v>
      </c>
      <c r="F40" s="12">
        <f t="shared" si="3"/>
        <v>419703000</v>
      </c>
    </row>
    <row r="41" spans="1:6" x14ac:dyDescent="0.2">
      <c r="A41" s="5"/>
      <c r="B41" s="7"/>
      <c r="C41" s="7"/>
      <c r="D41" s="7"/>
      <c r="F41" s="12"/>
    </row>
    <row r="42" spans="1:6" ht="14.1" customHeight="1" x14ac:dyDescent="0.2">
      <c r="A42" s="13" t="s">
        <v>1</v>
      </c>
      <c r="B42" s="13"/>
      <c r="C42" s="13"/>
      <c r="D42" s="13"/>
    </row>
    <row r="43" spans="1:6" x14ac:dyDescent="0.2">
      <c r="A43" s="13"/>
      <c r="B43" s="13"/>
      <c r="C43" s="13"/>
      <c r="D43" s="13"/>
    </row>
    <row r="44" spans="1:6" x14ac:dyDescent="0.2">
      <c r="A44" s="13"/>
      <c r="B44" s="13"/>
      <c r="C44" s="13"/>
      <c r="D44" s="13"/>
    </row>
    <row r="45" spans="1:6" x14ac:dyDescent="0.2">
      <c r="A45" s="13"/>
      <c r="B45" s="13"/>
      <c r="C45" s="13"/>
      <c r="D45" s="13"/>
    </row>
    <row r="46" spans="1:6" x14ac:dyDescent="0.2">
      <c r="A46" s="13"/>
      <c r="B46" s="13"/>
      <c r="C46" s="13"/>
      <c r="D46" s="13"/>
    </row>
    <row r="47" spans="1:6" x14ac:dyDescent="0.2">
      <c r="A47" s="13"/>
      <c r="B47" s="13"/>
      <c r="C47" s="13"/>
      <c r="D47" s="13"/>
    </row>
    <row r="48" spans="1:6" x14ac:dyDescent="0.2">
      <c r="A48" s="13"/>
      <c r="B48" s="13"/>
      <c r="C48" s="13"/>
      <c r="D48" s="13"/>
    </row>
    <row r="49" spans="1:15" x14ac:dyDescent="0.2">
      <c r="A49" s="13"/>
      <c r="B49" s="13"/>
      <c r="C49" s="13"/>
      <c r="D49" s="13"/>
    </row>
    <row r="50" spans="1:15" x14ac:dyDescent="0.2">
      <c r="A50" s="13"/>
      <c r="B50" s="13"/>
      <c r="C50" s="13"/>
      <c r="D50" s="13"/>
    </row>
    <row r="51" spans="1:15" x14ac:dyDescent="0.2">
      <c r="A51" s="13"/>
      <c r="B51" s="13"/>
      <c r="C51" s="13"/>
      <c r="D51" s="13"/>
      <c r="O51" s="11"/>
    </row>
    <row r="54" spans="1:15" x14ac:dyDescent="0.2">
      <c r="O54" s="11"/>
    </row>
  </sheetData>
  <mergeCells count="1">
    <mergeCell ref="A42:D51"/>
  </mergeCells>
  <pageMargins left="0.7" right="0.7" top="0.75" bottom="0.75" header="0.3" footer="0.3"/>
  <ignoredErrors>
    <ignoredError sqref="F6:F26" formulaRange="1"/>
  </ignoredError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60068295-5232-4d2b-bdaa-0cc046aa30df">
      <Terms xmlns="http://schemas.microsoft.com/office/infopath/2007/PartnerControls"/>
    </lcf76f155ced4ddcb4097134ff3c332f>
    <TaxCatchAll xmlns="8b66c79b-6b75-4ecc-88e6-f54451668ba7"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9B75D355B3364B40A2A00105DAB4632F" ma:contentTypeVersion="12" ma:contentTypeDescription="Create a new document." ma:contentTypeScope="" ma:versionID="2370584547fc45358c1c1879a1872127">
  <xsd:schema xmlns:xsd="http://www.w3.org/2001/XMLSchema" xmlns:xs="http://www.w3.org/2001/XMLSchema" xmlns:p="http://schemas.microsoft.com/office/2006/metadata/properties" xmlns:ns2="60068295-5232-4d2b-bdaa-0cc046aa30df" xmlns:ns3="8b66c79b-6b75-4ecc-88e6-f54451668ba7" targetNamespace="http://schemas.microsoft.com/office/2006/metadata/properties" ma:root="true" ma:fieldsID="0cf512be8fc321dd41c7efb2b29eef3a" ns2:_="" ns3:_="">
    <xsd:import namespace="60068295-5232-4d2b-bdaa-0cc046aa30df"/>
    <xsd:import namespace="8b66c79b-6b75-4ecc-88e6-f54451668ba7"/>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MediaServiceGenerationTime" minOccurs="0"/>
                <xsd:element ref="ns2:MediaServiceEventHashCode" minOccurs="0"/>
                <xsd:element ref="ns2:MediaLengthInSeconds" minOccurs="0"/>
                <xsd:element ref="ns2:MediaServiceSearchProperties" minOccurs="0"/>
                <xsd:element ref="ns2:lcf76f155ced4ddcb4097134ff3c332f" minOccurs="0"/>
                <xsd:element ref="ns3:TaxCatchAll" minOccurs="0"/>
                <xsd:element ref="ns2:MediaServiceDateTaken"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0068295-5232-4d2b-bdaa-0cc046aa30d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LengthInSeconds" ma:index="13" nillable="true" ma:displayName="MediaLengthInSeconds" ma:hidden="true" ma:internalName="MediaLengthInSeconds" ma:readOnly="true">
      <xsd:simpleType>
        <xsd:restriction base="dms:Unknown"/>
      </xsd:simpleType>
    </xsd:element>
    <xsd:element name="MediaServiceSearchProperties" ma:index="14" nillable="true" ma:displayName="MediaServiceSearchProperties" ma:hidden="true" ma:internalName="MediaServiceSearchProperties" ma:readOnly="true">
      <xsd:simpleType>
        <xsd:restriction base="dms:Note"/>
      </xsd:simpleType>
    </xsd:element>
    <xsd:element name="lcf76f155ced4ddcb4097134ff3c332f" ma:index="16" nillable="true" ma:taxonomy="true" ma:internalName="lcf76f155ced4ddcb4097134ff3c332f" ma:taxonomyFieldName="MediaServiceImageTags" ma:displayName="Image Tags" ma:readOnly="false" ma:fieldId="{5cf76f15-5ced-4ddc-b409-7134ff3c332f}" ma:taxonomyMulti="true" ma:sspId="28b9dace-6fe7-4c5b-9df0-3f5d051652ad" ma:termSetId="09814cd3-568e-fe90-9814-8d621ff8fb84" ma:anchorId="fba54fb3-c3e1-fe81-a776-ca4b69148c4d" ma:open="true" ma:isKeyword="false">
      <xsd:complexType>
        <xsd:sequence>
          <xsd:element ref="pc:Terms" minOccurs="0" maxOccurs="1"/>
        </xsd:sequence>
      </xsd:complexType>
    </xsd:element>
    <xsd:element name="MediaServiceDateTaken" ma:index="18" nillable="true" ma:displayName="MediaServiceDateTaken" ma:hidden="true" ma:indexed="true" ma:internalName="MediaServiceDateTaken" ma:readOnly="true">
      <xsd:simpleType>
        <xsd:restriction base="dms:Text"/>
      </xsd:simpleType>
    </xsd:element>
    <xsd:element name="MediaServiceOCR" ma:index="19"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8b66c79b-6b75-4ecc-88e6-f54451668ba7" elementFormDefault="qualified">
    <xsd:import namespace="http://schemas.microsoft.com/office/2006/documentManagement/types"/>
    <xsd:import namespace="http://schemas.microsoft.com/office/infopath/2007/PartnerControls"/>
    <xsd:element name="TaxCatchAll" ma:index="17" nillable="true" ma:displayName="Taxonomy Catch All Column" ma:hidden="true" ma:list="{ce89d046-dfe6-4e3e-941a-1e6c95e8683a}" ma:internalName="TaxCatchAll" ma:showField="CatchAllData" ma:web="8b66c79b-6b75-4ecc-88e6-f54451668ba7">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3A882DE9-EC2F-4435-B2D3-3BC92D901CB8}">
  <ds:schemaRefs>
    <ds:schemaRef ds:uri="http://schemas.microsoft.com/office/2006/metadata/properties"/>
    <ds:schemaRef ds:uri="http://schemas.microsoft.com/office/infopath/2007/PartnerControls"/>
    <ds:schemaRef ds:uri="60068295-5232-4d2b-bdaa-0cc046aa30df"/>
    <ds:schemaRef ds:uri="8b66c79b-6b75-4ecc-88e6-f54451668ba7"/>
  </ds:schemaRefs>
</ds:datastoreItem>
</file>

<file path=customXml/itemProps2.xml><?xml version="1.0" encoding="utf-8"?>
<ds:datastoreItem xmlns:ds="http://schemas.openxmlformats.org/officeDocument/2006/customXml" ds:itemID="{4B05D09E-5FA9-4E69-BE05-099F178CC5C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0068295-5232-4d2b-bdaa-0cc046aa30df"/>
    <ds:schemaRef ds:uri="8b66c79b-6b75-4ecc-88e6-f54451668ba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3FD13227-B0C3-4A20-A044-9391D2C53D49}">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AUM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Tiffany Crowley</dc:creator>
  <cp:lastModifiedBy>Scott Coughlin</cp:lastModifiedBy>
  <dcterms:created xsi:type="dcterms:W3CDTF">2022-05-11T17:11:39Z</dcterms:created>
  <dcterms:modified xsi:type="dcterms:W3CDTF">2025-02-21T22:49:05Z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0x0101009B75D355B3364B40A2A00105DAB4632F</vt:lpwstr>
  </property>
  <property fmtid="{D5CDD505-2E9C-101B-9397-08002B2CF9AE}" pid="3" name="Order">
    <vt:r8>911800</vt:r8>
  </property>
  <property fmtid="{D5CDD505-2E9C-101B-9397-08002B2CF9AE}" pid="4" name="MediaServiceImageTags">
    <vt:lpwstr/>
  </property>
</Properties>
</file>